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5" windowHeight="11760" activeTab="2"/>
  </bookViews>
  <sheets>
    <sheet name="修订记录" sheetId="1" r:id="rId1"/>
    <sheet name="测试报告" sheetId="16" r:id="rId2"/>
    <sheet name="Hotspot" sheetId="15" r:id="rId3"/>
  </sheets>
  <externalReferences>
    <externalReference r:id="rId5"/>
  </externalReferences>
  <definedNames>
    <definedName name="_xlnm._FilterDatabase" localSheetId="2" hidden="1">Hotspot!$A$1:$AA$39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<sst xmlns="http://schemas.openxmlformats.org/spreadsheetml/2006/main" count="660" uniqueCount="229">
  <si>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</si>
  <si>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</si>
  <si>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</si>
  <si>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</si>
  <si>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</si>
  <si>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</si>
  <si>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</si>
  <si>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</si>
  <si>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</si>
  <si>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</si>
  <si>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</si>
  <si>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</si>
  <si>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</si>
  <si>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根据《【611MCA&amp;625MCA】UE_HMI_setting_车载热点_v1.3.0_20211108.pdf》编写用例</t>
  </si>
  <si>
    <t>SYNC+_Z0155 车载热点 WifiHotspot 测试报告</t>
  </si>
  <si>
    <t>General Information</t>
  </si>
  <si>
    <t>MCU Version</t>
  </si>
  <si>
    <t>2022_03_15</t>
  </si>
  <si>
    <t>Test Date</t>
  </si>
  <si>
    <t>2022/03/28</t>
  </si>
  <si>
    <t>SW Version</t>
  </si>
  <si>
    <t>3.15 YF Release</t>
  </si>
  <si>
    <t>Tester</t>
  </si>
  <si>
    <t>吴钰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</si>
  <si>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</si>
  <si>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</si>
  <si>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</si>
  <si>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</si>
  <si>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</si>
  <si>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</si>
  <si>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</si>
  <si>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</si>
  <si>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</si>
  <si>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</si>
  <si>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</si>
  <si>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</si>
  <si>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</si>
  <si>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</si>
  <si>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</si>
  <si>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</si>
  <si>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</si>
  <si>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WifiHotspot测试报告</t>
  </si>
  <si>
    <t>Highlight State Description</t>
  </si>
  <si>
    <t xml:space="preserve">NT项：
1）模拟异常场景需求等待YF确认 【19】
2）语音操控热点开关依赖YF 【4】
Block项：
1）因PS-142 block用例【2】
2）因PS-133 block用例【1】
</t>
  </si>
  <si>
    <t>Highlight Defects</t>
  </si>
  <si>
    <t>Bug ID</t>
  </si>
  <si>
    <t>Title</t>
  </si>
  <si>
    <t>Critical</t>
  </si>
  <si>
    <t>Status</t>
  </si>
  <si>
    <t>Remarks</t>
  </si>
  <si>
    <t>PS-142</t>
  </si>
  <si>
    <t>Phase5_【U625】【黑盒】【必现】【WifiHotspot】点击设备管理闪退到launcher页</t>
  </si>
  <si>
    <t>High</t>
  </si>
  <si>
    <t>OPEN</t>
  </si>
  <si>
    <t>PS-143</t>
  </si>
  <si>
    <t>Phase5_【U625】【黑盒】【必现】【WifiHotspot】修改可见性和频段，返回再进入恢复默认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</si>
  <si>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</si>
  <si>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</si>
  <si>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</si>
  <si>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</si>
  <si>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</si>
  <si>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</si>
  <si>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</si>
  <si>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</si>
  <si>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</si>
  <si>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</si>
  <si>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</si>
  <si>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</si>
  <si>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</si>
  <si>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</si>
  <si>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</si>
  <si>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</si>
  <si>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</si>
  <si>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</si>
  <si>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</si>
  <si>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</si>
  <si>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</si>
  <si>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</si>
  <si>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</si>
  <si>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</si>
  <si>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</si>
  <si>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</si>
  <si>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Hotspot_1</t>
  </si>
  <si>
    <t>SYNC+_Z0155</t>
  </si>
  <si>
    <t>1.1.1 车载热点</t>
  </si>
  <si>
    <t>√</t>
  </si>
  <si>
    <t>车载热点界面入口</t>
  </si>
  <si>
    <t>1.已连接TCU&amp;ECG
2.TCU&amp;ECG均已过provision
3.进入设置-系统设置</t>
  </si>
  <si>
    <t>1.点击车载热点</t>
  </si>
  <si>
    <t>1.显示“加载中，请稍后...”提示，界面与UI一致</t>
  </si>
  <si>
    <t>P0</t>
  </si>
  <si>
    <t>功能</t>
  </si>
  <si>
    <t>外部依赖-YF</t>
  </si>
  <si>
    <t>模拟异常场景需求等待YF确认</t>
  </si>
  <si>
    <t>Hotspot_2</t>
  </si>
  <si>
    <t>车载热点界面-被禁用</t>
  </si>
  <si>
    <t>1.已连接TCU&amp;ECG
2.TCU&amp;ECG均已过provision
3.进入设置-系统设置-车载热点
4.加载中弹窗弹出中</t>
  </si>
  <si>
    <t>1.点击车载热点
2.TCU=disable(被禁用)</t>
  </si>
  <si>
    <t>1.显示车载热点已禁用弹窗，弹窗与UI一致</t>
  </si>
  <si>
    <t>P2</t>
  </si>
  <si>
    <t>Hotspot_3</t>
  </si>
  <si>
    <t>车载热点界面-null</t>
  </si>
  <si>
    <t>1.点击车载热点
2.TCU=null(拔出TCU)</t>
  </si>
  <si>
    <t>1.toast提示：“当前无法显示车载热点菜单，请稍后再试”
2.toast提示3秒消失，并返回上一页</t>
  </si>
  <si>
    <t>Hotspot_4</t>
  </si>
  <si>
    <t>车载热点界面-加载失败</t>
  </si>
  <si>
    <t>1.点击车载热点
2.加载失败</t>
  </si>
  <si>
    <t>1.弹出“热点错误”弹窗，弹窗与UI一致</t>
  </si>
  <si>
    <t>Hotspot_5</t>
  </si>
  <si>
    <t>车载热点界面-加载超时</t>
  </si>
  <si>
    <t>1.点击车载热点
2.加载超时</t>
  </si>
  <si>
    <t>1.弹出“热点无响应”弹窗，弹窗与UI一致</t>
  </si>
  <si>
    <t>Hotspot_6</t>
  </si>
  <si>
    <t>车载热点界面-加载成功</t>
  </si>
  <si>
    <t>1.点击车载热点
2.加载成功</t>
  </si>
  <si>
    <t>1.车载热点界面 显示车载热点和帮助入门两个item
2.车载热点默认关闭状态</t>
  </si>
  <si>
    <t>Hotspot_7</t>
  </si>
  <si>
    <t>车载热点界面</t>
  </si>
  <si>
    <t>1.已连接TCU&amp;ECG
2.TCU&amp;ECG均已过provision
3.进入设置-系统设置-车载热点</t>
  </si>
  <si>
    <t xml:space="preserve">1.点击开启车载热点
2.开启失败
3.开启成功
</t>
  </si>
  <si>
    <t>1.开启失败弹出toast提示“开关失败，请稍后再试”，开关仍为之前状态
2.开启成功，对手件显示开启状态，开启后显示热点设置和设备管理两个item</t>
  </si>
  <si>
    <t>Hotspot_8</t>
  </si>
  <si>
    <t>车载热点界面-热点设置</t>
  </si>
  <si>
    <t>1.已连接TCU&amp;ECG
2.TCU&amp;ECG均已过provision
3.进入设置-系统设置-车载热点
4.热点已打开</t>
  </si>
  <si>
    <t xml:space="preserve">1.点击进入车载设置界面
</t>
  </si>
  <si>
    <t>1.显示“加载中，请稍后...”弹窗，并且点击非弹窗区域不关闭弹窗</t>
  </si>
  <si>
    <t>Hotspot_9</t>
  </si>
  <si>
    <t xml:space="preserve">1.点击进入车载设置界面
2.获取失败（账号/密码）
</t>
  </si>
  <si>
    <t>1.弹窗提示：“获取热点信息失败请重试”
2.点击关闭弹窗，返回到车载热点界面</t>
  </si>
  <si>
    <t>Hotspot_10</t>
  </si>
  <si>
    <t xml:space="preserve">1.点击进入车载设置界面
2.获取成功（账号/密码）
</t>
  </si>
  <si>
    <t>1.显示账号密码编辑界面</t>
  </si>
  <si>
    <t>Hotspot_11</t>
  </si>
  <si>
    <t xml:space="preserve">1.点击进入车载设置界面
2.修改名称
</t>
  </si>
  <si>
    <t>1.点击修改名称，显示清空按钮；当输入框为空时，按钮隐藏；点击按钮后直接清空输入框文本
2.数字限制32位，超过不可输入
3.名称/密码为空，保存时提示“保存失败”弹窗</t>
  </si>
  <si>
    <t>Hotspot_12</t>
  </si>
  <si>
    <t xml:space="preserve">1.点击进入车载设置界面
2.修改密码
</t>
  </si>
  <si>
    <t>1.默认随机12位密码，可修改
2.数字限制：最少8位，最多63位，超过不可输入
3.密码少于8位时，保存按钮置灰不可点击
4.密码明/暗文正常切换，明/暗文字符数量一致
5.修改密码，显示清空按钮；当输入框为空时，按钮隐藏；点击按钮后直接清空输入框文本</t>
  </si>
  <si>
    <t>Hotspot_13</t>
  </si>
  <si>
    <t xml:space="preserve">1.点击进入车载设置界面
2.修改名称/密码后，点击保存
3.保存/超时失败
4.保存成功
</t>
  </si>
  <si>
    <t>1.显示“正在保存”弹窗，界面置灰不可点击
2.提示“保存失败”弹窗，关闭弹窗停留在当前页面
3.toast提示“保存成功”，保存成功后停留在当前页面</t>
  </si>
  <si>
    <t>Hotspot_14</t>
  </si>
  <si>
    <t xml:space="preserve">1.点击进入车载设置界面
2.安全类型/MAC地址
3.可见型
</t>
  </si>
  <si>
    <t>1.安全类型和MAC地址这两项只显示不可点击修改
2.可见型开关打开，显示频段单选项：2.4GHz、5.0GHz</t>
  </si>
  <si>
    <t>PS-143
Phase5_【U625】【黑盒】【必现】【WifiHotspot】修改可见性和频段，返回再进入恢复默认</t>
  </si>
  <si>
    <t>Hotspot_15</t>
  </si>
  <si>
    <t>车载热点界面-设备管理</t>
  </si>
  <si>
    <t xml:space="preserve">1.点击进入设备管理界面
</t>
  </si>
  <si>
    <t>Hotspot_16</t>
  </si>
  <si>
    <t xml:space="preserve">1.点击进入设备管理界面
2.加载失败
3.加载超时
</t>
  </si>
  <si>
    <t>1.加载失败，弹窗提示“获取设备信息失败，请稍后重试”
2.加载超时，弹窗提示”获取设备信息超时，请稍后重试“
3.点击关闭弹窗，返回到车载热点界面</t>
  </si>
  <si>
    <t>Hotspot_17</t>
  </si>
  <si>
    <t xml:space="preserve">1.点击进入设备管理界面
2.加载成功
</t>
  </si>
  <si>
    <t>1.显示已连接设备和黑名单两个模块</t>
  </si>
  <si>
    <t>PS-142
Phase5_【U625】【黑盒】【必现】【WifiHotspot】点击设备管理闪退到launcher页</t>
  </si>
  <si>
    <t>Hotspot_18</t>
  </si>
  <si>
    <t xml:space="preserve">1.设备管理界面
2.已连接设备，点击移入黑名单
3.移入黑名单失败
4.移入黑名单超时
</t>
  </si>
  <si>
    <t>1.显示“xxx正在移入黑名单...”弹窗
2.失败，弹出“移入黑名单失败，请重试”弹窗
3.超时，弹出“移入黑名单超时，请重试”弹窗</t>
  </si>
  <si>
    <t>Hotspot_19</t>
  </si>
  <si>
    <t xml:space="preserve">1.设备管理界面
2.已连接设备，成功移入黑名单
3.设备管理为空
</t>
  </si>
  <si>
    <t>1.黑名单模块显示该设备
2.已连接设备模块显示“无设备”文字提示，与UI一致</t>
  </si>
  <si>
    <t>P1</t>
  </si>
  <si>
    <t>Hotspot_20</t>
  </si>
  <si>
    <t xml:space="preserve">1.设备管理界面
2.黑名单模块，点击设备名左边“移出“
3.移出失败
4.移出超时
5.移出成功
6.黑名单无设备
</t>
  </si>
  <si>
    <t>1.显示“xxx正在移出黑名单...”弹窗
2.失败，弹出“移入黑名单失败，请重试”弹窗
3.超时，弹出“移入黑名单超时，请重试”弹窗
4.成功，已连接设备显示该设备名
5.无设备，显示”无设备“文字提示，与UI一致</t>
  </si>
  <si>
    <t>Hotspot_21</t>
  </si>
  <si>
    <t>车载热点界面-帮助入门</t>
  </si>
  <si>
    <t xml:space="preserve">1.已连接TCU&amp;ECG
2.TCU&amp;ECG均已过provision
3.进入设置-系统设置-车载热点
</t>
  </si>
  <si>
    <t xml:space="preserve">1.帮助入门界面显示连接和管理两个模块
</t>
  </si>
  <si>
    <t>1.连接模块和管理模块文字描述与UI一致</t>
  </si>
  <si>
    <t>Hotspot_22</t>
  </si>
  <si>
    <t>车载热点界面-infobook</t>
  </si>
  <si>
    <t xml:space="preserve">1.车载热点界面
2.车载热点、热点设置、设备管理、帮助入门点击右侧infobook图标
</t>
  </si>
  <si>
    <t>1.正常显示infobook弹窗，文字描述与UI一致</t>
  </si>
  <si>
    <t>Hotspot_23</t>
  </si>
  <si>
    <t>车载热点界面-屏幕布局</t>
  </si>
  <si>
    <t>1.独自/独立/合作模式</t>
  </si>
  <si>
    <t>1.车载热点界面显示正常</t>
  </si>
  <si>
    <t>PS-133
Phase5_【U611】【黑盒】【必现】【Launcher】发送4C：PsngrFrntDetct_D_Actl=0x1，没有进入合作模式</t>
  </si>
  <si>
    <t>Hotspot_24</t>
  </si>
  <si>
    <t>切换电源模式后热点的使用</t>
  </si>
  <si>
    <t>1.已连接TCU&amp;ECG
2.TCU&amp;ECG均已过provision
3.进入设置-系统设置-车载热点
4.3B2 IG = ON , delay acc =ON</t>
  </si>
  <si>
    <t>1.3B2 IG = OFF , delay acc =off进入standby模式</t>
  </si>
  <si>
    <t>1.热点连接断开</t>
  </si>
  <si>
    <t>Hotspot_25</t>
  </si>
  <si>
    <t>1.167 ENG=ON LifeCycMde_D_Actl =transport 进入运输模式</t>
  </si>
  <si>
    <t>Hotspot_26</t>
  </si>
  <si>
    <t>切换点火周期后热点的使用</t>
  </si>
  <si>
    <t>1.3B2 IG = OFF 熄火</t>
  </si>
  <si>
    <t>Hotspot_27</t>
  </si>
  <si>
    <t>热点的设备数量，上限254个</t>
  </si>
  <si>
    <t>Hotspot_28</t>
  </si>
  <si>
    <t>app端与车机端的信息同步</t>
  </si>
  <si>
    <t>1.app端修改热点信息</t>
  </si>
  <si>
    <t>1.车机端同步修改</t>
  </si>
  <si>
    <t>Hotspot_29</t>
  </si>
  <si>
    <r>
      <rPr>
        <sz val="10"/>
        <color indexed="8"/>
        <rFont val="微软雅黑"/>
        <charset val="134"/>
      </rPr>
      <t>手机关闭wifi开关</t>
    </r>
    <r>
      <rPr>
        <sz val="10"/>
        <color indexed="8"/>
        <rFont val="微软雅黑"/>
        <charset val="134"/>
      </rPr>
      <t xml:space="preserve"> 在开启查看链接情况</t>
    </r>
  </si>
  <si>
    <t>1.已连接TCU&amp;ECG
2.TCU&amp;ECG均已过provision
3.进入设置-系统设置-车载热点
4.3B2 IG = ON , delay acc =ON
5.已连接热点</t>
  </si>
  <si>
    <t>1.手机端关闭wifi开关
2.开启wifi开关</t>
  </si>
  <si>
    <t>2.热点自动重连</t>
  </si>
  <si>
    <t>Hotspot_30</t>
  </si>
  <si>
    <t>热点的重连机制</t>
  </si>
  <si>
    <t>1.连接热点
2.离开设备距离大于热点范围
3.进入热点范围区域</t>
  </si>
  <si>
    <t>1.热点断开
2.热点自动重连</t>
  </si>
  <si>
    <t>Hotspot_31</t>
  </si>
  <si>
    <t>语音操控热点的开启关闭</t>
  </si>
  <si>
    <t>1.已连接TCU&amp;ECG
2.TCU&amp;ECG均已过provision
3.进入设置-系统设置-车载热点
4.3B2 IG = ON , delay acc =ON
5.热点未打开</t>
  </si>
  <si>
    <t>1.TTS：打开热点</t>
  </si>
  <si>
    <t>1.反馈：已为您打开热点，跳转到热点页面</t>
  </si>
  <si>
    <t>语音操控热点开关依赖YF</t>
  </si>
  <si>
    <t>Hotspot_32</t>
  </si>
  <si>
    <t>1.已连接TCU&amp;ECG
2.TCU&amp;ECG均已过provision
3.进入设置-系统设置-车载热点
4.3B2 IG = ON , delay acc =ON
5.热点已打开</t>
  </si>
  <si>
    <t>1.反馈：热点已打开，跳转到热点页面</t>
  </si>
  <si>
    <t>Hotspot_33</t>
  </si>
  <si>
    <t>1.TTS：关闭热点</t>
  </si>
  <si>
    <t>1.反馈：已为您关闭热点，跳转到热点页面</t>
  </si>
  <si>
    <t>Hotspot_34</t>
  </si>
  <si>
    <t>1.已连接TCU&amp;ECG
2.TCU&amp;ECG均已过provision
3.进入设置-系统设置-车载热点
4.3B2 IG = ON , delay acc =ON
5.热点已关闭</t>
  </si>
  <si>
    <t>1.反馈：热点已关闭，跳转到热点页面</t>
  </si>
  <si>
    <t>Hotspot_35</t>
  </si>
  <si>
    <t>reset后的热点使用</t>
  </si>
  <si>
    <t>1.执行wifi热点复位</t>
  </si>
  <si>
    <t>1.热点开关恢复默认，设备断开，黑名单清空</t>
  </si>
  <si>
    <t>Hotspot_36</t>
  </si>
  <si>
    <t>电量的多少对热点的影响</t>
  </si>
  <si>
    <t>Hotspot_37</t>
  </si>
  <si>
    <t>车速的多少对热点的影响</t>
  </si>
  <si>
    <t>1.车速大于</t>
  </si>
  <si>
    <t>1.热点页面不可操作</t>
  </si>
</sst>
</file>

<file path=xl/styles.xml><?xml version="1.0" encoding="utf-8"?>
<styleSheet xmlns="http://schemas.openxmlformats.org/spreadsheetml/2006/main">
  <numFmts count="43">
    <numFmt numFmtId="6" formatCode="&quot;￥&quot;#,##0;[Red]&quot;￥&quot;\-#,##0"/>
    <numFmt numFmtId="23" formatCode="\$#,##0_);\(\$#,##0\)"/>
    <numFmt numFmtId="24" formatCode="\$#,##0_);[Red]\(\$#,##0\)"/>
    <numFmt numFmtId="7" formatCode="&quot;￥&quot;#,##0.00;&quot;￥&quot;\-#,##0.00"/>
    <numFmt numFmtId="176" formatCode="#\ ?/?"/>
    <numFmt numFmtId="26" formatCode="\$#,##0.00_);[Red]\(\$#,##0.00\)"/>
    <numFmt numFmtId="177" formatCode="[DBNum1]上午/下午h&quot;时&quot;mm&quot;分&quot;"/>
    <numFmt numFmtId="5" formatCode="&quot;￥&quot;#,##0;&quot;￥&quot;\-#,##0"/>
    <numFmt numFmtId="42" formatCode="_ &quot;￥&quot;* #,##0_ ;_ &quot;￥&quot;* \-#,##0_ ;_ &quot;￥&quot;* &quot;-&quot;_ ;_ @_ "/>
    <numFmt numFmtId="178" formatCode="[DBNum1][$-804]m&quot;月&quot;d&quot;日&quot;"/>
    <numFmt numFmtId="8" formatCode="&quot;￥&quot;#,##0.00;[Red]&quot;￥&quot;\-#,##0.00"/>
    <numFmt numFmtId="25" formatCode="\$#,##0.00_);\(\$#,##0.00\)"/>
    <numFmt numFmtId="179" formatCode="[$-804]aaaa"/>
    <numFmt numFmtId="180" formatCode="yyyy/m/d\ h:mm\ AM/PM"/>
    <numFmt numFmtId="181" formatCode="[$-804]aaa"/>
    <numFmt numFmtId="182" formatCode="mm/dd/yy"/>
    <numFmt numFmtId="183" formatCode="\¥#,##0.00;[Red]\¥\-#,##0.00"/>
    <numFmt numFmtId="184" formatCode="yy/m/d"/>
    <numFmt numFmtId="185" formatCode="h:mm:ss\ AM/PM"/>
    <numFmt numFmtId="186" formatCode="m/d"/>
    <numFmt numFmtId="187" formatCode="#."/>
    <numFmt numFmtId="188" formatCode="mmmmm"/>
    <numFmt numFmtId="189" formatCode="h:mm\ AM/PM"/>
    <numFmt numFmtId="190" formatCode="[DBNum1]h&quot;时&quot;mm&quot;分&quot;"/>
    <numFmt numFmtId="41" formatCode="_ * #,##0_ ;_ * \-#,##0_ ;_ * &quot;-&quot;_ ;_ @_ "/>
    <numFmt numFmtId="191" formatCode="dd\-mmm\-yy"/>
    <numFmt numFmtId="192" formatCode="[DBNum1][$-804]yyyy&quot;年&quot;m&quot;月&quot;"/>
    <numFmt numFmtId="193" formatCode="#\ ??"/>
    <numFmt numFmtId="194" formatCode="[$-409]General"/>
    <numFmt numFmtId="195" formatCode="_-[$€-2]* #,##0.00_-;\-[$€-2]* #,##0.00_-;_-[$€-2]* &quot;-&quot;??_-"/>
    <numFmt numFmtId="196" formatCode="\¥#,##0;\¥\-#,##0"/>
    <numFmt numFmtId="197" formatCode="mmmmm\-yy"/>
    <numFmt numFmtId="198" formatCode="#,##0;\-#,##0;&quot;-&quot;"/>
    <numFmt numFmtId="44" formatCode="_ &quot;￥&quot;* #,##0.00_ ;_ &quot;￥&quot;* \-#,##0.00_ ;_ &quot;￥&quot;* &quot;-&quot;??_ ;_ @_ "/>
    <numFmt numFmtId="43" formatCode="_ * #,##0.00_ ;_ * \-#,##0.00_ ;_ * &quot;-&quot;??_ ;_ @_ "/>
    <numFmt numFmtId="199" formatCode="\¥#,##0.00;\¥\-#,##0.00"/>
    <numFmt numFmtId="200" formatCode="[$-411]e/"/>
    <numFmt numFmtId="201" formatCode="#\ ??/??"/>
    <numFmt numFmtId="202" formatCode="mmmm\-yy"/>
    <numFmt numFmtId="203" formatCode="[DBNum1][$-804]yyyy&quot;年&quot;m&quot;月&quot;d&quot;日&quot;"/>
    <numFmt numFmtId="204" formatCode="[$¥-411]#,##0;\-[$¥-411]#,##0"/>
    <numFmt numFmtId="205" formatCode="_([$€-2]* #,##0.00_);_([$€-2]* \(#,##0.00\);_([$€-2]* &quot;-&quot;??_)"/>
    <numFmt numFmtId="206" formatCode="\¥#,##0;[Red]\¥\-#,##0"/>
  </numFmts>
  <fonts count="87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1"/>
      <color rgb="FF000000"/>
      <name val="宋体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맑은 고딕"/>
      <charset val="134"/>
    </font>
    <font>
      <sz val="12"/>
      <color indexed="8"/>
      <name val="Calibri"/>
      <charset val="134"/>
    </font>
    <font>
      <sz val="11"/>
      <color theme="1"/>
      <name val="宋体"/>
      <charset val="0"/>
      <scheme val="minor"/>
    </font>
    <font>
      <sz val="1"/>
      <color indexed="16"/>
      <name val="Courier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Calibri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9"/>
      <name val="맑은 고딕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20"/>
      <name val="ＭＳ Ｐゴシック"/>
      <charset val="134"/>
    </font>
    <font>
      <sz val="10"/>
      <color indexed="8"/>
      <name val="Arial"/>
      <charset val="134"/>
    </font>
    <font>
      <sz val="10"/>
      <name val="MS Sans Serif"/>
      <charset val="134"/>
    </font>
    <font>
      <sz val="10"/>
      <name val="Helv"/>
      <charset val="134"/>
    </font>
    <font>
      <sz val="11"/>
      <color rgb="FF006100"/>
      <name val="宋体"/>
      <charset val="0"/>
      <scheme val="minor"/>
    </font>
    <font>
      <i/>
      <sz val="11"/>
      <color indexed="23"/>
      <name val="Calibri"/>
      <charset val="134"/>
    </font>
    <font>
      <b/>
      <sz val="11"/>
      <color indexed="52"/>
      <name val="Calibri"/>
      <charset val="134"/>
    </font>
    <font>
      <i/>
      <sz val="11"/>
      <color indexed="23"/>
      <name val="맑은 고딕"/>
      <charset val="134"/>
    </font>
    <font>
      <sz val="11"/>
      <name val="ＭＳ Ｐゴシック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3"/>
      <color indexed="56"/>
      <name val="Calibri"/>
      <charset val="134"/>
    </font>
    <font>
      <sz val="11"/>
      <color indexed="9"/>
      <name val="Calibri"/>
      <charset val="134"/>
    </font>
    <font>
      <sz val="11"/>
      <color indexed="52"/>
      <name val="맑은 고딕"/>
      <charset val="134"/>
    </font>
    <font>
      <sz val="11"/>
      <color indexed="10"/>
      <name val="맑은 고딕"/>
      <charset val="134"/>
    </font>
    <font>
      <b/>
      <sz val="15"/>
      <color indexed="56"/>
      <name val="맑은 고딕"/>
      <charset val="134"/>
    </font>
    <font>
      <sz val="12"/>
      <name val="新細明體"/>
      <charset val="134"/>
    </font>
    <font>
      <b/>
      <sz val="11"/>
      <color indexed="9"/>
      <name val="Calibri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52"/>
      <name val="Calibri"/>
      <charset val="134"/>
    </font>
    <font>
      <u/>
      <sz val="11"/>
      <color rgb="FF0000FF"/>
      <name val="宋体"/>
      <charset val="0"/>
      <scheme val="minor"/>
    </font>
    <font>
      <b/>
      <sz val="11"/>
      <color indexed="56"/>
      <name val="Calibri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indexed="17"/>
      <name val="맑은 고딕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4"/>
      <name val="ＭＳ 明朝"/>
      <charset val="134"/>
    </font>
    <font>
      <b/>
      <sz val="11"/>
      <color indexed="63"/>
      <name val="맑은 고딕"/>
      <charset val="134"/>
    </font>
    <font>
      <sz val="12"/>
      <name val="system"/>
      <charset val="134"/>
    </font>
    <font>
      <b/>
      <sz val="18"/>
      <color indexed="56"/>
      <name val="Cambria"/>
      <charset val="134"/>
    </font>
    <font>
      <sz val="11"/>
      <color indexed="60"/>
      <name val="맑은 고딕"/>
      <charset val="134"/>
    </font>
    <font>
      <b/>
      <sz val="13"/>
      <color indexed="56"/>
      <name val="맑은 고딕"/>
      <charset val="134"/>
    </font>
    <font>
      <b/>
      <sz val="11"/>
      <color indexed="9"/>
      <name val="맑은 고딕"/>
      <charset val="134"/>
    </font>
    <font>
      <sz val="11"/>
      <color indexed="17"/>
      <name val="Calibri"/>
      <charset val="134"/>
    </font>
    <font>
      <sz val="12"/>
      <color indexed="17"/>
      <name val="新細明體"/>
      <charset val="134"/>
    </font>
    <font>
      <b/>
      <sz val="11"/>
      <color indexed="56"/>
      <name val="맑은 고딕"/>
      <charset val="134"/>
    </font>
    <font>
      <b/>
      <sz val="12"/>
      <name val="Arial"/>
      <charset val="134"/>
    </font>
    <font>
      <b/>
      <sz val="11"/>
      <color indexed="8"/>
      <name val="맑은 고딕"/>
      <charset val="134"/>
    </font>
    <font>
      <b/>
      <sz val="15"/>
      <color indexed="56"/>
      <name val="Calibri"/>
      <charset val="134"/>
    </font>
    <font>
      <sz val="11"/>
      <color indexed="20"/>
      <name val="맑은 고딕"/>
      <charset val="134"/>
    </font>
    <font>
      <b/>
      <sz val="11"/>
      <color indexed="8"/>
      <name val="Calibri"/>
      <charset val="134"/>
    </font>
    <font>
      <b/>
      <sz val="18"/>
      <color indexed="56"/>
      <name val="맑은 고딕"/>
      <charset val="134"/>
    </font>
    <font>
      <sz val="11"/>
      <color indexed="62"/>
      <name val="맑은 고딕"/>
      <charset val="134"/>
    </font>
    <font>
      <sz val="11"/>
      <color indexed="62"/>
      <name val="Calibri"/>
      <charset val="134"/>
    </font>
    <font>
      <sz val="12"/>
      <color indexed="20"/>
      <name val="新細明體"/>
      <charset val="134"/>
    </font>
    <font>
      <sz val="11"/>
      <color indexed="17"/>
      <name val="ＭＳ Ｐゴシック"/>
      <charset val="134"/>
    </font>
    <font>
      <sz val="11"/>
      <color indexed="10"/>
      <name val="Calibri"/>
      <charset val="134"/>
    </font>
    <font>
      <b/>
      <sz val="11"/>
      <color indexed="52"/>
      <name val="맑은 고딕"/>
      <charset val="134"/>
    </font>
    <font>
      <b/>
      <sz val="20"/>
      <color theme="1"/>
      <name val="微软雅黑"/>
      <charset val="134"/>
    </font>
  </fonts>
  <fills count="84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A5A5A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0"/>
        <bgColor indexed="36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49"/>
        <bgColor indexed="40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0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6"/>
        <bgColor indexed="9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5">
    <xf numFmtId="0" fontId="0" fillId="0" borderId="0">
      <alignment vertical="center"/>
    </xf>
    <xf numFmtId="205" fontId="51" fillId="0" borderId="30" applyNumberFormat="0" applyFill="0" applyAlignment="0" applyProtection="0">
      <alignment vertical="center"/>
    </xf>
    <xf numFmtId="205" fontId="64" fillId="0" borderId="0">
      <alignment vertical="center"/>
    </xf>
    <xf numFmtId="205" fontId="45" fillId="83" borderId="37" applyNumberFormat="0" applyFont="0" applyAlignment="0" applyProtection="0">
      <alignment vertical="center"/>
    </xf>
    <xf numFmtId="187" fontId="22" fillId="0" borderId="0">
      <alignment vertical="center"/>
      <protection locked="0"/>
    </xf>
    <xf numFmtId="200" fontId="6" fillId="0" borderId="0"/>
    <xf numFmtId="205" fontId="50" fillId="0" borderId="0" applyNumberFormat="0" applyFill="0" applyBorder="0" applyAlignment="0" applyProtection="0">
      <alignment vertical="center"/>
    </xf>
    <xf numFmtId="205" fontId="52" fillId="77" borderId="37" applyNumberFormat="0" applyProtection="0">
      <alignment vertical="center"/>
    </xf>
    <xf numFmtId="205" fontId="47" fillId="0" borderId="28" applyNumberFormat="0" applyFill="0" applyProtection="0">
      <alignment vertical="center"/>
    </xf>
    <xf numFmtId="205" fontId="81" fillId="62" borderId="27" applyNumberFormat="0" applyProtection="0">
      <alignment vertical="center"/>
    </xf>
    <xf numFmtId="205" fontId="82" fillId="42" borderId="0" applyNumberFormat="0" applyBorder="0" applyAlignment="0" applyProtection="0">
      <alignment vertical="center"/>
    </xf>
    <xf numFmtId="204" fontId="0" fillId="0" borderId="0" applyProtection="0">
      <alignment vertical="center"/>
    </xf>
    <xf numFmtId="205" fontId="43" fillId="0" borderId="0">
      <alignment vertical="center"/>
    </xf>
    <xf numFmtId="205" fontId="78" fillId="0" borderId="35" applyNumberFormat="0" applyFill="0" applyProtection="0">
      <alignment vertical="center"/>
    </xf>
    <xf numFmtId="205" fontId="59" fillId="33" borderId="34" applyNumberFormat="0" applyProtection="0">
      <alignment vertical="center"/>
    </xf>
    <xf numFmtId="43" fontId="0" fillId="0" borderId="0" applyProtection="0">
      <alignment vertical="center"/>
    </xf>
    <xf numFmtId="205" fontId="44" fillId="37" borderId="0" applyNumberFormat="0" applyBorder="0" applyProtection="0">
      <alignment vertical="center"/>
    </xf>
    <xf numFmtId="205" fontId="80" fillId="58" borderId="27" applyNumberFormat="0" applyAlignment="0" applyProtection="0">
      <alignment vertical="center"/>
    </xf>
    <xf numFmtId="205" fontId="74" fillId="0" borderId="36" applyNumberFormat="0" applyAlignment="0" applyProtection="0">
      <alignment horizontal="left" vertical="center"/>
    </xf>
    <xf numFmtId="205" fontId="76" fillId="0" borderId="30" applyNumberFormat="0" applyFill="0" applyProtection="0">
      <alignment vertical="center"/>
    </xf>
    <xf numFmtId="205" fontId="61" fillId="65" borderId="0" applyNumberFormat="0" applyBorder="0" applyAlignment="0" applyProtection="0">
      <alignment vertical="center"/>
    </xf>
    <xf numFmtId="205" fontId="73" fillId="0" borderId="0" applyNumberFormat="0" applyFill="0" applyBorder="0" applyAlignment="0" applyProtection="0">
      <alignment vertical="center"/>
    </xf>
    <xf numFmtId="205" fontId="75" fillId="0" borderId="35" applyNumberFormat="0" applyFill="0" applyAlignment="0" applyProtection="0">
      <alignment vertical="center"/>
    </xf>
    <xf numFmtId="205" fontId="52" fillId="0" borderId="0">
      <alignment vertical="center"/>
    </xf>
    <xf numFmtId="205" fontId="70" fillId="72" borderId="31" applyNumberFormat="0" applyAlignment="0" applyProtection="0">
      <alignment vertical="center"/>
    </xf>
    <xf numFmtId="205" fontId="69" fillId="0" borderId="28" applyNumberFormat="0" applyFill="0" applyAlignment="0" applyProtection="0">
      <alignment vertical="center"/>
    </xf>
    <xf numFmtId="205" fontId="68" fillId="69" borderId="0" applyNumberFormat="0" applyBorder="0" applyAlignment="0" applyProtection="0">
      <alignment vertical="center"/>
    </xf>
    <xf numFmtId="205" fontId="38" fillId="0" borderId="0">
      <alignment vertical="center"/>
    </xf>
    <xf numFmtId="205" fontId="67" fillId="0" borderId="0" applyNumberFormat="0" applyFill="0" applyBorder="0" applyProtection="0">
      <alignment vertical="center"/>
    </xf>
    <xf numFmtId="43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205" fontId="65" fillId="67" borderId="34" applyNumberFormat="0" applyAlignment="0" applyProtection="0">
      <alignment vertical="center"/>
    </xf>
    <xf numFmtId="205" fontId="73" fillId="0" borderId="33" applyNumberFormat="0" applyFill="0" applyAlignment="0" applyProtection="0">
      <alignment vertical="center"/>
    </xf>
    <xf numFmtId="205" fontId="83" fillId="65" borderId="0" applyNumberFormat="0" applyBorder="0" applyAlignment="0" applyProtection="0">
      <alignment vertical="center"/>
    </xf>
    <xf numFmtId="205" fontId="58" fillId="0" borderId="0" applyNumberFormat="0" applyFill="0" applyBorder="0" applyProtection="0">
      <alignment vertical="center"/>
    </xf>
    <xf numFmtId="205" fontId="77" fillId="27" borderId="0" applyNumberFormat="0" applyBorder="0" applyAlignment="0" applyProtection="0">
      <alignment vertical="center"/>
    </xf>
    <xf numFmtId="205" fontId="6" fillId="0" borderId="0">
      <alignment vertical="center"/>
    </xf>
    <xf numFmtId="0" fontId="63" fillId="0" borderId="0">
      <alignment vertical="center"/>
    </xf>
    <xf numFmtId="0" fontId="0" fillId="0" borderId="0" applyProtection="0">
      <alignment vertical="center"/>
    </xf>
    <xf numFmtId="9" fontId="0" fillId="0" borderId="0" applyProtection="0">
      <alignment vertical="center"/>
    </xf>
    <xf numFmtId="205" fontId="74" fillId="0" borderId="3">
      <alignment horizontal="left" vertical="center"/>
    </xf>
    <xf numFmtId="205" fontId="72" fillId="16" borderId="0" applyNumberFormat="0" applyBorder="0" applyAlignment="0" applyProtection="0">
      <alignment vertical="center"/>
    </xf>
    <xf numFmtId="205" fontId="71" fillId="16" borderId="0" applyNumberFormat="0" applyBorder="0" applyProtection="0">
      <alignment vertical="center"/>
    </xf>
    <xf numFmtId="205" fontId="7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205" fontId="60" fillId="42" borderId="0" applyNumberFormat="0" applyBorder="0" applyProtection="0">
      <alignment vertical="center"/>
    </xf>
    <xf numFmtId="187" fontId="22" fillId="0" borderId="0">
      <alignment vertical="center"/>
      <protection locked="0"/>
    </xf>
    <xf numFmtId="205" fontId="26" fillId="64" borderId="0" applyNumberFormat="0" applyBorder="0" applyProtection="0">
      <alignment vertical="center"/>
    </xf>
    <xf numFmtId="205" fontId="48" fillId="82" borderId="0" applyNumberFormat="0" applyBorder="0" applyProtection="0">
      <alignment vertical="center"/>
    </xf>
    <xf numFmtId="205" fontId="48" fillId="63" borderId="0" applyNumberFormat="0" applyBorder="0" applyProtection="0">
      <alignment vertical="center"/>
    </xf>
    <xf numFmtId="205" fontId="26" fillId="61" borderId="0" applyNumberFormat="0" applyBorder="0" applyProtection="0">
      <alignment vertical="center"/>
    </xf>
    <xf numFmtId="205" fontId="48" fillId="49" borderId="0" applyNumberFormat="0" applyBorder="0" applyProtection="0">
      <alignment vertical="center"/>
    </xf>
    <xf numFmtId="205" fontId="48" fillId="59" borderId="0" applyNumberFormat="0" applyBorder="0" applyProtection="0">
      <alignment vertical="center"/>
    </xf>
    <xf numFmtId="205" fontId="26" fillId="48" borderId="0" applyNumberFormat="0" applyBorder="0" applyProtection="0">
      <alignment vertical="center"/>
    </xf>
    <xf numFmtId="205" fontId="19" fillId="58" borderId="0" applyNumberFormat="0" applyBorder="0" applyAlignment="0" applyProtection="0">
      <alignment vertical="center"/>
    </xf>
    <xf numFmtId="205" fontId="56" fillId="0" borderId="29" applyNumberFormat="0" applyFill="0" applyProtection="0">
      <alignment vertical="center"/>
    </xf>
    <xf numFmtId="205" fontId="85" fillId="67" borderId="27" applyNumberFormat="0" applyAlignment="0" applyProtection="0">
      <alignment vertical="center"/>
    </xf>
    <xf numFmtId="205" fontId="19" fillId="45" borderId="0" applyNumberFormat="0" applyBorder="0" applyAlignment="0" applyProtection="0">
      <alignment vertical="center"/>
    </xf>
    <xf numFmtId="205" fontId="26" fillId="62" borderId="0" applyNumberFormat="0" applyBorder="0" applyProtection="0">
      <alignment vertical="center"/>
    </xf>
    <xf numFmtId="200" fontId="45" fillId="0" borderId="0"/>
    <xf numFmtId="205" fontId="26" fillId="61" borderId="0" applyNumberFormat="0" applyBorder="0" applyProtection="0">
      <alignment vertical="center"/>
    </xf>
    <xf numFmtId="205" fontId="48" fillId="80" borderId="0" applyNumberFormat="0" applyBorder="0" applyProtection="0">
      <alignment vertical="center"/>
    </xf>
    <xf numFmtId="205" fontId="48" fillId="51" borderId="0" applyNumberFormat="0" applyBorder="0" applyProtection="0">
      <alignment vertical="center"/>
    </xf>
    <xf numFmtId="205" fontId="48" fillId="49" borderId="0" applyNumberFormat="0" applyBorder="0" applyProtection="0">
      <alignment vertical="center"/>
    </xf>
    <xf numFmtId="205" fontId="48" fillId="38" borderId="0" applyNumberFormat="0" applyBorder="0" applyProtection="0">
      <alignment vertical="center"/>
    </xf>
    <xf numFmtId="205" fontId="48" fillId="48" borderId="0" applyNumberFormat="0" applyBorder="0" applyProtection="0">
      <alignment vertical="center"/>
    </xf>
    <xf numFmtId="205" fontId="30" fillId="55" borderId="0" applyNumberFormat="0" applyBorder="0" applyAlignment="0" applyProtection="0">
      <alignment vertical="center"/>
    </xf>
    <xf numFmtId="205" fontId="19" fillId="35" borderId="0" applyNumberFormat="0" applyBorder="0" applyAlignment="0" applyProtection="0">
      <alignment vertical="center"/>
    </xf>
    <xf numFmtId="205" fontId="19" fillId="32" borderId="0" applyNumberFormat="0" applyBorder="0" applyAlignment="0" applyProtection="0">
      <alignment vertical="center"/>
    </xf>
    <xf numFmtId="205" fontId="30" fillId="47" borderId="0" applyNumberFormat="0" applyBorder="0" applyAlignment="0" applyProtection="0">
      <alignment vertical="center"/>
    </xf>
    <xf numFmtId="205" fontId="48" fillId="30" borderId="0" applyNumberFormat="0" applyBorder="0" applyProtection="0">
      <alignment vertical="center"/>
    </xf>
    <xf numFmtId="205" fontId="84" fillId="0" borderId="0" applyNumberFormat="0" applyFill="0" applyBorder="0" applyProtection="0">
      <alignment vertical="center"/>
    </xf>
    <xf numFmtId="205" fontId="19" fillId="45" borderId="0" applyNumberFormat="0" applyBorder="0" applyAlignment="0" applyProtection="0">
      <alignment vertical="center"/>
    </xf>
    <xf numFmtId="205" fontId="30" fillId="71" borderId="0" applyNumberFormat="0" applyBorder="0" applyAlignment="0" applyProtection="0">
      <alignment vertical="center"/>
    </xf>
    <xf numFmtId="205" fontId="48" fillId="38" borderId="0" applyNumberFormat="0" applyBorder="0" applyProtection="0">
      <alignment vertical="center"/>
    </xf>
    <xf numFmtId="205" fontId="26" fillId="21" borderId="0" applyNumberFormat="0" applyBorder="0" applyProtection="0">
      <alignment vertical="center"/>
    </xf>
    <xf numFmtId="204" fontId="0" fillId="0" borderId="0" applyProtection="0">
      <alignment vertical="center"/>
    </xf>
    <xf numFmtId="205" fontId="19" fillId="28" borderId="0" applyNumberFormat="0" applyBorder="0" applyAlignment="0" applyProtection="0">
      <alignment vertical="center"/>
    </xf>
    <xf numFmtId="205" fontId="30" fillId="41" borderId="0" applyNumberFormat="0" applyBorder="0" applyAlignment="0" applyProtection="0">
      <alignment vertical="center"/>
    </xf>
    <xf numFmtId="205" fontId="19" fillId="35" borderId="0" applyNumberFormat="0" applyBorder="0" applyAlignment="0" applyProtection="0">
      <alignment vertical="center"/>
    </xf>
    <xf numFmtId="205" fontId="30" fillId="39" borderId="0" applyNumberFormat="0" applyBorder="0" applyAlignment="0" applyProtection="0">
      <alignment vertical="center"/>
    </xf>
    <xf numFmtId="205" fontId="41" fillId="33" borderId="27" applyNumberFormat="0" applyProtection="0">
      <alignment vertical="center"/>
    </xf>
    <xf numFmtId="205" fontId="30" fillId="60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205" fontId="49" fillId="0" borderId="29" applyNumberFormat="0" applyFill="0" applyAlignment="0" applyProtection="0">
      <alignment vertical="center"/>
    </xf>
    <xf numFmtId="205" fontId="45" fillId="0" borderId="0" applyFont="0" applyFill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205" fontId="30" fillId="3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4" fillId="54" borderId="25" applyNumberFormat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1" fillId="79" borderId="0" applyNumberFormat="0" applyBorder="0" applyAlignment="0" applyProtection="0">
      <alignment vertical="center"/>
    </xf>
    <xf numFmtId="0" fontId="38" fillId="0" borderId="0" applyProtection="0"/>
    <xf numFmtId="205" fontId="42" fillId="0" borderId="0" applyNumberFormat="0" applyFill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204" fontId="0" fillId="0" borderId="0" applyProtection="0">
      <alignment vertical="center"/>
    </xf>
    <xf numFmtId="205" fontId="40" fillId="0" borderId="0" applyNumberFormat="0" applyFill="0" applyBorder="0" applyProtection="0">
      <alignment vertical="center"/>
    </xf>
    <xf numFmtId="205" fontId="19" fillId="34" borderId="0" applyNumberFormat="0" applyBorder="0" applyAlignment="0" applyProtection="0">
      <alignment vertical="center"/>
    </xf>
    <xf numFmtId="205" fontId="26" fillId="30" borderId="0" applyNumberFormat="0" applyBorder="0" applyProtection="0">
      <alignment vertical="center"/>
    </xf>
    <xf numFmtId="205" fontId="48" fillId="76" borderId="0" applyNumberFormat="0" applyBorder="0" applyProtection="0">
      <alignment vertical="center"/>
    </xf>
    <xf numFmtId="187" fontId="22" fillId="0" borderId="0">
      <alignment vertical="center"/>
      <protection locked="0"/>
    </xf>
    <xf numFmtId="0" fontId="39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200" fontId="38" fillId="0" borderId="0"/>
    <xf numFmtId="205" fontId="37" fillId="0" borderId="0">
      <alignment vertical="center"/>
    </xf>
    <xf numFmtId="9" fontId="6" fillId="0" borderId="0" applyFont="0" applyFill="0" applyBorder="0" applyAlignment="0" applyProtection="0">
      <alignment vertical="center"/>
    </xf>
    <xf numFmtId="205" fontId="30" fillId="2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73" borderId="0" applyNumberFormat="0" applyBorder="0" applyAlignment="0" applyProtection="0">
      <alignment vertical="center"/>
    </xf>
    <xf numFmtId="198" fontId="36" fillId="0" borderId="0" applyFill="0" applyBorder="0" applyAlignment="0">
      <alignment vertical="center"/>
    </xf>
    <xf numFmtId="205" fontId="30" fillId="5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205" fontId="35" fillId="27" borderId="0" applyNumberFormat="0" applyBorder="0" applyAlignment="0" applyProtection="0">
      <alignment vertical="center"/>
    </xf>
    <xf numFmtId="205" fontId="30" fillId="7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205" fontId="30" fillId="71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4" fillId="24" borderId="25" applyNumberFormat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205" fontId="0" fillId="0" borderId="0">
      <alignment vertical="center"/>
    </xf>
    <xf numFmtId="205" fontId="19" fillId="27" borderId="0" applyNumberFormat="0" applyBorder="0" applyAlignment="0" applyProtection="0">
      <alignment vertical="center"/>
    </xf>
    <xf numFmtId="205" fontId="26" fillId="21" borderId="0" applyNumberFormat="0" applyBorder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55" fillId="24" borderId="32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205" fontId="19" fillId="18" borderId="0" applyNumberFormat="0" applyBorder="0" applyAlignment="0" applyProtection="0">
      <alignment vertical="center"/>
    </xf>
    <xf numFmtId="205" fontId="30" fillId="15" borderId="0" applyNumberFormat="0" applyBorder="0" applyAlignment="0" applyProtection="0">
      <alignment vertical="center"/>
    </xf>
    <xf numFmtId="205" fontId="58" fillId="0" borderId="33" applyNumberFormat="0" applyFill="0" applyProtection="0">
      <alignment vertical="center"/>
    </xf>
    <xf numFmtId="0" fontId="29" fillId="14" borderId="23" applyNumberFormat="0" applyAlignment="0" applyProtection="0">
      <alignment vertical="center"/>
    </xf>
    <xf numFmtId="205" fontId="26" fillId="42" borderId="0" applyNumberFormat="0" applyBorder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205" fontId="26" fillId="13" borderId="0" applyNumberFormat="0" applyBorder="0" applyProtection="0">
      <alignment vertical="center"/>
    </xf>
    <xf numFmtId="0" fontId="0" fillId="0" borderId="0">
      <alignment vertical="center"/>
    </xf>
    <xf numFmtId="205" fontId="19" fillId="65" borderId="0" applyNumberFormat="0" applyBorder="0" applyAlignment="0" applyProtection="0">
      <alignment vertical="center"/>
    </xf>
    <xf numFmtId="205" fontId="26" fillId="17" borderId="0" applyNumberFormat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12" borderId="22" applyNumberFormat="0" applyFont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1" fillId="8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7" fontId="22" fillId="0" borderId="0">
      <alignment vertical="center"/>
      <protection locked="0"/>
    </xf>
    <xf numFmtId="0" fontId="23" fillId="7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205" fontId="53" fillId="52" borderId="31" applyNumberFormat="0" applyProtection="0">
      <alignment vertical="center"/>
    </xf>
    <xf numFmtId="205" fontId="20" fillId="0" borderId="0">
      <alignment vertical="center"/>
    </xf>
    <xf numFmtId="205" fontId="19" fillId="9" borderId="0" applyNumberFormat="0" applyBorder="0" applyAlignment="0" applyProtection="0">
      <alignment vertical="center"/>
    </xf>
    <xf numFmtId="205" fontId="26" fillId="16" borderId="0" applyNumberFormat="0" applyBorder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49" fontId="8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7" xfId="38" applyNumberFormat="1" applyFont="1" applyFill="1" applyBorder="1" applyAlignment="1" applyProtection="1">
      <alignment horizontal="left" vertical="center" wrapText="1"/>
      <protection locked="0"/>
    </xf>
    <xf numFmtId="49" fontId="10" fillId="0" borderId="2" xfId="38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38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38" applyNumberFormat="1" applyFont="1" applyFill="1" applyBorder="1" applyAlignment="1" applyProtection="1">
      <alignment horizontal="center" vertical="center" wrapText="1"/>
      <protection locked="0"/>
    </xf>
    <xf numFmtId="49" fontId="9" fillId="0" borderId="7" xfId="38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38" applyNumberFormat="1" applyFont="1" applyFill="1" applyBorder="1" applyAlignment="1" applyProtection="1">
      <alignment horizontal="center" vertical="center" wrapText="1"/>
      <protection locked="0"/>
    </xf>
    <xf numFmtId="195" fontId="9" fillId="0" borderId="7" xfId="38" applyNumberFormat="1" applyFont="1" applyFill="1" applyBorder="1" applyAlignment="1" applyProtection="1">
      <alignment horizontal="left" vertical="center" wrapText="1"/>
      <protection locked="0"/>
    </xf>
    <xf numFmtId="195" fontId="9" fillId="0" borderId="1" xfId="38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1" xfId="39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7" xfId="0" applyNumberFormat="1" applyFont="1" applyFill="1" applyBorder="1" applyAlignment="1" applyProtection="1">
      <alignment horizontal="left" vertical="top" wrapText="1"/>
      <protection locked="0"/>
    </xf>
    <xf numFmtId="49" fontId="11" fillId="0" borderId="1" xfId="0" applyNumberFormat="1" applyFont="1" applyFill="1" applyBorder="1" applyAlignment="1" applyProtection="1">
      <alignment horizontal="left" vertical="top" wrapText="1"/>
      <protection locked="0"/>
    </xf>
    <xf numFmtId="49" fontId="8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7" xfId="0" applyNumberFormat="1" applyFont="1" applyFill="1" applyBorder="1" applyAlignment="1" applyProtection="1">
      <alignment horizontal="center" vertical="center" wrapText="1"/>
      <protection locked="0"/>
    </xf>
    <xf numFmtId="49" fontId="8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7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6" fillId="6" borderId="0" xfId="0" applyFont="1" applyFill="1" applyAlignment="1">
      <alignment vertical="center"/>
    </xf>
    <xf numFmtId="49" fontId="10" fillId="0" borderId="4" xfId="38" applyNumberFormat="1" applyFont="1" applyFill="1" applyBorder="1" applyAlignment="1" applyProtection="1">
      <alignment horizontal="center" vertical="top" wrapText="1"/>
      <protection locked="0"/>
    </xf>
    <xf numFmtId="195" fontId="9" fillId="0" borderId="1" xfId="0" applyNumberFormat="1" applyFont="1" applyFill="1" applyBorder="1" applyAlignment="1" applyProtection="1">
      <alignment vertical="center" wrapText="1"/>
      <protection locked="0"/>
    </xf>
    <xf numFmtId="49" fontId="10" fillId="0" borderId="2" xfId="38" applyNumberFormat="1" applyFont="1" applyFill="1" applyBorder="1" applyAlignment="1" applyProtection="1">
      <alignment horizontal="left" vertical="top" wrapText="1"/>
      <protection locked="0"/>
    </xf>
    <xf numFmtId="49" fontId="10" fillId="0" borderId="3" xfId="38" applyNumberFormat="1" applyFont="1" applyFill="1" applyBorder="1" applyAlignment="1" applyProtection="1">
      <alignment horizontal="left" vertical="top" wrapText="1"/>
      <protection locked="0"/>
    </xf>
    <xf numFmtId="194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19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13" fillId="0" borderId="1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49" fontId="8" fillId="7" borderId="16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4" xfId="38" applyNumberFormat="1" applyFont="1" applyFill="1" applyBorder="1" applyAlignment="1" applyProtection="1">
      <alignment horizontal="left" vertical="top" wrapText="1"/>
      <protection locked="0"/>
    </xf>
    <xf numFmtId="194" fontId="10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6" xfId="38" applyNumberFormat="1" applyFont="1" applyFill="1" applyBorder="1" applyAlignment="1" applyProtection="1">
      <alignment horizontal="center" vertical="center" wrapText="1"/>
      <protection locked="0"/>
    </xf>
    <xf numFmtId="195" fontId="9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6" xfId="0" applyNumberFormat="1" applyFont="1" applyFill="1" applyBorder="1" applyAlignment="1" applyProtection="1">
      <alignment horizontal="left" vertical="top" wrapText="1"/>
      <protection locked="0"/>
    </xf>
    <xf numFmtId="49" fontId="8" fillId="7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14" fillId="8" borderId="0" xfId="94" applyNumberFormat="1" applyFont="1" applyFill="1" applyBorder="1" applyAlignment="1">
      <alignment horizontal="center" vertical="center"/>
    </xf>
    <xf numFmtId="0" fontId="15" fillId="8" borderId="0" xfId="94" applyNumberFormat="1" applyFont="1" applyFill="1" applyBorder="1" applyAlignment="1">
      <alignment vertical="center"/>
    </xf>
    <xf numFmtId="0" fontId="16" fillId="8" borderId="0" xfId="94" applyNumberFormat="1" applyFont="1" applyFill="1" applyBorder="1" applyAlignment="1">
      <alignment horizontal="left" vertical="center"/>
    </xf>
    <xf numFmtId="0" fontId="11" fillId="8" borderId="1" xfId="94" applyNumberFormat="1" applyFont="1" applyFill="1" applyBorder="1" applyAlignment="1">
      <alignment horizontal="center" vertical="center"/>
    </xf>
    <xf numFmtId="0" fontId="4" fillId="8" borderId="1" xfId="94" applyFont="1" applyFill="1" applyBorder="1" applyAlignment="1">
      <alignment horizontal="center" vertical="top"/>
    </xf>
    <xf numFmtId="14" fontId="4" fillId="8" borderId="1" xfId="94" applyNumberFormat="1" applyFont="1" applyFill="1" applyBorder="1" applyAlignment="1">
      <alignment horizontal="center" vertical="top"/>
    </xf>
    <xf numFmtId="14" fontId="4" fillId="8" borderId="2" xfId="94" applyNumberFormat="1" applyFont="1" applyFill="1" applyBorder="1" applyAlignment="1">
      <alignment horizontal="center" vertical="top"/>
    </xf>
    <xf numFmtId="0" fontId="4" fillId="8" borderId="1" xfId="94" applyNumberFormat="1" applyFont="1" applyFill="1" applyBorder="1" applyAlignment="1">
      <alignment horizontal="center" vertical="top"/>
    </xf>
    <xf numFmtId="0" fontId="15" fillId="0" borderId="1" xfId="37" applyFont="1" applyBorder="1" applyAlignment="1">
      <alignment horizontal="center" vertical="center"/>
    </xf>
    <xf numFmtId="0" fontId="4" fillId="0" borderId="1" xfId="37" applyFont="1" applyBorder="1" applyAlignment="1">
      <alignment horizontal="center" vertical="center"/>
    </xf>
    <xf numFmtId="14" fontId="4" fillId="8" borderId="2" xfId="94" applyNumberFormat="1" applyFont="1" applyFill="1" applyBorder="1" applyAlignment="1">
      <alignment horizontal="left" vertical="top"/>
    </xf>
    <xf numFmtId="14" fontId="4" fillId="8" borderId="3" xfId="94" applyNumberFormat="1" applyFont="1" applyFill="1" applyBorder="1" applyAlignment="1">
      <alignment horizontal="left" vertical="top"/>
    </xf>
    <xf numFmtId="14" fontId="4" fillId="8" borderId="4" xfId="94" applyNumberFormat="1" applyFont="1" applyFill="1" applyBorder="1" applyAlignment="1">
      <alignment horizontal="left" vertical="top"/>
    </xf>
    <xf numFmtId="0" fontId="4" fillId="8" borderId="2" xfId="94" applyFont="1" applyFill="1" applyBorder="1" applyAlignment="1">
      <alignment horizontal="left" vertical="top" wrapText="1"/>
    </xf>
    <xf numFmtId="0" fontId="4" fillId="8" borderId="3" xfId="94" applyFont="1" applyFill="1" applyBorder="1" applyAlignment="1">
      <alignment horizontal="left" vertical="top" wrapText="1"/>
    </xf>
    <xf numFmtId="0" fontId="4" fillId="8" borderId="4" xfId="94" applyFont="1" applyFill="1" applyBorder="1" applyAlignment="1">
      <alignment horizontal="left" vertical="top" wrapText="1"/>
    </xf>
    <xf numFmtId="0" fontId="4" fillId="8" borderId="2" xfId="94" applyNumberFormat="1" applyFont="1" applyFill="1" applyBorder="1" applyAlignment="1">
      <alignment horizontal="left" vertical="top" wrapText="1"/>
    </xf>
    <xf numFmtId="0" fontId="4" fillId="8" borderId="3" xfId="94" applyNumberFormat="1" applyFont="1" applyFill="1" applyBorder="1" applyAlignment="1">
      <alignment horizontal="left" vertical="top" wrapText="1"/>
    </xf>
    <xf numFmtId="0" fontId="4" fillId="8" borderId="4" xfId="94" applyNumberFormat="1" applyFont="1" applyFill="1" applyBorder="1" applyAlignment="1">
      <alignment horizontal="left" vertical="top" wrapText="1"/>
    </xf>
    <xf numFmtId="0" fontId="4" fillId="8" borderId="0" xfId="94" applyNumberFormat="1" applyFont="1" applyFill="1" applyBorder="1" applyAlignment="1">
      <alignment vertical="center"/>
    </xf>
    <xf numFmtId="0" fontId="15" fillId="8" borderId="1" xfId="94" applyFont="1" applyFill="1" applyBorder="1" applyAlignment="1">
      <alignment vertical="top"/>
    </xf>
    <xf numFmtId="0" fontId="15" fillId="8" borderId="1" xfId="94" applyNumberFormat="1" applyFont="1" applyFill="1" applyBorder="1" applyAlignment="1">
      <alignment vertical="top"/>
    </xf>
    <xf numFmtId="0" fontId="4" fillId="8" borderId="1" xfId="94" applyNumberFormat="1" applyFont="1" applyFill="1" applyBorder="1" applyAlignment="1">
      <alignment vertical="top" wrapText="1"/>
    </xf>
  </cellXfs>
  <cellStyles count="165">
    <cellStyle name="常规" xfId="0" builtinId="0"/>
    <cellStyle name="제목 1" xfId="1"/>
    <cellStyle name="未定義" xfId="2"/>
    <cellStyle name="메모" xfId="3"/>
    <cellStyle name="Date" xfId="4"/>
    <cellStyle name="常规 2 3" xfId="5"/>
    <cellStyle name="경고문" xfId="6"/>
    <cellStyle name="Note" xfId="7"/>
    <cellStyle name="Heading 2" xfId="8"/>
    <cellStyle name="Input" xfId="9"/>
    <cellStyle name="壞_PAZ0000 2 0008-Sanity test report" xfId="10"/>
    <cellStyle name="常规 2 2" xfId="11"/>
    <cellStyle name="標準_Sheet1" xfId="12"/>
    <cellStyle name="Total" xfId="13"/>
    <cellStyle name="Output" xfId="14"/>
    <cellStyle name="千位分隔 2" xfId="15"/>
    <cellStyle name="Neutral" xfId="16"/>
    <cellStyle name="입력" xfId="17"/>
    <cellStyle name="Header1" xfId="18"/>
    <cellStyle name="Heading 1" xfId="19"/>
    <cellStyle name="좋음" xfId="20"/>
    <cellStyle name="제목 4" xfId="21"/>
    <cellStyle name="요약" xfId="22"/>
    <cellStyle name="一般_Buffalo10BL_A-TestPlan_Win7 (20100330)" xfId="23"/>
    <cellStyle name="셀 확인" xfId="24"/>
    <cellStyle name="제목 2" xfId="25"/>
    <cellStyle name="보통" xfId="26"/>
    <cellStyle name="樣式 1" xfId="27"/>
    <cellStyle name="Title" xfId="28"/>
    <cellStyle name="千位_ATMserver" xfId="29"/>
    <cellStyle name="千位[0]_ATMserver" xfId="30"/>
    <cellStyle name="출력" xfId="31"/>
    <cellStyle name="제목 3" xfId="32"/>
    <cellStyle name="好_Procyon-Android-SWList-20100222-Rev01 (Jack)" xfId="33"/>
    <cellStyle name="Heading 4" xfId="34"/>
    <cellStyle name="나쁨" xfId="35"/>
    <cellStyle name="常规 11" xfId="36"/>
    <cellStyle name="常规_QMS－cover" xfId="37"/>
    <cellStyle name="常规 3 2" xfId="38"/>
    <cellStyle name="百分比 2" xfId="39"/>
    <cellStyle name="Header2" xfId="40"/>
    <cellStyle name="好_PAZ0000 2 0008-Sanity test report" xfId="41"/>
    <cellStyle name="Good" xfId="42"/>
    <cellStyle name="제목" xfId="43"/>
    <cellStyle name="货币[0]" xfId="44" builtinId="7"/>
    <cellStyle name="Bad" xfId="45"/>
    <cellStyle name="Currency0" xfId="46"/>
    <cellStyle name="40% - Accent6" xfId="47"/>
    <cellStyle name="Accent6" xfId="48"/>
    <cellStyle name="60% - Accent1" xfId="49"/>
    <cellStyle name="40% - Accent5" xfId="50"/>
    <cellStyle name="Accent5" xfId="51"/>
    <cellStyle name="Accent3" xfId="52"/>
    <cellStyle name="40% - Accent3" xfId="53"/>
    <cellStyle name="20% - 강조색6" xfId="54"/>
    <cellStyle name="Linked Cell" xfId="55"/>
    <cellStyle name="계산" xfId="56"/>
    <cellStyle name="20% - 강조색4" xfId="57"/>
    <cellStyle name="20% - Accent6" xfId="58"/>
    <cellStyle name="常规 5" xfId="59"/>
    <cellStyle name="40% - Accent1" xfId="60"/>
    <cellStyle name="Accent1" xfId="61"/>
    <cellStyle name="60% - Accent6" xfId="62"/>
    <cellStyle name="60% - Accent5" xfId="63"/>
    <cellStyle name="60% - Accent4" xfId="64"/>
    <cellStyle name="60% - Accent3" xfId="65"/>
    <cellStyle name="강조색5" xfId="66"/>
    <cellStyle name="40% - 강조색5" xfId="67"/>
    <cellStyle name="40% - 강조색3" xfId="68"/>
    <cellStyle name="강조색3" xfId="69"/>
    <cellStyle name="60% - Accent2" xfId="70"/>
    <cellStyle name="Warning Text" xfId="71"/>
    <cellStyle name="40% - 강조색4" xfId="72"/>
    <cellStyle name="강조색4" xfId="73"/>
    <cellStyle name="Accent4" xfId="74"/>
    <cellStyle name="40% - Accent4" xfId="75"/>
    <cellStyle name="常规 6 2" xfId="76"/>
    <cellStyle name="40% - 강조색2" xfId="77"/>
    <cellStyle name="강조색2" xfId="78"/>
    <cellStyle name="40% - 강조색1" xfId="79"/>
    <cellStyle name="강조색1" xfId="80"/>
    <cellStyle name="Calculation" xfId="81"/>
    <cellStyle name="60% - 강조색6" xfId="82"/>
    <cellStyle name="60% - 强调文字颜色 6" xfId="83" builtinId="52"/>
    <cellStyle name="연결된 셀" xfId="84"/>
    <cellStyle name="Euro" xfId="85"/>
    <cellStyle name="20% - 强调文字颜色 4" xfId="86" builtinId="42"/>
    <cellStyle name="40% - 强调文字颜色 4" xfId="87" builtinId="43"/>
    <cellStyle name="强调文字颜色 4" xfId="88" builtinId="41"/>
    <cellStyle name="60% - 강조색3" xfId="89"/>
    <cellStyle name="60% - 强调文字颜色 3" xfId="90" builtinId="40"/>
    <cellStyle name="输入" xfId="91" builtinId="20"/>
    <cellStyle name="强调文字颜色 3" xfId="92" builtinId="37"/>
    <cellStyle name="40% - 强调文字颜色 3" xfId="93" builtinId="39"/>
    <cellStyle name="常规_Pursebook-SOW-wistron-0 91" xfId="94"/>
    <cellStyle name="설명 텍스트" xfId="95"/>
    <cellStyle name="20% - 强调文字颜色 3" xfId="96" builtinId="38"/>
    <cellStyle name="常规 6" xfId="97"/>
    <cellStyle name="Explanatory Text" xfId="98"/>
    <cellStyle name="20% - 강조색5" xfId="99"/>
    <cellStyle name="40% - Accent2" xfId="100"/>
    <cellStyle name="Accent2" xfId="101"/>
    <cellStyle name="Comma0" xfId="102"/>
    <cellStyle name="好" xfId="103" builtinId="26"/>
    <cellStyle name="货币" xfId="104" builtinId="4"/>
    <cellStyle name="样式 1" xfId="105"/>
    <cellStyle name="普通_ATMCONF" xfId="106"/>
    <cellStyle name="百分比" xfId="107" builtinId="5"/>
    <cellStyle name="60% - 강조색2" xfId="108"/>
    <cellStyle name="千位分隔" xfId="109" builtinId="3"/>
    <cellStyle name="60% - 强调文字颜色 2" xfId="110" builtinId="36"/>
    <cellStyle name="Calc Currency (0)" xfId="111"/>
    <cellStyle name="60% - 강조색5" xfId="112"/>
    <cellStyle name="60% - 强调文字颜色 5" xfId="113" builtinId="48"/>
    <cellStyle name="40% - 强调文字颜色 2" xfId="114" builtinId="35"/>
    <cellStyle name="强调文字颜色 2" xfId="115" builtinId="33"/>
    <cellStyle name="壞_Procyon-Android-SWList-20100222-Rev01 (Jack)" xfId="116"/>
    <cellStyle name="60% - 강조색1" xfId="117"/>
    <cellStyle name="60% - 强调文字颜色 1" xfId="118" builtinId="32"/>
    <cellStyle name="60% - 강조색4" xfId="119"/>
    <cellStyle name="60% - 强调文字颜色 4" xfId="120" builtinId="44"/>
    <cellStyle name="计算" xfId="121" builtinId="22"/>
    <cellStyle name="40% - 强调文字颜色 1" xfId="122" builtinId="31"/>
    <cellStyle name="强调文字颜色 1" xfId="123" builtinId="29"/>
    <cellStyle name="常规 3" xfId="124"/>
    <cellStyle name="20% - 강조색2" xfId="125"/>
    <cellStyle name="20% - Accent4" xfId="126"/>
    <cellStyle name="标题 3" xfId="127" builtinId="18"/>
    <cellStyle name="适中" xfId="128" builtinId="28"/>
    <cellStyle name="输出" xfId="129" builtinId="21"/>
    <cellStyle name="20% - 强调文字颜色 5" xfId="130" builtinId="46"/>
    <cellStyle name="20% - 强调文字颜色 1" xfId="131" builtinId="30"/>
    <cellStyle name="汇总" xfId="132" builtinId="25"/>
    <cellStyle name="差" xfId="133" builtinId="27"/>
    <cellStyle name="40% - 강조색6" xfId="134"/>
    <cellStyle name="강조색6" xfId="135"/>
    <cellStyle name="Heading 3" xfId="136"/>
    <cellStyle name="检查单元格" xfId="137" builtinId="23"/>
    <cellStyle name="20% - Accent2" xfId="138"/>
    <cellStyle name="标题 1" xfId="139" builtinId="16"/>
    <cellStyle name="解释性文本" xfId="140" builtinId="53"/>
    <cellStyle name="20% - 强调文字颜色 2" xfId="141" builtinId="34"/>
    <cellStyle name="20% - Accent1" xfId="142"/>
    <cellStyle name="常规 4" xfId="143"/>
    <cellStyle name="20% - 강조색3" xfId="144"/>
    <cellStyle name="20% - Accent5" xfId="145"/>
    <cellStyle name="标题 4" xfId="146" builtinId="19"/>
    <cellStyle name="已访问的超链接" xfId="147" builtinId="9"/>
    <cellStyle name="标题" xfId="148" builtinId="15"/>
    <cellStyle name="警告文本" xfId="149" builtinId="11"/>
    <cellStyle name="注释" xfId="150" builtinId="10"/>
    <cellStyle name="20% - 强调文字颜色 6" xfId="151" builtinId="50"/>
    <cellStyle name="40% - 强调文字颜色 5" xfId="152" builtinId="47"/>
    <cellStyle name="强调文字颜色 5" xfId="153" builtinId="45"/>
    <cellStyle name="Fixed" xfId="154"/>
    <cellStyle name="强调文字颜色 6" xfId="155" builtinId="49"/>
    <cellStyle name="40% - 强调文字颜色 6" xfId="156" builtinId="51"/>
    <cellStyle name="超链接" xfId="157" builtinId="8"/>
    <cellStyle name="千位分隔[0]" xfId="158" builtinId="6"/>
    <cellStyle name="Check Cell" xfId="159"/>
    <cellStyle name="常规 2" xfId="160"/>
    <cellStyle name="20% - 강조색1" xfId="161"/>
    <cellStyle name="20% - Accent3" xfId="162"/>
    <cellStyle name="标题 2" xfId="163" builtinId="17"/>
    <cellStyle name="链接单元格" xfId="164" builtinId="24"/>
  </cellStyles>
  <dxfs count="5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tmp/mozilla_ts0/Laputa/4.DevelopLibrary/00.Common/1.InputDoc/&#21442;&#32771;&#25991;&#26723;/00_Release/01_&#27231;&#33021;&#20181;&#27096;&#26360;/11_1.x&#29256;/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H5" sqref="H5"/>
    </sheetView>
  </sheetViews>
  <sheetFormatPr defaultColWidth="9" defaultRowHeight="16.5"/>
  <cols>
    <col min="1" max="1" width="4.125" style="96" customWidth="1"/>
    <col min="2" max="2" width="9" style="96"/>
    <col min="3" max="3" width="10.625" style="96" customWidth="1"/>
    <col min="4" max="4" width="11.375" style="96" customWidth="1"/>
    <col min="5" max="6" width="9" style="96"/>
    <col min="7" max="7" width="24.625" style="96" customWidth="1"/>
    <col min="8" max="8" width="9.125" style="96" customWidth="1"/>
    <col min="9" max="9" width="21.25" style="96" customWidth="1"/>
    <col min="10" max="10" width="40.625" style="96" customWidth="1"/>
    <col min="11" max="255" width="9" style="96"/>
    <col min="256" max="256" width="4.125" style="96" customWidth="1"/>
    <col min="257" max="262" width="9" style="96"/>
    <col min="263" max="263" width="21" style="96" customWidth="1"/>
    <col min="264" max="511" width="9" style="96"/>
    <col min="512" max="512" width="4.125" style="96" customWidth="1"/>
    <col min="513" max="518" width="9" style="96"/>
    <col min="519" max="519" width="21" style="96" customWidth="1"/>
    <col min="520" max="767" width="9" style="96"/>
    <col min="768" max="768" width="4.125" style="96" customWidth="1"/>
    <col min="769" max="774" width="9" style="96"/>
    <col min="775" max="775" width="21" style="96" customWidth="1"/>
    <col min="776" max="1023" width="9" style="96"/>
    <col min="1024" max="1024" width="4.125" style="96" customWidth="1"/>
    <col min="1025" max="1030" width="9" style="96"/>
    <col min="1031" max="1031" width="21" style="96" customWidth="1"/>
    <col min="1032" max="1279" width="9" style="96"/>
    <col min="1280" max="1280" width="4.125" style="96" customWidth="1"/>
    <col min="1281" max="1286" width="9" style="96"/>
    <col min="1287" max="1287" width="21" style="96" customWidth="1"/>
    <col min="1288" max="1535" width="9" style="96"/>
    <col min="1536" max="1536" width="4.125" style="96" customWidth="1"/>
    <col min="1537" max="1542" width="9" style="96"/>
    <col min="1543" max="1543" width="21" style="96" customWidth="1"/>
    <col min="1544" max="1791" width="9" style="96"/>
    <col min="1792" max="1792" width="4.125" style="96" customWidth="1"/>
    <col min="1793" max="1798" width="9" style="96"/>
    <col min="1799" max="1799" width="21" style="96" customWidth="1"/>
    <col min="1800" max="2047" width="9" style="96"/>
    <col min="2048" max="2048" width="4.125" style="96" customWidth="1"/>
    <col min="2049" max="2054" width="9" style="96"/>
    <col min="2055" max="2055" width="21" style="96" customWidth="1"/>
    <col min="2056" max="2303" width="9" style="96"/>
    <col min="2304" max="2304" width="4.125" style="96" customWidth="1"/>
    <col min="2305" max="2310" width="9" style="96"/>
    <col min="2311" max="2311" width="21" style="96" customWidth="1"/>
    <col min="2312" max="2559" width="9" style="96"/>
    <col min="2560" max="2560" width="4.125" style="96" customWidth="1"/>
    <col min="2561" max="2566" width="9" style="96"/>
    <col min="2567" max="2567" width="21" style="96" customWidth="1"/>
    <col min="2568" max="2815" width="9" style="96"/>
    <col min="2816" max="2816" width="4.125" style="96" customWidth="1"/>
    <col min="2817" max="2822" width="9" style="96"/>
    <col min="2823" max="2823" width="21" style="96" customWidth="1"/>
    <col min="2824" max="3071" width="9" style="96"/>
    <col min="3072" max="3072" width="4.125" style="96" customWidth="1"/>
    <col min="3073" max="3078" width="9" style="96"/>
    <col min="3079" max="3079" width="21" style="96" customWidth="1"/>
    <col min="3080" max="3327" width="9" style="96"/>
    <col min="3328" max="3328" width="4.125" style="96" customWidth="1"/>
    <col min="3329" max="3334" width="9" style="96"/>
    <col min="3335" max="3335" width="21" style="96" customWidth="1"/>
    <col min="3336" max="3583" width="9" style="96"/>
    <col min="3584" max="3584" width="4.125" style="96" customWidth="1"/>
    <col min="3585" max="3590" width="9" style="96"/>
    <col min="3591" max="3591" width="21" style="96" customWidth="1"/>
    <col min="3592" max="3839" width="9" style="96"/>
    <col min="3840" max="3840" width="4.125" style="96" customWidth="1"/>
    <col min="3841" max="3846" width="9" style="96"/>
    <col min="3847" max="3847" width="21" style="96" customWidth="1"/>
    <col min="3848" max="4095" width="9" style="96"/>
    <col min="4096" max="4096" width="4.125" style="96" customWidth="1"/>
    <col min="4097" max="4102" width="9" style="96"/>
    <col min="4103" max="4103" width="21" style="96" customWidth="1"/>
    <col min="4104" max="4351" width="9" style="96"/>
    <col min="4352" max="4352" width="4.125" style="96" customWidth="1"/>
    <col min="4353" max="4358" width="9" style="96"/>
    <col min="4359" max="4359" width="21" style="96" customWidth="1"/>
    <col min="4360" max="4607" width="9" style="96"/>
    <col min="4608" max="4608" width="4.125" style="96" customWidth="1"/>
    <col min="4609" max="4614" width="9" style="96"/>
    <col min="4615" max="4615" width="21" style="96" customWidth="1"/>
    <col min="4616" max="4863" width="9" style="96"/>
    <col min="4864" max="4864" width="4.125" style="96" customWidth="1"/>
    <col min="4865" max="4870" width="9" style="96"/>
    <col min="4871" max="4871" width="21" style="96" customWidth="1"/>
    <col min="4872" max="5119" width="9" style="96"/>
    <col min="5120" max="5120" width="4.125" style="96" customWidth="1"/>
    <col min="5121" max="5126" width="9" style="96"/>
    <col min="5127" max="5127" width="21" style="96" customWidth="1"/>
    <col min="5128" max="5375" width="9" style="96"/>
    <col min="5376" max="5376" width="4.125" style="96" customWidth="1"/>
    <col min="5377" max="5382" width="9" style="96"/>
    <col min="5383" max="5383" width="21" style="96" customWidth="1"/>
    <col min="5384" max="5631" width="9" style="96"/>
    <col min="5632" max="5632" width="4.125" style="96" customWidth="1"/>
    <col min="5633" max="5638" width="9" style="96"/>
    <col min="5639" max="5639" width="21" style="96" customWidth="1"/>
    <col min="5640" max="5887" width="9" style="96"/>
    <col min="5888" max="5888" width="4.125" style="96" customWidth="1"/>
    <col min="5889" max="5894" width="9" style="96"/>
    <col min="5895" max="5895" width="21" style="96" customWidth="1"/>
    <col min="5896" max="6143" width="9" style="96"/>
    <col min="6144" max="6144" width="4.125" style="96" customWidth="1"/>
    <col min="6145" max="6150" width="9" style="96"/>
    <col min="6151" max="6151" width="21" style="96" customWidth="1"/>
    <col min="6152" max="6399" width="9" style="96"/>
    <col min="6400" max="6400" width="4.125" style="96" customWidth="1"/>
    <col min="6401" max="6406" width="9" style="96"/>
    <col min="6407" max="6407" width="21" style="96" customWidth="1"/>
    <col min="6408" max="6655" width="9" style="96"/>
    <col min="6656" max="6656" width="4.125" style="96" customWidth="1"/>
    <col min="6657" max="6662" width="9" style="96"/>
    <col min="6663" max="6663" width="21" style="96" customWidth="1"/>
    <col min="6664" max="6911" width="9" style="96"/>
    <col min="6912" max="6912" width="4.125" style="96" customWidth="1"/>
    <col min="6913" max="6918" width="9" style="96"/>
    <col min="6919" max="6919" width="21" style="96" customWidth="1"/>
    <col min="6920" max="7167" width="9" style="96"/>
    <col min="7168" max="7168" width="4.125" style="96" customWidth="1"/>
    <col min="7169" max="7174" width="9" style="96"/>
    <col min="7175" max="7175" width="21" style="96" customWidth="1"/>
    <col min="7176" max="7423" width="9" style="96"/>
    <col min="7424" max="7424" width="4.125" style="96" customWidth="1"/>
    <col min="7425" max="7430" width="9" style="96"/>
    <col min="7431" max="7431" width="21" style="96" customWidth="1"/>
    <col min="7432" max="7679" width="9" style="96"/>
    <col min="7680" max="7680" width="4.125" style="96" customWidth="1"/>
    <col min="7681" max="7686" width="9" style="96"/>
    <col min="7687" max="7687" width="21" style="96" customWidth="1"/>
    <col min="7688" max="7935" width="9" style="96"/>
    <col min="7936" max="7936" width="4.125" style="96" customWidth="1"/>
    <col min="7937" max="7942" width="9" style="96"/>
    <col min="7943" max="7943" width="21" style="96" customWidth="1"/>
    <col min="7944" max="8191" width="9" style="96"/>
    <col min="8192" max="8192" width="4.125" style="96" customWidth="1"/>
    <col min="8193" max="8198" width="9" style="96"/>
    <col min="8199" max="8199" width="21" style="96" customWidth="1"/>
    <col min="8200" max="8447" width="9" style="96"/>
    <col min="8448" max="8448" width="4.125" style="96" customWidth="1"/>
    <col min="8449" max="8454" width="9" style="96"/>
    <col min="8455" max="8455" width="21" style="96" customWidth="1"/>
    <col min="8456" max="8703" width="9" style="96"/>
    <col min="8704" max="8704" width="4.125" style="96" customWidth="1"/>
    <col min="8705" max="8710" width="9" style="96"/>
    <col min="8711" max="8711" width="21" style="96" customWidth="1"/>
    <col min="8712" max="8959" width="9" style="96"/>
    <col min="8960" max="8960" width="4.125" style="96" customWidth="1"/>
    <col min="8961" max="8966" width="9" style="96"/>
    <col min="8967" max="8967" width="21" style="96" customWidth="1"/>
    <col min="8968" max="9215" width="9" style="96"/>
    <col min="9216" max="9216" width="4.125" style="96" customWidth="1"/>
    <col min="9217" max="9222" width="9" style="96"/>
    <col min="9223" max="9223" width="21" style="96" customWidth="1"/>
    <col min="9224" max="9471" width="9" style="96"/>
    <col min="9472" max="9472" width="4.125" style="96" customWidth="1"/>
    <col min="9473" max="9478" width="9" style="96"/>
    <col min="9479" max="9479" width="21" style="96" customWidth="1"/>
    <col min="9480" max="9727" width="9" style="96"/>
    <col min="9728" max="9728" width="4.125" style="96" customWidth="1"/>
    <col min="9729" max="9734" width="9" style="96"/>
    <col min="9735" max="9735" width="21" style="96" customWidth="1"/>
    <col min="9736" max="9983" width="9" style="96"/>
    <col min="9984" max="9984" width="4.125" style="96" customWidth="1"/>
    <col min="9985" max="9990" width="9" style="96"/>
    <col min="9991" max="9991" width="21" style="96" customWidth="1"/>
    <col min="9992" max="10239" width="9" style="96"/>
    <col min="10240" max="10240" width="4.125" style="96" customWidth="1"/>
    <col min="10241" max="10246" width="9" style="96"/>
    <col min="10247" max="10247" width="21" style="96" customWidth="1"/>
    <col min="10248" max="10495" width="9" style="96"/>
    <col min="10496" max="10496" width="4.125" style="96" customWidth="1"/>
    <col min="10497" max="10502" width="9" style="96"/>
    <col min="10503" max="10503" width="21" style="96" customWidth="1"/>
    <col min="10504" max="10751" width="9" style="96"/>
    <col min="10752" max="10752" width="4.125" style="96" customWidth="1"/>
    <col min="10753" max="10758" width="9" style="96"/>
    <col min="10759" max="10759" width="21" style="96" customWidth="1"/>
    <col min="10760" max="11007" width="9" style="96"/>
    <col min="11008" max="11008" width="4.125" style="96" customWidth="1"/>
    <col min="11009" max="11014" width="9" style="96"/>
    <col min="11015" max="11015" width="21" style="96" customWidth="1"/>
    <col min="11016" max="11263" width="9" style="96"/>
    <col min="11264" max="11264" width="4.125" style="96" customWidth="1"/>
    <col min="11265" max="11270" width="9" style="96"/>
    <col min="11271" max="11271" width="21" style="96" customWidth="1"/>
    <col min="11272" max="11519" width="9" style="96"/>
    <col min="11520" max="11520" width="4.125" style="96" customWidth="1"/>
    <col min="11521" max="11526" width="9" style="96"/>
    <col min="11527" max="11527" width="21" style="96" customWidth="1"/>
    <col min="11528" max="11775" width="9" style="96"/>
    <col min="11776" max="11776" width="4.125" style="96" customWidth="1"/>
    <col min="11777" max="11782" width="9" style="96"/>
    <col min="11783" max="11783" width="21" style="96" customWidth="1"/>
    <col min="11784" max="12031" width="9" style="96"/>
    <col min="12032" max="12032" width="4.125" style="96" customWidth="1"/>
    <col min="12033" max="12038" width="9" style="96"/>
    <col min="12039" max="12039" width="21" style="96" customWidth="1"/>
    <col min="12040" max="12287" width="9" style="96"/>
    <col min="12288" max="12288" width="4.125" style="96" customWidth="1"/>
    <col min="12289" max="12294" width="9" style="96"/>
    <col min="12295" max="12295" width="21" style="96" customWidth="1"/>
    <col min="12296" max="12543" width="9" style="96"/>
    <col min="12544" max="12544" width="4.125" style="96" customWidth="1"/>
    <col min="12545" max="12550" width="9" style="96"/>
    <col min="12551" max="12551" width="21" style="96" customWidth="1"/>
    <col min="12552" max="12799" width="9" style="96"/>
    <col min="12800" max="12800" width="4.125" style="96" customWidth="1"/>
    <col min="12801" max="12806" width="9" style="96"/>
    <col min="12807" max="12807" width="21" style="96" customWidth="1"/>
    <col min="12808" max="13055" width="9" style="96"/>
    <col min="13056" max="13056" width="4.125" style="96" customWidth="1"/>
    <col min="13057" max="13062" width="9" style="96"/>
    <col min="13063" max="13063" width="21" style="96" customWidth="1"/>
    <col min="13064" max="13311" width="9" style="96"/>
    <col min="13312" max="13312" width="4.125" style="96" customWidth="1"/>
    <col min="13313" max="13318" width="9" style="96"/>
    <col min="13319" max="13319" width="21" style="96" customWidth="1"/>
    <col min="13320" max="13567" width="9" style="96"/>
    <col min="13568" max="13568" width="4.125" style="96" customWidth="1"/>
    <col min="13569" max="13574" width="9" style="96"/>
    <col min="13575" max="13575" width="21" style="96" customWidth="1"/>
    <col min="13576" max="13823" width="9" style="96"/>
    <col min="13824" max="13824" width="4.125" style="96" customWidth="1"/>
    <col min="13825" max="13830" width="9" style="96"/>
    <col min="13831" max="13831" width="21" style="96" customWidth="1"/>
    <col min="13832" max="14079" width="9" style="96"/>
    <col min="14080" max="14080" width="4.125" style="96" customWidth="1"/>
    <col min="14081" max="14086" width="9" style="96"/>
    <col min="14087" max="14087" width="21" style="96" customWidth="1"/>
    <col min="14088" max="14335" width="9" style="96"/>
    <col min="14336" max="14336" width="4.125" style="96" customWidth="1"/>
    <col min="14337" max="14342" width="9" style="96"/>
    <col min="14343" max="14343" width="21" style="96" customWidth="1"/>
    <col min="14344" max="14591" width="9" style="96"/>
    <col min="14592" max="14592" width="4.125" style="96" customWidth="1"/>
    <col min="14593" max="14598" width="9" style="96"/>
    <col min="14599" max="14599" width="21" style="96" customWidth="1"/>
    <col min="14600" max="14847" width="9" style="96"/>
    <col min="14848" max="14848" width="4.125" style="96" customWidth="1"/>
    <col min="14849" max="14854" width="9" style="96"/>
    <col min="14855" max="14855" width="21" style="96" customWidth="1"/>
    <col min="14856" max="15103" width="9" style="96"/>
    <col min="15104" max="15104" width="4.125" style="96" customWidth="1"/>
    <col min="15105" max="15110" width="9" style="96"/>
    <col min="15111" max="15111" width="21" style="96" customWidth="1"/>
    <col min="15112" max="15359" width="9" style="96"/>
    <col min="15360" max="15360" width="4.125" style="96" customWidth="1"/>
    <col min="15361" max="15366" width="9" style="96"/>
    <col min="15367" max="15367" width="21" style="96" customWidth="1"/>
    <col min="15368" max="15615" width="9" style="96"/>
    <col min="15616" max="15616" width="4.125" style="96" customWidth="1"/>
    <col min="15617" max="15622" width="9" style="96"/>
    <col min="15623" max="15623" width="21" style="96" customWidth="1"/>
    <col min="15624" max="15871" width="9" style="96"/>
    <col min="15872" max="15872" width="4.125" style="96" customWidth="1"/>
    <col min="15873" max="15878" width="9" style="96"/>
    <col min="15879" max="15879" width="21" style="96" customWidth="1"/>
    <col min="15880" max="16127" width="9" style="96"/>
    <col min="16128" max="16128" width="4.125" style="96" customWidth="1"/>
    <col min="16129" max="16134" width="9" style="96"/>
    <col min="16135" max="16135" width="21" style="96" customWidth="1"/>
    <col min="16136" max="16384" width="9" style="96"/>
  </cols>
  <sheetData>
    <row r="4" ht="17.25" spans="7:8">
      <c r="G4" s="105" t="s">
        <v>0</v>
      </c>
      <c r="H4" s="105" t="s">
        <v>1</v>
      </c>
    </row>
    <row r="5" ht="17.25" spans="7:8">
      <c r="G5" s="106" t="s">
        <v>2</v>
      </c>
      <c r="H5" s="105">
        <v>3</v>
      </c>
    </row>
    <row r="8" spans="2:10">
      <c r="B8" s="97" t="s">
        <v>3</v>
      </c>
      <c r="C8" s="97"/>
      <c r="D8" s="97"/>
      <c r="E8" s="97"/>
      <c r="F8" s="97"/>
      <c r="G8" s="97"/>
      <c r="H8" s="97"/>
      <c r="I8" s="97"/>
      <c r="J8" s="97"/>
    </row>
    <row r="9" spans="2:10">
      <c r="B9" s="97"/>
      <c r="C9" s="97"/>
      <c r="D9" s="97"/>
      <c r="E9" s="97"/>
      <c r="F9" s="97"/>
      <c r="G9" s="97"/>
      <c r="H9" s="97"/>
      <c r="I9" s="97"/>
      <c r="J9" s="97"/>
    </row>
    <row r="10" ht="17.25" spans="2:10">
      <c r="B10" s="98"/>
      <c r="C10" s="98"/>
      <c r="D10" s="98"/>
      <c r="E10" s="98"/>
      <c r="F10" s="98"/>
      <c r="G10" s="98"/>
      <c r="H10" s="98"/>
      <c r="I10" s="98"/>
      <c r="J10" s="98"/>
    </row>
    <row r="11" spans="10:10">
      <c r="J11" s="116"/>
    </row>
    <row r="12" ht="17.25" spans="10:10">
      <c r="J12" s="98"/>
    </row>
    <row r="13" spans="2:10">
      <c r="B13" s="99" t="s">
        <v>4</v>
      </c>
      <c r="C13" s="99"/>
      <c r="D13" s="99"/>
      <c r="E13" s="99"/>
      <c r="F13" s="99"/>
      <c r="G13" s="99"/>
      <c r="H13" s="99"/>
      <c r="I13" s="99"/>
      <c r="J13" s="99"/>
    </row>
    <row r="14" spans="2:10">
      <c r="B14" s="99"/>
      <c r="C14" s="99"/>
      <c r="D14" s="99"/>
      <c r="E14" s="99"/>
      <c r="F14" s="99"/>
      <c r="G14" s="99"/>
      <c r="H14" s="99"/>
      <c r="I14" s="99"/>
      <c r="J14" s="99"/>
    </row>
    <row r="15" ht="17.25" spans="10:10">
      <c r="J15" s="98"/>
    </row>
    <row r="16" spans="2:10">
      <c r="B16" s="100" t="s">
        <v>5</v>
      </c>
      <c r="C16" s="100" t="s">
        <v>6</v>
      </c>
      <c r="D16" s="100" t="s">
        <v>7</v>
      </c>
      <c r="E16" s="100" t="s">
        <v>8</v>
      </c>
      <c r="F16" s="100"/>
      <c r="G16" s="100"/>
      <c r="H16" s="100"/>
      <c r="I16" s="100" t="s">
        <v>9</v>
      </c>
      <c r="J16" s="100" t="s">
        <v>10</v>
      </c>
    </row>
    <row r="17" s="95" customFormat="1" ht="20.1" customHeight="1" spans="2:10">
      <c r="B17" s="101" t="s">
        <v>11</v>
      </c>
      <c r="C17" s="102">
        <v>44248</v>
      </c>
      <c r="D17" s="102" t="s">
        <v>12</v>
      </c>
      <c r="E17" s="107" t="s">
        <v>13</v>
      </c>
      <c r="F17" s="108"/>
      <c r="G17" s="108"/>
      <c r="H17" s="109"/>
      <c r="I17" s="101"/>
      <c r="J17" s="101"/>
    </row>
    <row r="18" s="95" customFormat="1" ht="20.1" customHeight="1" spans="2:10">
      <c r="B18" s="101"/>
      <c r="C18" s="102"/>
      <c r="D18" s="103"/>
      <c r="E18" s="110"/>
      <c r="F18" s="111"/>
      <c r="G18" s="111"/>
      <c r="H18" s="112"/>
      <c r="I18" s="117"/>
      <c r="J18" s="117"/>
    </row>
    <row r="19" ht="20.1" customHeight="1" spans="2:10">
      <c r="B19" s="104"/>
      <c r="C19" s="102"/>
      <c r="D19" s="103"/>
      <c r="E19" s="113"/>
      <c r="F19" s="114"/>
      <c r="G19" s="114"/>
      <c r="H19" s="115"/>
      <c r="I19" s="118"/>
      <c r="J19" s="118"/>
    </row>
    <row r="20" ht="20.1" customHeight="1" spans="2:10">
      <c r="B20" s="104"/>
      <c r="C20" s="102"/>
      <c r="D20" s="103"/>
      <c r="E20" s="113"/>
      <c r="F20" s="114"/>
      <c r="G20" s="114"/>
      <c r="H20" s="115"/>
      <c r="I20" s="102"/>
      <c r="J20" s="119"/>
    </row>
    <row r="21" ht="20.1" customHeight="1" spans="2:10">
      <c r="B21" s="104"/>
      <c r="C21" s="102"/>
      <c r="D21" s="103"/>
      <c r="E21" s="113"/>
      <c r="F21" s="114"/>
      <c r="G21" s="114"/>
      <c r="H21" s="115"/>
      <c r="I21" s="102"/>
      <c r="J21" s="119"/>
    </row>
    <row r="22" ht="20.1" customHeight="1" spans="2:10">
      <c r="B22" s="104"/>
      <c r="C22" s="102"/>
      <c r="D22" s="103"/>
      <c r="E22" s="113"/>
      <c r="F22" s="114"/>
      <c r="G22" s="114"/>
      <c r="H22" s="115"/>
      <c r="I22" s="102"/>
      <c r="J22" s="119"/>
    </row>
    <row r="23" ht="20.1" customHeight="1" spans="2:10">
      <c r="B23" s="104"/>
      <c r="C23" s="102"/>
      <c r="D23" s="103"/>
      <c r="E23" s="113"/>
      <c r="F23" s="114"/>
      <c r="G23" s="114"/>
      <c r="H23" s="115"/>
      <c r="I23" s="102"/>
      <c r="J23" s="119"/>
    </row>
    <row r="24" spans="2:10">
      <c r="B24" s="104"/>
      <c r="C24" s="102"/>
      <c r="D24" s="103"/>
      <c r="E24" s="113"/>
      <c r="F24" s="114"/>
      <c r="G24" s="114"/>
      <c r="H24" s="115"/>
      <c r="I24" s="102"/>
      <c r="J24" s="119"/>
    </row>
    <row r="25" ht="20.1" customHeight="1" spans="2:10">
      <c r="B25" s="104"/>
      <c r="C25" s="102"/>
      <c r="D25" s="103"/>
      <c r="E25" s="113"/>
      <c r="F25" s="114"/>
      <c r="G25" s="114"/>
      <c r="H25" s="115"/>
      <c r="I25" s="102"/>
      <c r="J25" s="119"/>
    </row>
  </sheetData>
  <sheetProtection formatCells="0" insertHyperlinks="0" autoFilter="0"/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E2">
      <formula1>"1级 – 机密，限制传阅,2级 – 秘密，内部传阅,3级 – 无限制"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6"/>
  <sheetViews>
    <sheetView zoomScale="110" zoomScaleNormal="110" topLeftCell="B8" workbookViewId="0">
      <selection activeCell="C28" sqref="C28:F28"/>
    </sheetView>
  </sheetViews>
  <sheetFormatPr defaultColWidth="9" defaultRowHeight="16.5"/>
  <cols>
    <col min="1" max="1" width="9" style="37"/>
    <col min="2" max="9" width="20.875" style="37" customWidth="1"/>
    <col min="10" max="16384" width="9" style="37"/>
  </cols>
  <sheetData>
    <row r="2" spans="2:9">
      <c r="B2" s="11" t="s">
        <v>14</v>
      </c>
      <c r="C2" s="12"/>
      <c r="D2" s="12"/>
      <c r="E2" s="12"/>
      <c r="F2" s="12"/>
      <c r="G2" s="12"/>
      <c r="H2" s="12"/>
      <c r="I2" s="18"/>
    </row>
    <row r="3" spans="2:9">
      <c r="B3" s="38" t="s">
        <v>15</v>
      </c>
      <c r="C3" s="39"/>
      <c r="D3" s="39"/>
      <c r="E3" s="39"/>
      <c r="F3" s="39"/>
      <c r="G3" s="39"/>
      <c r="H3" s="39"/>
      <c r="I3" s="83"/>
    </row>
    <row r="4" spans="2:9">
      <c r="B4" s="40" t="s">
        <v>16</v>
      </c>
      <c r="C4" s="41" t="s">
        <v>17</v>
      </c>
      <c r="D4" s="42"/>
      <c r="E4" s="71"/>
      <c r="F4" s="72" t="s">
        <v>18</v>
      </c>
      <c r="G4" s="73" t="s">
        <v>19</v>
      </c>
      <c r="H4" s="74"/>
      <c r="I4" s="84"/>
    </row>
    <row r="5" customHeight="1" spans="2:9">
      <c r="B5" s="40" t="s">
        <v>20</v>
      </c>
      <c r="C5" s="41" t="s">
        <v>21</v>
      </c>
      <c r="D5" s="42"/>
      <c r="E5" s="71"/>
      <c r="F5" s="72" t="s">
        <v>22</v>
      </c>
      <c r="G5" s="75" t="s">
        <v>23</v>
      </c>
      <c r="H5" s="75"/>
      <c r="I5" s="85"/>
    </row>
    <row r="6" spans="2:9">
      <c r="B6" s="40" t="s">
        <v>24</v>
      </c>
      <c r="C6" s="43" t="s">
        <v>25</v>
      </c>
      <c r="D6" s="43"/>
      <c r="E6" s="43"/>
      <c r="F6" s="72" t="s">
        <v>26</v>
      </c>
      <c r="G6" s="73" t="s">
        <v>27</v>
      </c>
      <c r="H6" s="74"/>
      <c r="I6" s="84"/>
    </row>
    <row r="7" spans="2:9">
      <c r="B7" s="40" t="s">
        <v>28</v>
      </c>
      <c r="C7" s="43" t="s">
        <v>29</v>
      </c>
      <c r="D7" s="43"/>
      <c r="E7" s="43"/>
      <c r="F7" s="72" t="s">
        <v>30</v>
      </c>
      <c r="G7" s="75" t="s">
        <v>31</v>
      </c>
      <c r="H7" s="75"/>
      <c r="I7" s="85"/>
    </row>
    <row r="8" spans="2:9">
      <c r="B8" s="44"/>
      <c r="C8" s="45"/>
      <c r="D8" s="45"/>
      <c r="E8" s="45"/>
      <c r="F8" s="45"/>
      <c r="G8" s="45"/>
      <c r="H8" s="45"/>
      <c r="I8" s="86"/>
    </row>
    <row r="9" spans="2:9">
      <c r="B9" s="38" t="s">
        <v>32</v>
      </c>
      <c r="C9" s="39"/>
      <c r="D9" s="39"/>
      <c r="E9" s="39"/>
      <c r="F9" s="39"/>
      <c r="G9" s="39"/>
      <c r="H9" s="39"/>
      <c r="I9" s="83"/>
    </row>
    <row r="10" spans="2:9">
      <c r="B10" s="46" t="s">
        <v>33</v>
      </c>
      <c r="C10" s="47" t="s">
        <v>34</v>
      </c>
      <c r="D10" s="47" t="s">
        <v>35</v>
      </c>
      <c r="E10" s="47" t="s">
        <v>36</v>
      </c>
      <c r="F10" s="47" t="s">
        <v>37</v>
      </c>
      <c r="G10" s="76" t="s">
        <v>38</v>
      </c>
      <c r="H10" s="76" t="s">
        <v>39</v>
      </c>
      <c r="I10" s="87" t="s">
        <v>40</v>
      </c>
    </row>
    <row r="11" spans="2:9">
      <c r="B11" s="48" t="s">
        <v>41</v>
      </c>
      <c r="C11" s="49">
        <f>SUM(D11:H11)</f>
        <v>37</v>
      </c>
      <c r="D11" s="50">
        <f>COUNTIF(Hotspot!$T:$T,D10)</f>
        <v>9</v>
      </c>
      <c r="E11" s="50">
        <f>COUNTIF(Hotspot!$T:$T,E10)</f>
        <v>2</v>
      </c>
      <c r="F11" s="50">
        <f>COUNTIF(Hotspot!$T:$T,F10)</f>
        <v>3</v>
      </c>
      <c r="G11" s="50">
        <f>COUNTIF(Hotspot!$T:$T,G10)</f>
        <v>23</v>
      </c>
      <c r="H11" s="50">
        <f>COUNTIF(Hotspot!$T:$T,H10)</f>
        <v>0</v>
      </c>
      <c r="I11" s="88">
        <f>D11/(C11-H11)</f>
        <v>0.243243243243243</v>
      </c>
    </row>
    <row r="12" spans="2:9">
      <c r="B12" s="48"/>
      <c r="C12" s="49"/>
      <c r="D12" s="50"/>
      <c r="E12" s="50"/>
      <c r="F12" s="50"/>
      <c r="G12" s="50"/>
      <c r="H12" s="50"/>
      <c r="I12" s="88"/>
    </row>
    <row r="13" spans="2:9">
      <c r="B13" s="38" t="s">
        <v>42</v>
      </c>
      <c r="C13" s="39"/>
      <c r="D13" s="39"/>
      <c r="E13" s="39"/>
      <c r="F13" s="39"/>
      <c r="G13" s="39"/>
      <c r="H13" s="39"/>
      <c r="I13" s="83"/>
    </row>
    <row r="14" ht="141" customHeight="1" spans="2:9">
      <c r="B14" s="51" t="s">
        <v>43</v>
      </c>
      <c r="C14" s="52"/>
      <c r="D14" s="52"/>
      <c r="E14" s="52"/>
      <c r="F14" s="52"/>
      <c r="G14" s="52"/>
      <c r="H14" s="52"/>
      <c r="I14" s="89"/>
    </row>
    <row r="15" spans="2:9">
      <c r="B15" s="53" t="s">
        <v>44</v>
      </c>
      <c r="C15" s="54"/>
      <c r="D15" s="54"/>
      <c r="E15" s="54"/>
      <c r="F15" s="54"/>
      <c r="G15" s="54"/>
      <c r="H15" s="54"/>
      <c r="I15" s="90"/>
    </row>
    <row r="16" spans="2:9">
      <c r="B16" s="55" t="s">
        <v>45</v>
      </c>
      <c r="C16" s="56" t="s">
        <v>46</v>
      </c>
      <c r="D16" s="56"/>
      <c r="E16" s="56"/>
      <c r="F16" s="56"/>
      <c r="G16" s="56" t="s">
        <v>47</v>
      </c>
      <c r="H16" s="56" t="s">
        <v>48</v>
      </c>
      <c r="I16" s="91" t="s">
        <v>49</v>
      </c>
    </row>
    <row r="17" customHeight="1" spans="2:9">
      <c r="B17" s="57" t="s">
        <v>50</v>
      </c>
      <c r="C17" s="58" t="s">
        <v>51</v>
      </c>
      <c r="D17" s="59"/>
      <c r="E17" s="59"/>
      <c r="F17" s="77"/>
      <c r="G17" s="78" t="s">
        <v>52</v>
      </c>
      <c r="H17" s="79" t="s">
        <v>53</v>
      </c>
      <c r="I17" s="92"/>
    </row>
    <row r="18" customHeight="1" spans="2:9">
      <c r="B18" s="60" t="s">
        <v>54</v>
      </c>
      <c r="C18" s="58" t="s">
        <v>55</v>
      </c>
      <c r="D18" s="59"/>
      <c r="E18" s="59"/>
      <c r="F18" s="77"/>
      <c r="G18" s="78" t="s">
        <v>52</v>
      </c>
      <c r="H18" s="79" t="s">
        <v>53</v>
      </c>
      <c r="I18" s="93"/>
    </row>
    <row r="19" customHeight="1" spans="2:9">
      <c r="B19" s="60"/>
      <c r="C19" s="58"/>
      <c r="D19" s="59"/>
      <c r="E19" s="59"/>
      <c r="F19" s="77"/>
      <c r="G19" s="50"/>
      <c r="H19" s="79"/>
      <c r="I19" s="93"/>
    </row>
    <row r="20" spans="2:9">
      <c r="B20" s="61"/>
      <c r="C20" s="62"/>
      <c r="D20" s="62"/>
      <c r="E20" s="62"/>
      <c r="F20" s="62"/>
      <c r="G20" s="50"/>
      <c r="H20" s="79"/>
      <c r="I20" s="93"/>
    </row>
    <row r="21" spans="2:9">
      <c r="B21" s="63"/>
      <c r="C21" s="64"/>
      <c r="D21" s="65"/>
      <c r="E21" s="65"/>
      <c r="F21" s="80"/>
      <c r="G21" s="50"/>
      <c r="H21" s="79"/>
      <c r="I21" s="93"/>
    </row>
    <row r="22" spans="2:9">
      <c r="B22" s="60"/>
      <c r="C22" s="58"/>
      <c r="D22" s="59"/>
      <c r="E22" s="59"/>
      <c r="F22" s="77"/>
      <c r="G22" s="50"/>
      <c r="H22" s="79"/>
      <c r="I22" s="93"/>
    </row>
    <row r="23" spans="2:9">
      <c r="B23" s="60"/>
      <c r="C23" s="58"/>
      <c r="D23" s="59"/>
      <c r="E23" s="59"/>
      <c r="F23" s="77"/>
      <c r="G23" s="50"/>
      <c r="H23" s="79"/>
      <c r="I23" s="93"/>
    </row>
    <row r="24" spans="2:9">
      <c r="B24" s="60"/>
      <c r="C24" s="58"/>
      <c r="D24" s="59"/>
      <c r="E24" s="59"/>
      <c r="F24" s="77"/>
      <c r="G24" s="50"/>
      <c r="H24" s="79"/>
      <c r="I24" s="93"/>
    </row>
    <row r="25" spans="2:9">
      <c r="B25" s="60"/>
      <c r="C25" s="58"/>
      <c r="D25" s="59"/>
      <c r="E25" s="59"/>
      <c r="F25" s="77"/>
      <c r="G25" s="50"/>
      <c r="H25" s="79"/>
      <c r="I25" s="93"/>
    </row>
    <row r="26" spans="2:9">
      <c r="B26" s="60"/>
      <c r="C26" s="58"/>
      <c r="D26" s="59"/>
      <c r="E26" s="59"/>
      <c r="F26" s="77"/>
      <c r="G26" s="50"/>
      <c r="H26" s="79"/>
      <c r="I26" s="93"/>
    </row>
    <row r="27" spans="2:9">
      <c r="B27" s="60"/>
      <c r="C27" s="58"/>
      <c r="D27" s="59"/>
      <c r="E27" s="59"/>
      <c r="F27" s="77"/>
      <c r="G27" s="50"/>
      <c r="H27" s="79"/>
      <c r="I27" s="93"/>
    </row>
    <row r="28" spans="2:9">
      <c r="B28" s="60"/>
      <c r="C28" s="58"/>
      <c r="D28" s="59"/>
      <c r="E28" s="59"/>
      <c r="F28" s="77"/>
      <c r="G28" s="50"/>
      <c r="H28" s="79"/>
      <c r="I28" s="93"/>
    </row>
    <row r="29" spans="2:9">
      <c r="B29" s="60"/>
      <c r="C29" s="58"/>
      <c r="D29" s="59"/>
      <c r="E29" s="59"/>
      <c r="F29" s="77"/>
      <c r="G29" s="50"/>
      <c r="H29" s="79"/>
      <c r="I29" s="93"/>
    </row>
    <row r="30" spans="2:9">
      <c r="B30" s="60"/>
      <c r="C30" s="58"/>
      <c r="D30" s="59"/>
      <c r="E30" s="59"/>
      <c r="F30" s="77"/>
      <c r="G30" s="50"/>
      <c r="H30" s="79"/>
      <c r="I30" s="93"/>
    </row>
    <row r="31" spans="2:9">
      <c r="B31" s="60"/>
      <c r="C31" s="58"/>
      <c r="D31" s="59"/>
      <c r="E31" s="59"/>
      <c r="F31" s="77"/>
      <c r="G31" s="50"/>
      <c r="H31" s="79"/>
      <c r="I31" s="93"/>
    </row>
    <row r="32" spans="2:9">
      <c r="B32" s="60"/>
      <c r="C32" s="58"/>
      <c r="D32" s="59"/>
      <c r="E32" s="59"/>
      <c r="F32" s="77"/>
      <c r="G32" s="50"/>
      <c r="H32" s="79"/>
      <c r="I32" s="93"/>
    </row>
    <row r="33" spans="2:9">
      <c r="B33" s="60"/>
      <c r="C33" s="58"/>
      <c r="D33" s="59"/>
      <c r="E33" s="59"/>
      <c r="F33" s="77"/>
      <c r="G33" s="50"/>
      <c r="H33" s="79"/>
      <c r="I33" s="93"/>
    </row>
    <row r="34" spans="2:9">
      <c r="B34" s="60"/>
      <c r="C34" s="58"/>
      <c r="D34" s="59"/>
      <c r="E34" s="59"/>
      <c r="F34" s="77"/>
      <c r="G34" s="50"/>
      <c r="H34" s="79"/>
      <c r="I34" s="93"/>
    </row>
    <row r="35" spans="2:9">
      <c r="B35" s="60"/>
      <c r="C35" s="58"/>
      <c r="D35" s="59"/>
      <c r="E35" s="59"/>
      <c r="F35" s="77"/>
      <c r="G35" s="50"/>
      <c r="H35" s="79"/>
      <c r="I35" s="93"/>
    </row>
    <row r="36" spans="2:9">
      <c r="B36" s="60"/>
      <c r="C36" s="58"/>
      <c r="D36" s="59"/>
      <c r="E36" s="59"/>
      <c r="F36" s="77"/>
      <c r="G36" s="50"/>
      <c r="H36" s="79"/>
      <c r="I36" s="93"/>
    </row>
    <row r="37" spans="2:9">
      <c r="B37" s="60"/>
      <c r="C37" s="58"/>
      <c r="D37" s="59"/>
      <c r="E37" s="59"/>
      <c r="F37" s="77"/>
      <c r="G37" s="50"/>
      <c r="H37" s="79"/>
      <c r="I37" s="93"/>
    </row>
    <row r="38" spans="2:9">
      <c r="B38" s="60"/>
      <c r="C38" s="58"/>
      <c r="D38" s="59"/>
      <c r="E38" s="59"/>
      <c r="F38" s="77"/>
      <c r="G38" s="50"/>
      <c r="H38" s="79"/>
      <c r="I38" s="93"/>
    </row>
    <row r="39" spans="2:9">
      <c r="B39" s="60"/>
      <c r="C39" s="58"/>
      <c r="D39" s="59"/>
      <c r="E39" s="59"/>
      <c r="F39" s="77"/>
      <c r="G39" s="50"/>
      <c r="H39" s="79"/>
      <c r="I39" s="93"/>
    </row>
    <row r="40" spans="2:9">
      <c r="B40" s="60"/>
      <c r="C40" s="58"/>
      <c r="D40" s="59"/>
      <c r="E40" s="59"/>
      <c r="F40" s="77"/>
      <c r="G40" s="50"/>
      <c r="H40" s="79"/>
      <c r="I40" s="93"/>
    </row>
    <row r="41" spans="2:9">
      <c r="B41" s="60"/>
      <c r="C41" s="58"/>
      <c r="D41" s="59"/>
      <c r="E41" s="59"/>
      <c r="F41" s="77"/>
      <c r="G41" s="50"/>
      <c r="H41" s="79"/>
      <c r="I41" s="93"/>
    </row>
    <row r="42" spans="2:9">
      <c r="B42" s="60"/>
      <c r="C42" s="58"/>
      <c r="D42" s="59"/>
      <c r="E42" s="59"/>
      <c r="F42" s="77"/>
      <c r="G42" s="50"/>
      <c r="H42" s="79"/>
      <c r="I42" s="93"/>
    </row>
    <row r="43" spans="2:9">
      <c r="B43" s="60"/>
      <c r="C43" s="66"/>
      <c r="D43" s="65"/>
      <c r="E43" s="65"/>
      <c r="F43" s="80"/>
      <c r="G43" s="50"/>
      <c r="H43" s="79"/>
      <c r="I43" s="93"/>
    </row>
    <row r="44" spans="2:9">
      <c r="B44" s="60"/>
      <c r="C44" s="66"/>
      <c r="D44" s="65"/>
      <c r="E44" s="65"/>
      <c r="F44" s="80"/>
      <c r="G44" s="50"/>
      <c r="H44" s="79"/>
      <c r="I44" s="93"/>
    </row>
    <row r="45" ht="17.25" spans="2:9">
      <c r="B45" s="67"/>
      <c r="C45" s="68"/>
      <c r="D45" s="69"/>
      <c r="E45" s="69"/>
      <c r="F45" s="81"/>
      <c r="G45" s="82"/>
      <c r="H45" s="82"/>
      <c r="I45" s="94"/>
    </row>
    <row r="46" spans="3:10">
      <c r="C46" s="70"/>
      <c r="D46" s="70"/>
      <c r="E46" s="70"/>
      <c r="F46" s="70"/>
      <c r="G46" s="70"/>
      <c r="H46" s="70"/>
      <c r="I46" s="70"/>
      <c r="J46" s="70"/>
    </row>
    <row r="47" spans="3:10">
      <c r="C47" s="70"/>
      <c r="D47" s="70"/>
      <c r="E47" s="70"/>
      <c r="F47" s="70"/>
      <c r="G47" s="70"/>
      <c r="H47" s="70"/>
      <c r="I47" s="70"/>
      <c r="J47" s="70"/>
    </row>
    <row r="48" spans="3:10">
      <c r="C48" s="70"/>
      <c r="D48" s="70"/>
      <c r="E48" s="70"/>
      <c r="F48" s="70"/>
      <c r="G48" s="70"/>
      <c r="H48" s="70"/>
      <c r="I48" s="70"/>
      <c r="J48" s="70"/>
    </row>
    <row r="49" spans="3:10">
      <c r="C49" s="70"/>
      <c r="D49" s="70"/>
      <c r="E49" s="70"/>
      <c r="F49" s="70"/>
      <c r="G49" s="70"/>
      <c r="H49" s="70"/>
      <c r="I49" s="70"/>
      <c r="J49" s="70"/>
    </row>
    <row r="50" spans="3:10">
      <c r="C50" s="70"/>
      <c r="D50" s="70"/>
      <c r="E50" s="70"/>
      <c r="F50" s="70"/>
      <c r="G50" s="70"/>
      <c r="H50" s="70"/>
      <c r="I50" s="70"/>
      <c r="J50" s="70"/>
    </row>
    <row r="51" spans="3:10">
      <c r="C51" s="70"/>
      <c r="D51" s="70"/>
      <c r="E51" s="70"/>
      <c r="F51" s="70"/>
      <c r="G51" s="70"/>
      <c r="H51" s="70"/>
      <c r="I51" s="70"/>
      <c r="J51" s="70"/>
    </row>
    <row r="52" spans="3:10">
      <c r="C52" s="70"/>
      <c r="D52" s="70"/>
      <c r="E52" s="70"/>
      <c r="F52" s="70"/>
      <c r="G52" s="70"/>
      <c r="H52" s="70"/>
      <c r="I52" s="70"/>
      <c r="J52" s="70"/>
    </row>
    <row r="53" spans="3:10">
      <c r="C53" s="70"/>
      <c r="D53" s="70"/>
      <c r="E53" s="70"/>
      <c r="F53" s="70"/>
      <c r="G53" s="70"/>
      <c r="H53" s="70"/>
      <c r="I53" s="70"/>
      <c r="J53" s="70"/>
    </row>
    <row r="54" spans="3:10">
      <c r="C54" s="70"/>
      <c r="D54" s="70"/>
      <c r="E54" s="70"/>
      <c r="F54" s="70"/>
      <c r="G54" s="70"/>
      <c r="H54" s="70"/>
      <c r="I54" s="70"/>
      <c r="J54" s="70"/>
    </row>
    <row r="55" spans="3:10">
      <c r="C55" s="70"/>
      <c r="D55" s="70"/>
      <c r="E55" s="70"/>
      <c r="F55" s="70"/>
      <c r="G55" s="70"/>
      <c r="H55" s="70"/>
      <c r="I55" s="70"/>
      <c r="J55" s="70"/>
    </row>
    <row r="56" spans="3:10">
      <c r="C56" s="70"/>
      <c r="D56" s="70"/>
      <c r="E56" s="70"/>
      <c r="F56" s="70"/>
      <c r="G56" s="70"/>
      <c r="H56" s="70"/>
      <c r="I56" s="70"/>
      <c r="J56" s="70"/>
    </row>
  </sheetData>
  <sheetProtection formatCells="0" insertHyperlinks="0" autoFilter="0"/>
  <mergeCells count="45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"/>
  <sheetViews>
    <sheetView tabSelected="1" zoomScale="85" zoomScaleNormal="85" topLeftCell="M1" workbookViewId="0">
      <selection activeCell="U20" sqref="U20"/>
    </sheetView>
  </sheetViews>
  <sheetFormatPr defaultColWidth="9" defaultRowHeight="13.5"/>
  <cols>
    <col min="1" max="1" width="2" style="4" customWidth="1"/>
    <col min="2" max="2" width="11.875" style="4" customWidth="1"/>
    <col min="3" max="3" width="15.625" style="4" customWidth="1"/>
    <col min="4" max="4" width="7.625" style="4" customWidth="1"/>
    <col min="5" max="5" width="24.125" style="5" customWidth="1"/>
    <col min="6" max="7" width="8.375" style="4" hidden="1" customWidth="1"/>
    <col min="8" max="10" width="5.25" style="4" hidden="1" customWidth="1"/>
    <col min="11" max="11" width="32.75" style="6" customWidth="1"/>
    <col min="12" max="12" width="22.75" style="6" customWidth="1"/>
    <col min="13" max="13" width="22" style="6" customWidth="1"/>
    <col min="14" max="14" width="30.125" style="6" customWidth="1"/>
    <col min="15" max="15" width="8.25" style="6" customWidth="1"/>
    <col min="16" max="16" width="6.375" style="4" customWidth="1"/>
    <col min="17" max="19" width="8" style="4" customWidth="1"/>
    <col min="20" max="20" width="9.125" style="4" customWidth="1"/>
    <col min="21" max="24" width="21.625" style="4" customWidth="1"/>
    <col min="25" max="25" width="14.375" style="4" customWidth="1"/>
    <col min="26" max="26" width="11.75" style="4" customWidth="1"/>
    <col min="27" max="27" width="8.25" style="4" customWidth="1"/>
    <col min="28" max="16384" width="9" style="4"/>
  </cols>
  <sheetData>
    <row r="1" ht="16.5" spans="2:27">
      <c r="B1" s="7" t="s">
        <v>56</v>
      </c>
      <c r="C1" s="7" t="s">
        <v>57</v>
      </c>
      <c r="D1" s="7" t="s">
        <v>58</v>
      </c>
      <c r="E1" s="7" t="s">
        <v>59</v>
      </c>
      <c r="F1" s="11" t="s">
        <v>60</v>
      </c>
      <c r="G1" s="12"/>
      <c r="H1" s="12"/>
      <c r="I1" s="12"/>
      <c r="J1" s="18"/>
      <c r="K1" s="7" t="s">
        <v>61</v>
      </c>
      <c r="L1" s="19" t="s">
        <v>62</v>
      </c>
      <c r="M1" s="7" t="s">
        <v>63</v>
      </c>
      <c r="N1" s="7" t="s">
        <v>64</v>
      </c>
      <c r="O1" s="7" t="s">
        <v>65</v>
      </c>
      <c r="P1" s="7" t="s">
        <v>66</v>
      </c>
      <c r="Q1" s="7" t="s">
        <v>67</v>
      </c>
      <c r="R1" s="7" t="s">
        <v>68</v>
      </c>
      <c r="S1" s="7" t="s">
        <v>69</v>
      </c>
      <c r="T1" s="26" t="s">
        <v>70</v>
      </c>
      <c r="U1" s="26" t="s">
        <v>71</v>
      </c>
      <c r="V1" s="30" t="s">
        <v>72</v>
      </c>
      <c r="W1" s="30" t="s">
        <v>73</v>
      </c>
      <c r="X1" s="30" t="s">
        <v>74</v>
      </c>
      <c r="Y1" s="26" t="s">
        <v>75</v>
      </c>
      <c r="Z1" s="26" t="s">
        <v>76</v>
      </c>
      <c r="AA1" s="26" t="s">
        <v>77</v>
      </c>
    </row>
    <row r="2" s="1" customFormat="1" ht="16.5" spans="1:27">
      <c r="A2" s="1" t="s">
        <v>78</v>
      </c>
      <c r="B2" s="7"/>
      <c r="C2" s="7"/>
      <c r="D2" s="7"/>
      <c r="E2" s="7"/>
      <c r="F2" s="13" t="s">
        <v>79</v>
      </c>
      <c r="G2" s="13" t="s">
        <v>80</v>
      </c>
      <c r="H2" s="7" t="s">
        <v>81</v>
      </c>
      <c r="I2" s="7" t="s">
        <v>81</v>
      </c>
      <c r="J2" s="7" t="s">
        <v>81</v>
      </c>
      <c r="K2" s="7"/>
      <c r="L2" s="19"/>
      <c r="M2" s="7"/>
      <c r="N2" s="7"/>
      <c r="O2" s="7"/>
      <c r="P2" s="7"/>
      <c r="Q2" s="7"/>
      <c r="R2" s="7"/>
      <c r="S2" s="7"/>
      <c r="T2" s="26"/>
      <c r="U2" s="26"/>
      <c r="V2" s="31"/>
      <c r="W2" s="31"/>
      <c r="X2" s="31"/>
      <c r="Y2" s="26"/>
      <c r="Z2" s="26"/>
      <c r="AA2" s="26"/>
    </row>
    <row r="3" s="2" customFormat="1" ht="49.5" spans="2:27">
      <c r="B3" s="8" t="s">
        <v>82</v>
      </c>
      <c r="C3" s="8" t="s">
        <v>83</v>
      </c>
      <c r="D3" s="8"/>
      <c r="E3" s="14" t="s">
        <v>84</v>
      </c>
      <c r="F3" s="8" t="s">
        <v>85</v>
      </c>
      <c r="G3" s="8" t="s">
        <v>85</v>
      </c>
      <c r="H3" s="15"/>
      <c r="I3" s="15"/>
      <c r="J3" s="15"/>
      <c r="K3" s="15" t="s">
        <v>86</v>
      </c>
      <c r="L3" s="20" t="s">
        <v>87</v>
      </c>
      <c r="M3" s="20" t="s">
        <v>88</v>
      </c>
      <c r="N3" s="20" t="s">
        <v>89</v>
      </c>
      <c r="O3" s="15"/>
      <c r="P3" s="8" t="s">
        <v>90</v>
      </c>
      <c r="Q3" s="8" t="s">
        <v>91</v>
      </c>
      <c r="R3" s="8" t="s">
        <v>31</v>
      </c>
      <c r="S3" s="8"/>
      <c r="T3" s="27" t="s">
        <v>38</v>
      </c>
      <c r="U3" s="20"/>
      <c r="V3" s="20"/>
      <c r="W3" s="32" t="s">
        <v>92</v>
      </c>
      <c r="X3" s="20" t="s">
        <v>93</v>
      </c>
      <c r="Y3" s="35" t="s">
        <v>21</v>
      </c>
      <c r="Z3" s="36">
        <v>44642</v>
      </c>
      <c r="AA3" s="35" t="s">
        <v>23</v>
      </c>
    </row>
    <row r="4" s="2" customFormat="1" ht="82.5" spans="2:27">
      <c r="B4" s="8" t="s">
        <v>94</v>
      </c>
      <c r="C4" s="8" t="s">
        <v>83</v>
      </c>
      <c r="D4" s="8"/>
      <c r="E4" s="14" t="s">
        <v>84</v>
      </c>
      <c r="F4" s="8" t="s">
        <v>85</v>
      </c>
      <c r="G4" s="8" t="s">
        <v>85</v>
      </c>
      <c r="H4" s="15"/>
      <c r="I4" s="15"/>
      <c r="J4" s="15"/>
      <c r="K4" s="15" t="s">
        <v>95</v>
      </c>
      <c r="L4" s="20" t="s">
        <v>96</v>
      </c>
      <c r="M4" s="15" t="s">
        <v>97</v>
      </c>
      <c r="N4" s="15" t="s">
        <v>98</v>
      </c>
      <c r="O4" s="15"/>
      <c r="P4" s="8" t="s">
        <v>99</v>
      </c>
      <c r="Q4" s="8" t="s">
        <v>91</v>
      </c>
      <c r="R4" s="8" t="s">
        <v>31</v>
      </c>
      <c r="S4" s="8"/>
      <c r="T4" s="27" t="s">
        <v>38</v>
      </c>
      <c r="U4" s="20"/>
      <c r="V4" s="20"/>
      <c r="W4" s="32" t="s">
        <v>92</v>
      </c>
      <c r="X4" s="20" t="s">
        <v>93</v>
      </c>
      <c r="Y4" s="35" t="s">
        <v>21</v>
      </c>
      <c r="Z4" s="36">
        <v>44642</v>
      </c>
      <c r="AA4" s="35" t="s">
        <v>23</v>
      </c>
    </row>
    <row r="5" s="2" customFormat="1" ht="82.5" spans="2:27">
      <c r="B5" s="8" t="s">
        <v>100</v>
      </c>
      <c r="C5" s="8" t="s">
        <v>83</v>
      </c>
      <c r="D5" s="8"/>
      <c r="E5" s="14" t="s">
        <v>84</v>
      </c>
      <c r="F5" s="8" t="s">
        <v>85</v>
      </c>
      <c r="G5" s="8" t="s">
        <v>85</v>
      </c>
      <c r="H5" s="15"/>
      <c r="I5" s="15"/>
      <c r="J5" s="15"/>
      <c r="K5" s="15" t="s">
        <v>101</v>
      </c>
      <c r="L5" s="20" t="s">
        <v>96</v>
      </c>
      <c r="M5" s="15" t="s">
        <v>102</v>
      </c>
      <c r="N5" s="15" t="s">
        <v>103</v>
      </c>
      <c r="O5" s="15"/>
      <c r="P5" s="8" t="s">
        <v>99</v>
      </c>
      <c r="Q5" s="8" t="s">
        <v>91</v>
      </c>
      <c r="R5" s="8" t="s">
        <v>31</v>
      </c>
      <c r="S5" s="8"/>
      <c r="T5" s="27" t="s">
        <v>38</v>
      </c>
      <c r="U5" s="20"/>
      <c r="V5" s="20"/>
      <c r="W5" s="32" t="s">
        <v>92</v>
      </c>
      <c r="X5" s="20" t="s">
        <v>93</v>
      </c>
      <c r="Y5" s="35" t="s">
        <v>21</v>
      </c>
      <c r="Z5" s="36">
        <v>44642</v>
      </c>
      <c r="AA5" s="35" t="s">
        <v>23</v>
      </c>
    </row>
    <row r="6" s="2" customFormat="1" ht="82.5" spans="2:27">
      <c r="B6" s="8" t="s">
        <v>104</v>
      </c>
      <c r="C6" s="8" t="s">
        <v>83</v>
      </c>
      <c r="D6" s="8"/>
      <c r="E6" s="14" t="s">
        <v>84</v>
      </c>
      <c r="F6" s="8" t="s">
        <v>85</v>
      </c>
      <c r="G6" s="8" t="s">
        <v>85</v>
      </c>
      <c r="H6" s="15"/>
      <c r="I6" s="15"/>
      <c r="J6" s="15"/>
      <c r="K6" s="15" t="s">
        <v>105</v>
      </c>
      <c r="L6" s="20" t="s">
        <v>96</v>
      </c>
      <c r="M6" s="15" t="s">
        <v>106</v>
      </c>
      <c r="N6" s="15" t="s">
        <v>107</v>
      </c>
      <c r="O6" s="15"/>
      <c r="P6" s="8" t="s">
        <v>99</v>
      </c>
      <c r="Q6" s="8" t="s">
        <v>91</v>
      </c>
      <c r="R6" s="8" t="s">
        <v>31</v>
      </c>
      <c r="S6" s="8"/>
      <c r="T6" s="27" t="s">
        <v>38</v>
      </c>
      <c r="U6" s="20"/>
      <c r="V6" s="20"/>
      <c r="W6" s="32" t="s">
        <v>92</v>
      </c>
      <c r="X6" s="20" t="s">
        <v>93</v>
      </c>
      <c r="Y6" s="35" t="s">
        <v>21</v>
      </c>
      <c r="Z6" s="36">
        <v>44642</v>
      </c>
      <c r="AA6" s="35" t="s">
        <v>23</v>
      </c>
    </row>
    <row r="7" s="2" customFormat="1" ht="82.5" spans="2:27">
      <c r="B7" s="8" t="s">
        <v>108</v>
      </c>
      <c r="C7" s="8" t="s">
        <v>83</v>
      </c>
      <c r="D7" s="8"/>
      <c r="E7" s="14" t="s">
        <v>84</v>
      </c>
      <c r="F7" s="8" t="s">
        <v>85</v>
      </c>
      <c r="G7" s="8" t="s">
        <v>85</v>
      </c>
      <c r="H7" s="15"/>
      <c r="I7" s="15"/>
      <c r="J7" s="15"/>
      <c r="K7" s="15" t="s">
        <v>109</v>
      </c>
      <c r="L7" s="20" t="s">
        <v>96</v>
      </c>
      <c r="M7" s="15" t="s">
        <v>110</v>
      </c>
      <c r="N7" s="15" t="s">
        <v>111</v>
      </c>
      <c r="O7" s="15"/>
      <c r="P7" s="8" t="s">
        <v>99</v>
      </c>
      <c r="Q7" s="8" t="s">
        <v>91</v>
      </c>
      <c r="R7" s="8" t="s">
        <v>31</v>
      </c>
      <c r="S7" s="8"/>
      <c r="T7" s="27" t="s">
        <v>38</v>
      </c>
      <c r="U7" s="20"/>
      <c r="V7" s="20"/>
      <c r="W7" s="32" t="s">
        <v>92</v>
      </c>
      <c r="X7" s="20" t="s">
        <v>93</v>
      </c>
      <c r="Y7" s="35" t="s">
        <v>21</v>
      </c>
      <c r="Z7" s="36">
        <v>44642</v>
      </c>
      <c r="AA7" s="35" t="s">
        <v>23</v>
      </c>
    </row>
    <row r="8" s="2" customFormat="1" ht="82.5" spans="2:27">
      <c r="B8" s="8" t="s">
        <v>112</v>
      </c>
      <c r="C8" s="8" t="s">
        <v>83</v>
      </c>
      <c r="D8" s="8"/>
      <c r="E8" s="14" t="s">
        <v>84</v>
      </c>
      <c r="F8" s="8" t="s">
        <v>85</v>
      </c>
      <c r="G8" s="8" t="s">
        <v>85</v>
      </c>
      <c r="H8" s="15"/>
      <c r="I8" s="15"/>
      <c r="J8" s="15"/>
      <c r="K8" s="15" t="s">
        <v>113</v>
      </c>
      <c r="L8" s="20" t="s">
        <v>96</v>
      </c>
      <c r="M8" s="15" t="s">
        <v>114</v>
      </c>
      <c r="N8" s="15" t="s">
        <v>115</v>
      </c>
      <c r="O8" s="15"/>
      <c r="P8" s="8" t="s">
        <v>90</v>
      </c>
      <c r="Q8" s="8" t="s">
        <v>91</v>
      </c>
      <c r="R8" s="8" t="s">
        <v>31</v>
      </c>
      <c r="S8" s="8"/>
      <c r="T8" s="28" t="s">
        <v>35</v>
      </c>
      <c r="U8" s="20"/>
      <c r="V8" s="20"/>
      <c r="W8" s="20"/>
      <c r="X8" s="20"/>
      <c r="Y8" s="35" t="s">
        <v>21</v>
      </c>
      <c r="Z8" s="36">
        <v>44642</v>
      </c>
      <c r="AA8" s="35" t="s">
        <v>23</v>
      </c>
    </row>
    <row r="9" s="2" customFormat="1" ht="66" spans="2:27">
      <c r="B9" s="8" t="s">
        <v>116</v>
      </c>
      <c r="C9" s="8" t="s">
        <v>83</v>
      </c>
      <c r="D9" s="8"/>
      <c r="E9" s="14" t="s">
        <v>84</v>
      </c>
      <c r="F9" s="8" t="s">
        <v>85</v>
      </c>
      <c r="G9" s="8" t="s">
        <v>85</v>
      </c>
      <c r="H9" s="15"/>
      <c r="I9" s="15"/>
      <c r="J9" s="15"/>
      <c r="K9" s="15" t="s">
        <v>117</v>
      </c>
      <c r="L9" s="20" t="s">
        <v>118</v>
      </c>
      <c r="M9" s="15" t="s">
        <v>119</v>
      </c>
      <c r="N9" s="23" t="s">
        <v>120</v>
      </c>
      <c r="O9" s="23"/>
      <c r="P9" s="8" t="s">
        <v>90</v>
      </c>
      <c r="Q9" s="8" t="s">
        <v>91</v>
      </c>
      <c r="R9" s="8" t="s">
        <v>31</v>
      </c>
      <c r="S9" s="8"/>
      <c r="T9" s="27" t="s">
        <v>38</v>
      </c>
      <c r="U9" s="20"/>
      <c r="V9" s="20"/>
      <c r="W9" s="32" t="s">
        <v>92</v>
      </c>
      <c r="X9" s="20" t="s">
        <v>93</v>
      </c>
      <c r="Y9" s="35" t="s">
        <v>21</v>
      </c>
      <c r="Z9" s="36">
        <v>44642</v>
      </c>
      <c r="AA9" s="35" t="s">
        <v>23</v>
      </c>
    </row>
    <row r="10" s="2" customFormat="1" ht="82.5" spans="2:27">
      <c r="B10" s="8" t="s">
        <v>121</v>
      </c>
      <c r="C10" s="8" t="s">
        <v>83</v>
      </c>
      <c r="D10" s="8"/>
      <c r="E10" s="14" t="s">
        <v>84</v>
      </c>
      <c r="F10" s="8" t="s">
        <v>85</v>
      </c>
      <c r="G10" s="8" t="s">
        <v>85</v>
      </c>
      <c r="H10" s="15"/>
      <c r="I10" s="15"/>
      <c r="J10" s="15"/>
      <c r="K10" s="15" t="s">
        <v>122</v>
      </c>
      <c r="L10" s="20" t="s">
        <v>123</v>
      </c>
      <c r="M10" s="15" t="s">
        <v>124</v>
      </c>
      <c r="N10" s="23" t="s">
        <v>125</v>
      </c>
      <c r="O10" s="23"/>
      <c r="P10" s="8" t="s">
        <v>90</v>
      </c>
      <c r="Q10" s="8" t="s">
        <v>91</v>
      </c>
      <c r="R10" s="8" t="s">
        <v>31</v>
      </c>
      <c r="S10" s="8"/>
      <c r="T10" s="27" t="s">
        <v>38</v>
      </c>
      <c r="U10" s="20"/>
      <c r="V10" s="20"/>
      <c r="W10" s="32" t="s">
        <v>92</v>
      </c>
      <c r="X10" s="20" t="s">
        <v>93</v>
      </c>
      <c r="Y10" s="35" t="s">
        <v>21</v>
      </c>
      <c r="Z10" s="36">
        <v>44642</v>
      </c>
      <c r="AA10" s="35" t="s">
        <v>23</v>
      </c>
    </row>
    <row r="11" s="2" customFormat="1" ht="82.5" spans="2:27">
      <c r="B11" s="8" t="s">
        <v>126</v>
      </c>
      <c r="C11" s="8" t="s">
        <v>83</v>
      </c>
      <c r="D11" s="8"/>
      <c r="E11" s="14" t="s">
        <v>84</v>
      </c>
      <c r="F11" s="8" t="s">
        <v>85</v>
      </c>
      <c r="G11" s="8" t="s">
        <v>85</v>
      </c>
      <c r="H11" s="15"/>
      <c r="I11" s="15"/>
      <c r="J11" s="15"/>
      <c r="K11" s="15" t="s">
        <v>122</v>
      </c>
      <c r="L11" s="20" t="s">
        <v>123</v>
      </c>
      <c r="M11" s="15" t="s">
        <v>127</v>
      </c>
      <c r="N11" s="23" t="s">
        <v>128</v>
      </c>
      <c r="O11" s="23"/>
      <c r="P11" s="8" t="s">
        <v>99</v>
      </c>
      <c r="Q11" s="8" t="s">
        <v>91</v>
      </c>
      <c r="R11" s="8" t="s">
        <v>31</v>
      </c>
      <c r="S11" s="8"/>
      <c r="T11" s="27" t="s">
        <v>38</v>
      </c>
      <c r="U11" s="20"/>
      <c r="V11" s="20"/>
      <c r="W11" s="32" t="s">
        <v>92</v>
      </c>
      <c r="X11" s="20" t="s">
        <v>93</v>
      </c>
      <c r="Y11" s="35" t="s">
        <v>21</v>
      </c>
      <c r="Z11" s="36">
        <v>44642</v>
      </c>
      <c r="AA11" s="35" t="s">
        <v>23</v>
      </c>
    </row>
    <row r="12" s="2" customFormat="1" ht="82.5" spans="2:27">
      <c r="B12" s="8" t="s">
        <v>129</v>
      </c>
      <c r="C12" s="8" t="s">
        <v>83</v>
      </c>
      <c r="D12" s="8"/>
      <c r="E12" s="14" t="s">
        <v>84</v>
      </c>
      <c r="F12" s="8" t="s">
        <v>85</v>
      </c>
      <c r="G12" s="8" t="s">
        <v>85</v>
      </c>
      <c r="H12" s="15"/>
      <c r="I12" s="15"/>
      <c r="J12" s="15"/>
      <c r="K12" s="15" t="s">
        <v>122</v>
      </c>
      <c r="L12" s="20" t="s">
        <v>123</v>
      </c>
      <c r="M12" s="15" t="s">
        <v>130</v>
      </c>
      <c r="N12" s="23" t="s">
        <v>131</v>
      </c>
      <c r="O12" s="23"/>
      <c r="P12" s="8" t="s">
        <v>90</v>
      </c>
      <c r="Q12" s="8" t="s">
        <v>91</v>
      </c>
      <c r="R12" s="8" t="s">
        <v>31</v>
      </c>
      <c r="S12" s="8"/>
      <c r="T12" s="28" t="s">
        <v>35</v>
      </c>
      <c r="U12" s="20"/>
      <c r="V12" s="20"/>
      <c r="W12" s="20"/>
      <c r="X12" s="20"/>
      <c r="Y12" s="35" t="s">
        <v>21</v>
      </c>
      <c r="Z12" s="36">
        <v>44642</v>
      </c>
      <c r="AA12" s="35" t="s">
        <v>23</v>
      </c>
    </row>
    <row r="13" s="2" customFormat="1" ht="99" spans="2:27">
      <c r="B13" s="8" t="s">
        <v>132</v>
      </c>
      <c r="C13" s="8" t="s">
        <v>83</v>
      </c>
      <c r="D13" s="8"/>
      <c r="E13" s="14" t="s">
        <v>84</v>
      </c>
      <c r="F13" s="8" t="s">
        <v>85</v>
      </c>
      <c r="G13" s="8" t="s">
        <v>85</v>
      </c>
      <c r="H13" s="15"/>
      <c r="I13" s="15"/>
      <c r="J13" s="15"/>
      <c r="K13" s="15" t="s">
        <v>122</v>
      </c>
      <c r="L13" s="20" t="s">
        <v>123</v>
      </c>
      <c r="M13" s="15" t="s">
        <v>133</v>
      </c>
      <c r="N13" s="23" t="s">
        <v>134</v>
      </c>
      <c r="O13" s="23"/>
      <c r="P13" s="8" t="s">
        <v>90</v>
      </c>
      <c r="Q13" s="8" t="s">
        <v>91</v>
      </c>
      <c r="R13" s="8" t="s">
        <v>31</v>
      </c>
      <c r="S13" s="8"/>
      <c r="T13" s="28" t="s">
        <v>35</v>
      </c>
      <c r="U13" s="20"/>
      <c r="V13" s="20"/>
      <c r="W13" s="20"/>
      <c r="X13" s="20"/>
      <c r="Y13" s="35" t="s">
        <v>21</v>
      </c>
      <c r="Z13" s="36">
        <v>44642</v>
      </c>
      <c r="AA13" s="35" t="s">
        <v>23</v>
      </c>
    </row>
    <row r="14" s="3" customFormat="1" ht="165" spans="2:27">
      <c r="B14" s="9" t="s">
        <v>135</v>
      </c>
      <c r="C14" s="9" t="s">
        <v>83</v>
      </c>
      <c r="D14" s="9"/>
      <c r="E14" s="16" t="s">
        <v>84</v>
      </c>
      <c r="F14" s="9" t="s">
        <v>85</v>
      </c>
      <c r="G14" s="9" t="s">
        <v>85</v>
      </c>
      <c r="H14" s="16"/>
      <c r="I14" s="16"/>
      <c r="J14" s="16"/>
      <c r="K14" s="16" t="s">
        <v>122</v>
      </c>
      <c r="L14" s="21" t="s">
        <v>123</v>
      </c>
      <c r="M14" s="16" t="s">
        <v>136</v>
      </c>
      <c r="N14" s="24" t="s">
        <v>137</v>
      </c>
      <c r="O14" s="24"/>
      <c r="P14" s="9" t="s">
        <v>90</v>
      </c>
      <c r="Q14" s="9" t="s">
        <v>91</v>
      </c>
      <c r="R14" s="9" t="s">
        <v>31</v>
      </c>
      <c r="S14" s="9"/>
      <c r="T14" s="29" t="s">
        <v>35</v>
      </c>
      <c r="U14" s="21"/>
      <c r="V14" s="21"/>
      <c r="W14" s="21"/>
      <c r="X14" s="33"/>
      <c r="Y14" s="35" t="s">
        <v>21</v>
      </c>
      <c r="Z14" s="36">
        <v>44642</v>
      </c>
      <c r="AA14" s="35" t="s">
        <v>23</v>
      </c>
    </row>
    <row r="15" s="2" customFormat="1" ht="99" spans="2:27">
      <c r="B15" s="8" t="s">
        <v>138</v>
      </c>
      <c r="C15" s="8" t="s">
        <v>83</v>
      </c>
      <c r="D15" s="8"/>
      <c r="E15" s="14" t="s">
        <v>84</v>
      </c>
      <c r="F15" s="8" t="s">
        <v>85</v>
      </c>
      <c r="G15" s="8" t="s">
        <v>85</v>
      </c>
      <c r="H15" s="15"/>
      <c r="I15" s="15"/>
      <c r="J15" s="15"/>
      <c r="K15" s="15" t="s">
        <v>122</v>
      </c>
      <c r="L15" s="20" t="s">
        <v>123</v>
      </c>
      <c r="M15" s="15" t="s">
        <v>139</v>
      </c>
      <c r="N15" s="23" t="s">
        <v>140</v>
      </c>
      <c r="O15" s="23"/>
      <c r="P15" s="8" t="s">
        <v>90</v>
      </c>
      <c r="Q15" s="8" t="s">
        <v>91</v>
      </c>
      <c r="R15" s="8" t="s">
        <v>31</v>
      </c>
      <c r="S15" s="8"/>
      <c r="T15" s="27" t="s">
        <v>38</v>
      </c>
      <c r="U15" s="20"/>
      <c r="V15" s="20"/>
      <c r="W15" s="32" t="s">
        <v>92</v>
      </c>
      <c r="X15" s="20" t="s">
        <v>93</v>
      </c>
      <c r="Y15" s="35" t="s">
        <v>21</v>
      </c>
      <c r="Z15" s="36">
        <v>44642</v>
      </c>
      <c r="AA15" s="35" t="s">
        <v>23</v>
      </c>
    </row>
    <row r="16" s="2" customFormat="1" ht="82.5" spans="2:27">
      <c r="B16" s="8" t="s">
        <v>141</v>
      </c>
      <c r="C16" s="8" t="s">
        <v>83</v>
      </c>
      <c r="D16" s="8"/>
      <c r="E16" s="14" t="s">
        <v>84</v>
      </c>
      <c r="F16" s="8" t="s">
        <v>85</v>
      </c>
      <c r="G16" s="8" t="s">
        <v>85</v>
      </c>
      <c r="H16" s="15"/>
      <c r="I16" s="15"/>
      <c r="J16" s="15"/>
      <c r="K16" s="15" t="s">
        <v>122</v>
      </c>
      <c r="L16" s="20" t="s">
        <v>123</v>
      </c>
      <c r="M16" s="15" t="s">
        <v>142</v>
      </c>
      <c r="N16" s="23" t="s">
        <v>143</v>
      </c>
      <c r="O16" s="23"/>
      <c r="P16" s="8" t="s">
        <v>90</v>
      </c>
      <c r="Q16" s="8" t="s">
        <v>91</v>
      </c>
      <c r="R16" s="8" t="s">
        <v>31</v>
      </c>
      <c r="S16" s="8"/>
      <c r="T16" s="28" t="s">
        <v>36</v>
      </c>
      <c r="U16" s="20" t="s">
        <v>144</v>
      </c>
      <c r="V16" s="20"/>
      <c r="W16" s="20"/>
      <c r="X16" s="20"/>
      <c r="Y16" s="35" t="s">
        <v>21</v>
      </c>
      <c r="Z16" s="36">
        <v>44642</v>
      </c>
      <c r="AA16" s="35" t="s">
        <v>23</v>
      </c>
    </row>
    <row r="17" s="2" customFormat="1" ht="82.5" spans="2:27">
      <c r="B17" s="8" t="s">
        <v>145</v>
      </c>
      <c r="C17" s="8" t="s">
        <v>83</v>
      </c>
      <c r="D17" s="8"/>
      <c r="E17" s="14" t="s">
        <v>84</v>
      </c>
      <c r="F17" s="8" t="s">
        <v>85</v>
      </c>
      <c r="G17" s="8" t="s">
        <v>85</v>
      </c>
      <c r="H17" s="15"/>
      <c r="I17" s="15"/>
      <c r="J17" s="15"/>
      <c r="K17" s="15" t="s">
        <v>146</v>
      </c>
      <c r="L17" s="20" t="s">
        <v>123</v>
      </c>
      <c r="M17" s="15" t="s">
        <v>147</v>
      </c>
      <c r="N17" s="23" t="s">
        <v>125</v>
      </c>
      <c r="O17" s="23"/>
      <c r="P17" s="8" t="s">
        <v>90</v>
      </c>
      <c r="Q17" s="8" t="s">
        <v>91</v>
      </c>
      <c r="R17" s="8" t="s">
        <v>31</v>
      </c>
      <c r="S17" s="8"/>
      <c r="T17" s="27" t="s">
        <v>38</v>
      </c>
      <c r="U17" s="20"/>
      <c r="V17" s="20"/>
      <c r="W17" s="32" t="s">
        <v>92</v>
      </c>
      <c r="X17" s="20" t="s">
        <v>93</v>
      </c>
      <c r="Y17" s="35" t="s">
        <v>21</v>
      </c>
      <c r="Z17" s="36">
        <v>44642</v>
      </c>
      <c r="AA17" s="35" t="s">
        <v>23</v>
      </c>
    </row>
    <row r="18" s="2" customFormat="1" ht="99" spans="2:27">
      <c r="B18" s="8" t="s">
        <v>148</v>
      </c>
      <c r="C18" s="8" t="s">
        <v>83</v>
      </c>
      <c r="D18" s="8"/>
      <c r="E18" s="14" t="s">
        <v>84</v>
      </c>
      <c r="F18" s="8" t="s">
        <v>85</v>
      </c>
      <c r="G18" s="8" t="s">
        <v>85</v>
      </c>
      <c r="H18" s="15"/>
      <c r="I18" s="15"/>
      <c r="J18" s="15"/>
      <c r="K18" s="15" t="s">
        <v>146</v>
      </c>
      <c r="L18" s="20" t="s">
        <v>123</v>
      </c>
      <c r="M18" s="15" t="s">
        <v>149</v>
      </c>
      <c r="N18" s="23" t="s">
        <v>150</v>
      </c>
      <c r="O18" s="23"/>
      <c r="P18" s="8" t="s">
        <v>99</v>
      </c>
      <c r="Q18" s="8" t="s">
        <v>91</v>
      </c>
      <c r="R18" s="8" t="s">
        <v>31</v>
      </c>
      <c r="S18" s="8"/>
      <c r="T18" s="27" t="s">
        <v>38</v>
      </c>
      <c r="U18" s="20"/>
      <c r="V18" s="20"/>
      <c r="W18" s="32" t="s">
        <v>92</v>
      </c>
      <c r="X18" s="20" t="s">
        <v>93</v>
      </c>
      <c r="Y18" s="35" t="s">
        <v>21</v>
      </c>
      <c r="Z18" s="36">
        <v>44642</v>
      </c>
      <c r="AA18" s="35" t="s">
        <v>23</v>
      </c>
    </row>
    <row r="19" s="2" customFormat="1" ht="82.5" spans="2:27">
      <c r="B19" s="8" t="s">
        <v>151</v>
      </c>
      <c r="C19" s="8" t="s">
        <v>83</v>
      </c>
      <c r="D19" s="8"/>
      <c r="E19" s="14" t="s">
        <v>84</v>
      </c>
      <c r="F19" s="8" t="s">
        <v>85</v>
      </c>
      <c r="G19" s="8" t="s">
        <v>85</v>
      </c>
      <c r="H19" s="15"/>
      <c r="I19" s="15"/>
      <c r="J19" s="15"/>
      <c r="K19" s="15" t="s">
        <v>146</v>
      </c>
      <c r="L19" s="20" t="s">
        <v>123</v>
      </c>
      <c r="M19" s="15" t="s">
        <v>152</v>
      </c>
      <c r="N19" s="23" t="s">
        <v>153</v>
      </c>
      <c r="O19" s="23"/>
      <c r="P19" s="8" t="s">
        <v>90</v>
      </c>
      <c r="Q19" s="8" t="s">
        <v>91</v>
      </c>
      <c r="R19" s="8" t="s">
        <v>31</v>
      </c>
      <c r="S19" s="8"/>
      <c r="T19" s="28" t="s">
        <v>36</v>
      </c>
      <c r="U19" s="20" t="s">
        <v>154</v>
      </c>
      <c r="V19" s="20"/>
      <c r="W19" s="20"/>
      <c r="X19" s="20"/>
      <c r="Y19" s="35" t="s">
        <v>21</v>
      </c>
      <c r="Z19" s="36">
        <v>44642</v>
      </c>
      <c r="AA19" s="35" t="s">
        <v>23</v>
      </c>
    </row>
    <row r="20" s="2" customFormat="1" ht="132" spans="2:27">
      <c r="B20" s="8" t="s">
        <v>155</v>
      </c>
      <c r="C20" s="8" t="s">
        <v>83</v>
      </c>
      <c r="D20" s="8"/>
      <c r="E20" s="14" t="s">
        <v>84</v>
      </c>
      <c r="F20" s="8" t="s">
        <v>85</v>
      </c>
      <c r="G20" s="8" t="s">
        <v>85</v>
      </c>
      <c r="H20" s="15"/>
      <c r="I20" s="15"/>
      <c r="J20" s="15"/>
      <c r="K20" s="15" t="s">
        <v>146</v>
      </c>
      <c r="L20" s="20" t="s">
        <v>123</v>
      </c>
      <c r="M20" s="15" t="s">
        <v>156</v>
      </c>
      <c r="N20" s="23" t="s">
        <v>157</v>
      </c>
      <c r="O20" s="23"/>
      <c r="P20" s="8" t="s">
        <v>99</v>
      </c>
      <c r="Q20" s="8" t="s">
        <v>91</v>
      </c>
      <c r="R20" s="8" t="s">
        <v>31</v>
      </c>
      <c r="S20" s="8"/>
      <c r="T20" s="28" t="s">
        <v>37</v>
      </c>
      <c r="U20" s="20" t="s">
        <v>154</v>
      </c>
      <c r="V20" s="20"/>
      <c r="W20" s="20"/>
      <c r="X20" s="20"/>
      <c r="Y20" s="35" t="s">
        <v>21</v>
      </c>
      <c r="Z20" s="36">
        <v>44642</v>
      </c>
      <c r="AA20" s="35" t="s">
        <v>23</v>
      </c>
    </row>
    <row r="21" s="2" customFormat="1" ht="115.5" spans="2:27">
      <c r="B21" s="8" t="s">
        <v>158</v>
      </c>
      <c r="C21" s="8" t="s">
        <v>83</v>
      </c>
      <c r="D21" s="8"/>
      <c r="E21" s="14" t="s">
        <v>84</v>
      </c>
      <c r="F21" s="8" t="s">
        <v>85</v>
      </c>
      <c r="G21" s="8" t="s">
        <v>85</v>
      </c>
      <c r="H21" s="15"/>
      <c r="I21" s="15"/>
      <c r="J21" s="15"/>
      <c r="K21" s="15" t="s">
        <v>146</v>
      </c>
      <c r="L21" s="20" t="s">
        <v>123</v>
      </c>
      <c r="M21" s="15" t="s">
        <v>159</v>
      </c>
      <c r="N21" s="23" t="s">
        <v>160</v>
      </c>
      <c r="O21" s="23"/>
      <c r="P21" s="8" t="s">
        <v>161</v>
      </c>
      <c r="Q21" s="8" t="s">
        <v>91</v>
      </c>
      <c r="R21" s="8" t="s">
        <v>31</v>
      </c>
      <c r="S21" s="8"/>
      <c r="T21" s="28" t="s">
        <v>37</v>
      </c>
      <c r="U21" s="20" t="s">
        <v>154</v>
      </c>
      <c r="V21" s="20"/>
      <c r="W21" s="20"/>
      <c r="X21" s="20"/>
      <c r="Y21" s="35" t="s">
        <v>21</v>
      </c>
      <c r="Z21" s="36">
        <v>44642</v>
      </c>
      <c r="AA21" s="35" t="s">
        <v>23</v>
      </c>
    </row>
    <row r="22" s="2" customFormat="1" ht="165" spans="2:27">
      <c r="B22" s="8" t="s">
        <v>162</v>
      </c>
      <c r="C22" s="8" t="s">
        <v>83</v>
      </c>
      <c r="D22" s="8"/>
      <c r="E22" s="14" t="s">
        <v>84</v>
      </c>
      <c r="F22" s="8" t="s">
        <v>85</v>
      </c>
      <c r="G22" s="8" t="s">
        <v>85</v>
      </c>
      <c r="H22" s="15"/>
      <c r="I22" s="15"/>
      <c r="J22" s="15"/>
      <c r="K22" s="15" t="s">
        <v>146</v>
      </c>
      <c r="L22" s="20" t="s">
        <v>123</v>
      </c>
      <c r="M22" s="15" t="s">
        <v>163</v>
      </c>
      <c r="N22" s="23" t="s">
        <v>164</v>
      </c>
      <c r="O22" s="23"/>
      <c r="P22" s="8" t="s">
        <v>90</v>
      </c>
      <c r="Q22" s="8" t="s">
        <v>91</v>
      </c>
      <c r="R22" s="8" t="s">
        <v>31</v>
      </c>
      <c r="S22" s="8"/>
      <c r="T22" s="27" t="s">
        <v>38</v>
      </c>
      <c r="U22" s="20"/>
      <c r="V22" s="20"/>
      <c r="W22" s="32" t="s">
        <v>92</v>
      </c>
      <c r="X22" s="20" t="s">
        <v>93</v>
      </c>
      <c r="Y22" s="35" t="s">
        <v>21</v>
      </c>
      <c r="Z22" s="36">
        <v>44642</v>
      </c>
      <c r="AA22" s="35" t="s">
        <v>23</v>
      </c>
    </row>
    <row r="23" s="2" customFormat="1" ht="115.5" spans="2:27">
      <c r="B23" s="8" t="s">
        <v>165</v>
      </c>
      <c r="C23" s="8" t="s">
        <v>83</v>
      </c>
      <c r="D23" s="8"/>
      <c r="E23" s="14" t="s">
        <v>84</v>
      </c>
      <c r="F23" s="8" t="s">
        <v>85</v>
      </c>
      <c r="G23" s="8" t="s">
        <v>85</v>
      </c>
      <c r="H23" s="15"/>
      <c r="I23" s="15"/>
      <c r="J23" s="15"/>
      <c r="K23" s="15" t="s">
        <v>166</v>
      </c>
      <c r="L23" s="20" t="s">
        <v>167</v>
      </c>
      <c r="M23" s="15" t="s">
        <v>168</v>
      </c>
      <c r="N23" s="23" t="s">
        <v>169</v>
      </c>
      <c r="O23" s="23"/>
      <c r="P23" s="8" t="s">
        <v>90</v>
      </c>
      <c r="Q23" s="8" t="s">
        <v>91</v>
      </c>
      <c r="R23" s="8" t="s">
        <v>31</v>
      </c>
      <c r="S23" s="8"/>
      <c r="T23" s="28" t="s">
        <v>35</v>
      </c>
      <c r="U23" s="20"/>
      <c r="V23" s="20"/>
      <c r="W23" s="20"/>
      <c r="X23" s="20"/>
      <c r="Y23" s="35" t="s">
        <v>21</v>
      </c>
      <c r="Z23" s="36">
        <v>44642</v>
      </c>
      <c r="AA23" s="35" t="s">
        <v>23</v>
      </c>
    </row>
    <row r="24" s="2" customFormat="1" ht="148.5" spans="2:27">
      <c r="B24" s="8" t="s">
        <v>170</v>
      </c>
      <c r="C24" s="8" t="s">
        <v>83</v>
      </c>
      <c r="D24" s="8"/>
      <c r="E24" s="14" t="s">
        <v>84</v>
      </c>
      <c r="F24" s="8" t="s">
        <v>85</v>
      </c>
      <c r="G24" s="8" t="s">
        <v>85</v>
      </c>
      <c r="H24" s="15"/>
      <c r="I24" s="15"/>
      <c r="J24" s="15"/>
      <c r="K24" s="15" t="s">
        <v>171</v>
      </c>
      <c r="L24" s="20" t="s">
        <v>167</v>
      </c>
      <c r="M24" s="15" t="s">
        <v>172</v>
      </c>
      <c r="N24" s="23" t="s">
        <v>173</v>
      </c>
      <c r="O24" s="23"/>
      <c r="P24" s="8" t="s">
        <v>90</v>
      </c>
      <c r="Q24" s="8" t="s">
        <v>91</v>
      </c>
      <c r="R24" s="8" t="s">
        <v>31</v>
      </c>
      <c r="S24" s="8"/>
      <c r="T24" s="28" t="s">
        <v>35</v>
      </c>
      <c r="U24" s="20"/>
      <c r="V24" s="20"/>
      <c r="W24" s="20"/>
      <c r="X24" s="20"/>
      <c r="Y24" s="35" t="s">
        <v>21</v>
      </c>
      <c r="Z24" s="36">
        <v>44642</v>
      </c>
      <c r="AA24" s="35" t="s">
        <v>23</v>
      </c>
    </row>
    <row r="25" s="2" customFormat="1" ht="99" spans="2:27">
      <c r="B25" s="8" t="s">
        <v>174</v>
      </c>
      <c r="C25" s="8" t="s">
        <v>83</v>
      </c>
      <c r="D25" s="8"/>
      <c r="E25" s="14" t="s">
        <v>84</v>
      </c>
      <c r="F25" s="8" t="s">
        <v>85</v>
      </c>
      <c r="G25" s="8" t="s">
        <v>85</v>
      </c>
      <c r="H25" s="15"/>
      <c r="I25" s="15"/>
      <c r="J25" s="15"/>
      <c r="K25" s="15" t="s">
        <v>175</v>
      </c>
      <c r="L25" s="20" t="s">
        <v>167</v>
      </c>
      <c r="M25" s="15" t="s">
        <v>176</v>
      </c>
      <c r="N25" s="15" t="s">
        <v>177</v>
      </c>
      <c r="O25" s="15"/>
      <c r="P25" s="8" t="s">
        <v>90</v>
      </c>
      <c r="Q25" s="8" t="s">
        <v>91</v>
      </c>
      <c r="R25" s="8" t="s">
        <v>31</v>
      </c>
      <c r="S25" s="8"/>
      <c r="T25" s="28" t="s">
        <v>37</v>
      </c>
      <c r="U25" s="20" t="s">
        <v>178</v>
      </c>
      <c r="V25" s="20"/>
      <c r="W25" s="20"/>
      <c r="X25" s="20"/>
      <c r="Y25" s="35" t="s">
        <v>21</v>
      </c>
      <c r="Z25" s="36">
        <v>44642</v>
      </c>
      <c r="AA25" s="35" t="s">
        <v>23</v>
      </c>
    </row>
    <row r="26" ht="99" spans="2:27">
      <c r="B26" s="8" t="s">
        <v>179</v>
      </c>
      <c r="C26" s="8" t="s">
        <v>83</v>
      </c>
      <c r="D26" s="10"/>
      <c r="E26" s="14" t="s">
        <v>84</v>
      </c>
      <c r="F26" s="17"/>
      <c r="G26" s="17"/>
      <c r="H26" s="17"/>
      <c r="I26" s="17"/>
      <c r="J26" s="17"/>
      <c r="K26" s="21" t="s">
        <v>180</v>
      </c>
      <c r="L26" s="21" t="s">
        <v>181</v>
      </c>
      <c r="M26" s="21" t="s">
        <v>182</v>
      </c>
      <c r="N26" s="21" t="s">
        <v>183</v>
      </c>
      <c r="O26" s="25"/>
      <c r="P26" s="8" t="s">
        <v>90</v>
      </c>
      <c r="Q26" s="8" t="s">
        <v>91</v>
      </c>
      <c r="R26" s="8" t="s">
        <v>31</v>
      </c>
      <c r="S26" s="17"/>
      <c r="T26" s="27" t="s">
        <v>38</v>
      </c>
      <c r="U26" s="20"/>
      <c r="V26" s="20"/>
      <c r="W26" s="32" t="s">
        <v>92</v>
      </c>
      <c r="X26" s="20" t="s">
        <v>93</v>
      </c>
      <c r="Y26" s="35" t="s">
        <v>21</v>
      </c>
      <c r="Z26" s="36">
        <v>44642</v>
      </c>
      <c r="AA26" s="35" t="s">
        <v>23</v>
      </c>
    </row>
    <row r="27" ht="99" spans="2:27">
      <c r="B27" s="8" t="s">
        <v>184</v>
      </c>
      <c r="C27" s="8" t="s">
        <v>83</v>
      </c>
      <c r="D27" s="10"/>
      <c r="E27" s="14" t="s">
        <v>84</v>
      </c>
      <c r="F27" s="17"/>
      <c r="G27" s="17"/>
      <c r="H27" s="17"/>
      <c r="I27" s="17"/>
      <c r="J27" s="17"/>
      <c r="K27" s="21" t="s">
        <v>180</v>
      </c>
      <c r="L27" s="21" t="s">
        <v>181</v>
      </c>
      <c r="M27" s="21" t="s">
        <v>185</v>
      </c>
      <c r="N27" s="21" t="s">
        <v>183</v>
      </c>
      <c r="O27" s="25"/>
      <c r="P27" s="8" t="s">
        <v>90</v>
      </c>
      <c r="Q27" s="8" t="s">
        <v>91</v>
      </c>
      <c r="R27" s="8" t="s">
        <v>31</v>
      </c>
      <c r="S27" s="17"/>
      <c r="T27" s="27" t="s">
        <v>38</v>
      </c>
      <c r="U27" s="20"/>
      <c r="V27" s="20"/>
      <c r="W27" s="32" t="s">
        <v>92</v>
      </c>
      <c r="X27" s="20" t="s">
        <v>93</v>
      </c>
      <c r="Y27" s="35" t="s">
        <v>21</v>
      </c>
      <c r="Z27" s="36">
        <v>44642</v>
      </c>
      <c r="AA27" s="35" t="s">
        <v>23</v>
      </c>
    </row>
    <row r="28" ht="99" spans="2:27">
      <c r="B28" s="8" t="s">
        <v>186</v>
      </c>
      <c r="C28" s="8" t="s">
        <v>83</v>
      </c>
      <c r="D28" s="10"/>
      <c r="E28" s="14" t="s">
        <v>84</v>
      </c>
      <c r="F28" s="17"/>
      <c r="G28" s="17"/>
      <c r="H28" s="17"/>
      <c r="I28" s="17"/>
      <c r="J28" s="17"/>
      <c r="K28" s="21" t="s">
        <v>187</v>
      </c>
      <c r="L28" s="21" t="s">
        <v>181</v>
      </c>
      <c r="M28" s="21" t="s">
        <v>188</v>
      </c>
      <c r="N28" s="21" t="s">
        <v>183</v>
      </c>
      <c r="O28" s="25"/>
      <c r="P28" s="8" t="s">
        <v>90</v>
      </c>
      <c r="Q28" s="8" t="s">
        <v>91</v>
      </c>
      <c r="R28" s="8" t="s">
        <v>31</v>
      </c>
      <c r="S28" s="17"/>
      <c r="T28" s="28" t="s">
        <v>35</v>
      </c>
      <c r="U28" s="17"/>
      <c r="V28" s="17"/>
      <c r="W28" s="17"/>
      <c r="X28" s="17"/>
      <c r="Y28" s="35" t="s">
        <v>21</v>
      </c>
      <c r="Z28" s="36">
        <v>44642</v>
      </c>
      <c r="AA28" s="35" t="s">
        <v>23</v>
      </c>
    </row>
    <row r="29" ht="99" spans="2:27">
      <c r="B29" s="8" t="s">
        <v>189</v>
      </c>
      <c r="C29" s="8" t="s">
        <v>83</v>
      </c>
      <c r="D29" s="10"/>
      <c r="E29" s="14" t="s">
        <v>84</v>
      </c>
      <c r="F29" s="17"/>
      <c r="G29" s="17"/>
      <c r="H29" s="17"/>
      <c r="I29" s="17"/>
      <c r="J29" s="17"/>
      <c r="K29" s="22" t="s">
        <v>190</v>
      </c>
      <c r="L29" s="21" t="s">
        <v>181</v>
      </c>
      <c r="M29" s="21"/>
      <c r="N29" s="21"/>
      <c r="O29" s="25"/>
      <c r="P29" s="8" t="s">
        <v>90</v>
      </c>
      <c r="Q29" s="8" t="s">
        <v>91</v>
      </c>
      <c r="R29" s="8" t="s">
        <v>31</v>
      </c>
      <c r="S29" s="17"/>
      <c r="T29" s="27" t="s">
        <v>38</v>
      </c>
      <c r="U29" s="20"/>
      <c r="V29" s="20"/>
      <c r="W29" s="32" t="s">
        <v>92</v>
      </c>
      <c r="X29" s="20" t="s">
        <v>93</v>
      </c>
      <c r="Y29" s="35" t="s">
        <v>21</v>
      </c>
      <c r="Z29" s="36">
        <v>44642</v>
      </c>
      <c r="AA29" s="35" t="s">
        <v>23</v>
      </c>
    </row>
    <row r="30" ht="99" spans="2:27">
      <c r="B30" s="8" t="s">
        <v>191</v>
      </c>
      <c r="C30" s="8" t="s">
        <v>83</v>
      </c>
      <c r="D30" s="10"/>
      <c r="E30" s="14" t="s">
        <v>84</v>
      </c>
      <c r="F30" s="17"/>
      <c r="G30" s="17"/>
      <c r="H30" s="17"/>
      <c r="I30" s="17"/>
      <c r="J30" s="17"/>
      <c r="K30" s="21" t="s">
        <v>192</v>
      </c>
      <c r="L30" s="21" t="s">
        <v>181</v>
      </c>
      <c r="M30" s="21" t="s">
        <v>193</v>
      </c>
      <c r="N30" s="21" t="s">
        <v>194</v>
      </c>
      <c r="O30" s="25"/>
      <c r="P30" s="8" t="s">
        <v>90</v>
      </c>
      <c r="Q30" s="8" t="s">
        <v>91</v>
      </c>
      <c r="R30" s="8" t="s">
        <v>31</v>
      </c>
      <c r="S30" s="17"/>
      <c r="T30" s="27" t="s">
        <v>38</v>
      </c>
      <c r="U30" s="20"/>
      <c r="V30" s="20"/>
      <c r="W30" s="32" t="s">
        <v>92</v>
      </c>
      <c r="X30" s="20" t="s">
        <v>93</v>
      </c>
      <c r="Y30" s="35" t="s">
        <v>21</v>
      </c>
      <c r="Z30" s="36">
        <v>44642</v>
      </c>
      <c r="AA30" s="35" t="s">
        <v>23</v>
      </c>
    </row>
    <row r="31" ht="115.5" spans="2:27">
      <c r="B31" s="8" t="s">
        <v>195</v>
      </c>
      <c r="C31" s="8" t="s">
        <v>83</v>
      </c>
      <c r="D31" s="10"/>
      <c r="E31" s="14" t="s">
        <v>84</v>
      </c>
      <c r="F31" s="17"/>
      <c r="G31" s="17"/>
      <c r="H31" s="17"/>
      <c r="I31" s="17"/>
      <c r="J31" s="17"/>
      <c r="K31" s="21" t="s">
        <v>196</v>
      </c>
      <c r="L31" s="21" t="s">
        <v>197</v>
      </c>
      <c r="M31" s="21" t="s">
        <v>198</v>
      </c>
      <c r="N31" s="21" t="s">
        <v>199</v>
      </c>
      <c r="O31" s="25"/>
      <c r="P31" s="8" t="s">
        <v>90</v>
      </c>
      <c r="Q31" s="8" t="s">
        <v>91</v>
      </c>
      <c r="R31" s="8" t="s">
        <v>31</v>
      </c>
      <c r="S31" s="17"/>
      <c r="T31" s="28" t="s">
        <v>35</v>
      </c>
      <c r="U31" s="17"/>
      <c r="V31" s="17"/>
      <c r="W31" s="17"/>
      <c r="X31" s="17"/>
      <c r="Y31" s="35" t="s">
        <v>21</v>
      </c>
      <c r="Z31" s="36">
        <v>44642</v>
      </c>
      <c r="AA31" s="35" t="s">
        <v>23</v>
      </c>
    </row>
    <row r="32" ht="99" spans="2:27">
      <c r="B32" s="8" t="s">
        <v>200</v>
      </c>
      <c r="C32" s="8" t="s">
        <v>83</v>
      </c>
      <c r="D32" s="10"/>
      <c r="E32" s="14" t="s">
        <v>84</v>
      </c>
      <c r="F32" s="17"/>
      <c r="G32" s="17"/>
      <c r="H32" s="17"/>
      <c r="I32" s="17"/>
      <c r="J32" s="17"/>
      <c r="K32" s="21" t="s">
        <v>201</v>
      </c>
      <c r="L32" s="21" t="s">
        <v>181</v>
      </c>
      <c r="M32" s="21" t="s">
        <v>202</v>
      </c>
      <c r="N32" s="21" t="s">
        <v>203</v>
      </c>
      <c r="O32" s="25"/>
      <c r="P32" s="8" t="s">
        <v>90</v>
      </c>
      <c r="Q32" s="8" t="s">
        <v>91</v>
      </c>
      <c r="R32" s="8" t="s">
        <v>31</v>
      </c>
      <c r="S32" s="17"/>
      <c r="T32" s="28" t="s">
        <v>35</v>
      </c>
      <c r="U32" s="17"/>
      <c r="V32" s="17"/>
      <c r="W32" s="17"/>
      <c r="X32" s="17"/>
      <c r="Y32" s="35" t="s">
        <v>21</v>
      </c>
      <c r="Z32" s="36">
        <v>44642</v>
      </c>
      <c r="AA32" s="35" t="s">
        <v>23</v>
      </c>
    </row>
    <row r="33" ht="115.5" spans="2:27">
      <c r="B33" s="8" t="s">
        <v>204</v>
      </c>
      <c r="C33" s="8" t="s">
        <v>83</v>
      </c>
      <c r="D33" s="10"/>
      <c r="E33" s="14" t="s">
        <v>84</v>
      </c>
      <c r="F33" s="17"/>
      <c r="G33" s="17"/>
      <c r="H33" s="17"/>
      <c r="I33" s="17"/>
      <c r="J33" s="17"/>
      <c r="K33" s="21" t="s">
        <v>205</v>
      </c>
      <c r="L33" s="21" t="s">
        <v>206</v>
      </c>
      <c r="M33" s="21" t="s">
        <v>207</v>
      </c>
      <c r="N33" s="21" t="s">
        <v>208</v>
      </c>
      <c r="O33" s="25"/>
      <c r="P33" s="8" t="s">
        <v>90</v>
      </c>
      <c r="Q33" s="8" t="s">
        <v>91</v>
      </c>
      <c r="R33" s="8" t="s">
        <v>31</v>
      </c>
      <c r="S33" s="17"/>
      <c r="T33" s="27" t="s">
        <v>38</v>
      </c>
      <c r="U33" s="34"/>
      <c r="V33" s="34"/>
      <c r="W33" s="32" t="s">
        <v>92</v>
      </c>
      <c r="X33" s="34" t="s">
        <v>209</v>
      </c>
      <c r="Y33" s="35" t="s">
        <v>21</v>
      </c>
      <c r="Z33" s="36">
        <v>44642</v>
      </c>
      <c r="AA33" s="35" t="s">
        <v>23</v>
      </c>
    </row>
    <row r="34" ht="115.5" spans="2:27">
      <c r="B34" s="8" t="s">
        <v>210</v>
      </c>
      <c r="C34" s="8" t="s">
        <v>83</v>
      </c>
      <c r="D34" s="10"/>
      <c r="E34" s="14" t="s">
        <v>84</v>
      </c>
      <c r="F34" s="17"/>
      <c r="G34" s="17"/>
      <c r="H34" s="17"/>
      <c r="I34" s="17"/>
      <c r="J34" s="17"/>
      <c r="K34" s="21" t="s">
        <v>205</v>
      </c>
      <c r="L34" s="21" t="s">
        <v>211</v>
      </c>
      <c r="M34" s="21" t="s">
        <v>207</v>
      </c>
      <c r="N34" s="21" t="s">
        <v>212</v>
      </c>
      <c r="O34" s="25"/>
      <c r="P34" s="8" t="s">
        <v>90</v>
      </c>
      <c r="Q34" s="8" t="s">
        <v>91</v>
      </c>
      <c r="R34" s="8" t="s">
        <v>31</v>
      </c>
      <c r="S34" s="17"/>
      <c r="T34" s="27" t="s">
        <v>38</v>
      </c>
      <c r="U34" s="34"/>
      <c r="V34" s="34"/>
      <c r="W34" s="32" t="s">
        <v>92</v>
      </c>
      <c r="X34" s="34" t="s">
        <v>209</v>
      </c>
      <c r="Y34" s="35" t="s">
        <v>21</v>
      </c>
      <c r="Z34" s="36">
        <v>44642</v>
      </c>
      <c r="AA34" s="35" t="s">
        <v>23</v>
      </c>
    </row>
    <row r="35" ht="115.5" spans="2:27">
      <c r="B35" s="8" t="s">
        <v>213</v>
      </c>
      <c r="C35" s="8" t="s">
        <v>83</v>
      </c>
      <c r="D35" s="10"/>
      <c r="E35" s="14" t="s">
        <v>84</v>
      </c>
      <c r="F35" s="17"/>
      <c r="G35" s="17"/>
      <c r="H35" s="17"/>
      <c r="I35" s="17"/>
      <c r="J35" s="17"/>
      <c r="K35" s="21" t="s">
        <v>205</v>
      </c>
      <c r="L35" s="21" t="s">
        <v>211</v>
      </c>
      <c r="M35" s="21" t="s">
        <v>214</v>
      </c>
      <c r="N35" s="21" t="s">
        <v>215</v>
      </c>
      <c r="O35" s="25"/>
      <c r="P35" s="8" t="s">
        <v>90</v>
      </c>
      <c r="Q35" s="8" t="s">
        <v>91</v>
      </c>
      <c r="R35" s="8" t="s">
        <v>31</v>
      </c>
      <c r="S35" s="17"/>
      <c r="T35" s="27" t="s">
        <v>38</v>
      </c>
      <c r="U35" s="34"/>
      <c r="V35" s="34"/>
      <c r="W35" s="32" t="s">
        <v>92</v>
      </c>
      <c r="X35" s="34" t="s">
        <v>209</v>
      </c>
      <c r="Y35" s="35" t="s">
        <v>21</v>
      </c>
      <c r="Z35" s="36">
        <v>44642</v>
      </c>
      <c r="AA35" s="35" t="s">
        <v>23</v>
      </c>
    </row>
    <row r="36" ht="115.5" spans="2:27">
      <c r="B36" s="8" t="s">
        <v>216</v>
      </c>
      <c r="C36" s="8" t="s">
        <v>83</v>
      </c>
      <c r="D36" s="10"/>
      <c r="E36" s="14" t="s">
        <v>84</v>
      </c>
      <c r="F36" s="17"/>
      <c r="G36" s="17"/>
      <c r="H36" s="17"/>
      <c r="I36" s="17"/>
      <c r="J36" s="17"/>
      <c r="K36" s="21" t="s">
        <v>205</v>
      </c>
      <c r="L36" s="21" t="s">
        <v>217</v>
      </c>
      <c r="M36" s="21" t="s">
        <v>214</v>
      </c>
      <c r="N36" s="21" t="s">
        <v>218</v>
      </c>
      <c r="O36" s="25"/>
      <c r="P36" s="8" t="s">
        <v>90</v>
      </c>
      <c r="Q36" s="8" t="s">
        <v>91</v>
      </c>
      <c r="R36" s="8" t="s">
        <v>31</v>
      </c>
      <c r="S36" s="17"/>
      <c r="T36" s="27" t="s">
        <v>38</v>
      </c>
      <c r="U36" s="34"/>
      <c r="V36" s="34"/>
      <c r="W36" s="32" t="s">
        <v>92</v>
      </c>
      <c r="X36" s="34" t="s">
        <v>209</v>
      </c>
      <c r="Y36" s="35" t="s">
        <v>21</v>
      </c>
      <c r="Z36" s="36">
        <v>44642</v>
      </c>
      <c r="AA36" s="35" t="s">
        <v>23</v>
      </c>
    </row>
    <row r="37" ht="99" spans="2:27">
      <c r="B37" s="8" t="s">
        <v>219</v>
      </c>
      <c r="C37" s="8" t="s">
        <v>83</v>
      </c>
      <c r="D37" s="10"/>
      <c r="E37" s="14" t="s">
        <v>84</v>
      </c>
      <c r="F37" s="17"/>
      <c r="G37" s="17"/>
      <c r="H37" s="17"/>
      <c r="I37" s="17"/>
      <c r="J37" s="17"/>
      <c r="K37" s="22" t="s">
        <v>220</v>
      </c>
      <c r="L37" s="21" t="s">
        <v>181</v>
      </c>
      <c r="M37" s="21" t="s">
        <v>221</v>
      </c>
      <c r="N37" s="21" t="s">
        <v>222</v>
      </c>
      <c r="O37" s="25"/>
      <c r="P37" s="8" t="s">
        <v>90</v>
      </c>
      <c r="Q37" s="8" t="s">
        <v>91</v>
      </c>
      <c r="R37" s="8" t="s">
        <v>31</v>
      </c>
      <c r="S37" s="17"/>
      <c r="T37" s="27" t="s">
        <v>38</v>
      </c>
      <c r="U37" s="20"/>
      <c r="V37" s="20"/>
      <c r="W37" s="32" t="s">
        <v>92</v>
      </c>
      <c r="X37" s="20" t="s">
        <v>93</v>
      </c>
      <c r="Y37" s="35" t="s">
        <v>21</v>
      </c>
      <c r="Z37" s="36">
        <v>44642</v>
      </c>
      <c r="AA37" s="35" t="s">
        <v>23</v>
      </c>
    </row>
    <row r="38" ht="99" spans="2:27">
      <c r="B38" s="8" t="s">
        <v>223</v>
      </c>
      <c r="C38" s="8" t="s">
        <v>83</v>
      </c>
      <c r="D38" s="10"/>
      <c r="E38" s="14" t="s">
        <v>84</v>
      </c>
      <c r="F38" s="17"/>
      <c r="G38" s="17"/>
      <c r="H38" s="17"/>
      <c r="I38" s="17"/>
      <c r="J38" s="17"/>
      <c r="K38" s="22" t="s">
        <v>224</v>
      </c>
      <c r="L38" s="21" t="s">
        <v>181</v>
      </c>
      <c r="M38" s="21"/>
      <c r="N38" s="21"/>
      <c r="O38" s="25"/>
      <c r="P38" s="8" t="s">
        <v>90</v>
      </c>
      <c r="Q38" s="8" t="s">
        <v>91</v>
      </c>
      <c r="R38" s="8" t="s">
        <v>31</v>
      </c>
      <c r="S38" s="17"/>
      <c r="T38" s="27" t="s">
        <v>38</v>
      </c>
      <c r="U38" s="20"/>
      <c r="V38" s="20"/>
      <c r="W38" s="32" t="s">
        <v>92</v>
      </c>
      <c r="X38" s="20" t="s">
        <v>93</v>
      </c>
      <c r="Y38" s="35" t="s">
        <v>21</v>
      </c>
      <c r="Z38" s="36">
        <v>44642</v>
      </c>
      <c r="AA38" s="35" t="s">
        <v>23</v>
      </c>
    </row>
    <row r="39" ht="99" spans="2:27">
      <c r="B39" s="8" t="s">
        <v>225</v>
      </c>
      <c r="C39" s="8" t="s">
        <v>83</v>
      </c>
      <c r="D39" s="10"/>
      <c r="E39" s="14" t="s">
        <v>84</v>
      </c>
      <c r="F39" s="17"/>
      <c r="G39" s="17"/>
      <c r="H39" s="17"/>
      <c r="I39" s="17"/>
      <c r="J39" s="17"/>
      <c r="K39" s="22" t="s">
        <v>226</v>
      </c>
      <c r="L39" s="21" t="s">
        <v>181</v>
      </c>
      <c r="M39" s="21" t="s">
        <v>227</v>
      </c>
      <c r="N39" s="21" t="s">
        <v>228</v>
      </c>
      <c r="O39" s="25"/>
      <c r="P39" s="8" t="s">
        <v>90</v>
      </c>
      <c r="Q39" s="8" t="s">
        <v>91</v>
      </c>
      <c r="R39" s="8" t="s">
        <v>31</v>
      </c>
      <c r="S39" s="17"/>
      <c r="T39" s="27" t="s">
        <v>38</v>
      </c>
      <c r="U39" s="20"/>
      <c r="V39" s="20"/>
      <c r="W39" s="32" t="s">
        <v>92</v>
      </c>
      <c r="X39" s="20" t="s">
        <v>93</v>
      </c>
      <c r="Y39" s="35" t="s">
        <v>21</v>
      </c>
      <c r="Z39" s="36">
        <v>44642</v>
      </c>
      <c r="AA39" s="35" t="s">
        <v>23</v>
      </c>
    </row>
  </sheetData>
  <sheetProtection formatCells="0" insertHyperlinks="0" autoFilter="0"/>
  <autoFilter ref="A1:AA39">
    <extLst/>
  </autoFilter>
  <mergeCells count="22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8">
    <cfRule type="cellIs" dxfId="0" priority="322" operator="equal">
      <formula>"NA"</formula>
    </cfRule>
    <cfRule type="cellIs" dxfId="1" priority="323" operator="equal">
      <formula>"Block"</formula>
    </cfRule>
    <cfRule type="cellIs" dxfId="2" priority="324" operator="equal">
      <formula>"Fail"</formula>
    </cfRule>
    <cfRule type="cellIs" dxfId="3" priority="325" operator="equal">
      <formula>"Pass"</formula>
    </cfRule>
  </conditionalFormatting>
  <conditionalFormatting sqref="T12">
    <cfRule type="cellIs" dxfId="0" priority="110" operator="equal">
      <formula>"NA"</formula>
    </cfRule>
    <cfRule type="cellIs" dxfId="1" priority="111" operator="equal">
      <formula>"Block"</formula>
    </cfRule>
    <cfRule type="cellIs" dxfId="2" priority="112" operator="equal">
      <formula>"Fail"</formula>
    </cfRule>
    <cfRule type="cellIs" dxfId="3" priority="113" operator="equal">
      <formula>"Pass"</formula>
    </cfRule>
  </conditionalFormatting>
  <conditionalFormatting sqref="T13">
    <cfRule type="cellIs" dxfId="0" priority="102" operator="equal">
      <formula>"NA"</formula>
    </cfRule>
    <cfRule type="cellIs" dxfId="1" priority="103" operator="equal">
      <formula>"Block"</formula>
    </cfRule>
    <cfRule type="cellIs" dxfId="2" priority="104" operator="equal">
      <formula>"Fail"</formula>
    </cfRule>
    <cfRule type="cellIs" dxfId="3" priority="105" operator="equal">
      <formula>"Pass"</formula>
    </cfRule>
  </conditionalFormatting>
  <conditionalFormatting sqref="T14">
    <cfRule type="cellIs" dxfId="0" priority="1" operator="equal">
      <formula>"NA"</formula>
    </cfRule>
    <cfRule type="cellIs" dxfId="1" priority="2" operator="equal">
      <formula>"Block"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T15">
    <cfRule type="cellIs" dxfId="0" priority="30" operator="equal">
      <formula>"NA"</formula>
    </cfRule>
    <cfRule type="cellIs" dxfId="1" priority="31" operator="equal">
      <formula>"Block"</formula>
    </cfRule>
    <cfRule type="cellIs" dxfId="2" priority="32" operator="equal">
      <formula>"Fail"</formula>
    </cfRule>
    <cfRule type="cellIs" dxfId="3" priority="33" operator="equal">
      <formula>"Pass"</formula>
    </cfRule>
  </conditionalFormatting>
  <conditionalFormatting sqref="T16">
    <cfRule type="cellIs" dxfId="0" priority="6" operator="equal">
      <formula>"NA"</formula>
    </cfRule>
    <cfRule type="cellIs" dxfId="1" priority="7" operator="equal">
      <formula>"Block"</formula>
    </cfRule>
    <cfRule type="cellIs" dxfId="2" priority="8" operator="equal">
      <formula>"Fail"</formula>
    </cfRule>
    <cfRule type="cellIs" dxfId="3" priority="9" operator="equal">
      <formula>"Pass"</formula>
    </cfRule>
  </conditionalFormatting>
  <conditionalFormatting sqref="T19">
    <cfRule type="cellIs" dxfId="0" priority="178" operator="equal">
      <formula>"NA"</formula>
    </cfRule>
    <cfRule type="cellIs" dxfId="1" priority="179" operator="equal">
      <formula>"Block"</formula>
    </cfRule>
    <cfRule type="cellIs" dxfId="2" priority="180" operator="equal">
      <formula>"Fail"</formula>
    </cfRule>
    <cfRule type="cellIs" dxfId="3" priority="181" operator="equal">
      <formula>"Pass"</formula>
    </cfRule>
  </conditionalFormatting>
  <conditionalFormatting sqref="T20">
    <cfRule type="cellIs" dxfId="0" priority="166" operator="equal">
      <formula>"NA"</formula>
    </cfRule>
    <cfRule type="cellIs" dxfId="1" priority="167" operator="equal">
      <formula>"Block"</formula>
    </cfRule>
    <cfRule type="cellIs" dxfId="2" priority="168" operator="equal">
      <formula>"Fail"</formula>
    </cfRule>
    <cfRule type="cellIs" dxfId="3" priority="169" operator="equal">
      <formula>"Pass"</formula>
    </cfRule>
  </conditionalFormatting>
  <conditionalFormatting sqref="T21">
    <cfRule type="cellIs" dxfId="0" priority="82" operator="equal">
      <formula>"NA"</formula>
    </cfRule>
    <cfRule type="cellIs" dxfId="1" priority="83" operator="equal">
      <formula>"Block"</formula>
    </cfRule>
    <cfRule type="cellIs" dxfId="2" priority="84" operator="equal">
      <formula>"Fail"</formula>
    </cfRule>
    <cfRule type="cellIs" dxfId="3" priority="85" operator="equal">
      <formula>"Pass"</formula>
    </cfRule>
  </conditionalFormatting>
  <conditionalFormatting sqref="T22">
    <cfRule type="cellIs" dxfId="0" priority="38" operator="equal">
      <formula>"NA"</formula>
    </cfRule>
    <cfRule type="cellIs" dxfId="1" priority="39" operator="equal">
      <formula>"Block"</formula>
    </cfRule>
    <cfRule type="cellIs" dxfId="2" priority="40" operator="equal">
      <formula>"Fail"</formula>
    </cfRule>
    <cfRule type="cellIs" dxfId="3" priority="41" operator="equal">
      <formula>"Pass"</formula>
    </cfRule>
  </conditionalFormatting>
  <conditionalFormatting sqref="T23">
    <cfRule type="cellIs" dxfId="0" priority="114" operator="equal">
      <formula>"NA"</formula>
    </cfRule>
    <cfRule type="cellIs" dxfId="1" priority="115" operator="equal">
      <formula>"Block"</formula>
    </cfRule>
    <cfRule type="cellIs" dxfId="2" priority="116" operator="equal">
      <formula>"Fail"</formula>
    </cfRule>
    <cfRule type="cellIs" dxfId="3" priority="117" operator="equal">
      <formula>"Pass"</formula>
    </cfRule>
  </conditionalFormatting>
  <conditionalFormatting sqref="T24">
    <cfRule type="cellIs" dxfId="0" priority="118" operator="equal">
      <formula>"NA"</formula>
    </cfRule>
    <cfRule type="cellIs" dxfId="1" priority="119" operator="equal">
      <formula>"Block"</formula>
    </cfRule>
    <cfRule type="cellIs" dxfId="2" priority="120" operator="equal">
      <formula>"Fail"</formula>
    </cfRule>
    <cfRule type="cellIs" dxfId="3" priority="121" operator="equal">
      <formula>"Pass"</formula>
    </cfRule>
  </conditionalFormatting>
  <conditionalFormatting sqref="T25">
    <cfRule type="cellIs" dxfId="0" priority="74" operator="equal">
      <formula>"NA"</formula>
    </cfRule>
    <cfRule type="cellIs" dxfId="1" priority="75" operator="equal">
      <formula>"Block"</formula>
    </cfRule>
    <cfRule type="cellIs" dxfId="2" priority="76" operator="equal">
      <formula>"Fail"</formula>
    </cfRule>
    <cfRule type="cellIs" dxfId="3" priority="77" operator="equal">
      <formula>"Pass"</formula>
    </cfRule>
  </conditionalFormatting>
  <conditionalFormatting sqref="T26">
    <cfRule type="cellIs" dxfId="0" priority="14" operator="equal">
      <formula>"NA"</formula>
    </cfRule>
    <cfRule type="cellIs" dxfId="1" priority="15" operator="equal">
      <formula>"Block"</formula>
    </cfRule>
    <cfRule type="cellIs" dxfId="2" priority="16" operator="equal">
      <formula>"Fail"</formula>
    </cfRule>
    <cfRule type="cellIs" dxfId="3" priority="17" operator="equal">
      <formula>"Pass"</formula>
    </cfRule>
  </conditionalFormatting>
  <conditionalFormatting sqref="T27">
    <cfRule type="cellIs" dxfId="0" priority="10" operator="equal">
      <formula>"NA"</formula>
    </cfRule>
    <cfRule type="cellIs" dxfId="1" priority="11" operator="equal">
      <formula>"Block"</formula>
    </cfRule>
    <cfRule type="cellIs" dxfId="2" priority="12" operator="equal">
      <formula>"Fail"</formula>
    </cfRule>
    <cfRule type="cellIs" dxfId="3" priority="13" operator="equal">
      <formula>"Pass"</formula>
    </cfRule>
  </conditionalFormatting>
  <conditionalFormatting sqref="T28">
    <cfRule type="cellIs" dxfId="0" priority="46" operator="equal">
      <formula>"NA"</formula>
    </cfRule>
    <cfRule type="cellIs" dxfId="1" priority="47" operator="equal">
      <formula>"Block"</formula>
    </cfRule>
    <cfRule type="cellIs" dxfId="2" priority="48" operator="equal">
      <formula>"Fail"</formula>
    </cfRule>
    <cfRule type="cellIs" dxfId="3" priority="49" operator="equal">
      <formula>"Pass"</formula>
    </cfRule>
  </conditionalFormatting>
  <conditionalFormatting sqref="T29">
    <cfRule type="cellIs" dxfId="0" priority="42" operator="equal">
      <formula>"NA"</formula>
    </cfRule>
    <cfRule type="cellIs" dxfId="1" priority="43" operator="equal">
      <formula>"Block"</formula>
    </cfRule>
    <cfRule type="cellIs" dxfId="2" priority="44" operator="equal">
      <formula>"Fail"</formula>
    </cfRule>
    <cfRule type="cellIs" dxfId="3" priority="45" operator="equal">
      <formula>"Pass"</formula>
    </cfRule>
  </conditionalFormatting>
  <conditionalFormatting sqref="T30">
    <cfRule type="cellIs" dxfId="0" priority="18" operator="equal">
      <formula>"NA"</formula>
    </cfRule>
    <cfRule type="cellIs" dxfId="1" priority="19" operator="equal">
      <formula>"Block"</formula>
    </cfRule>
    <cfRule type="cellIs" dxfId="2" priority="20" operator="equal">
      <formula>"Fail"</formula>
    </cfRule>
    <cfRule type="cellIs" dxfId="3" priority="21" operator="equal">
      <formula>"Pass"</formula>
    </cfRule>
  </conditionalFormatting>
  <conditionalFormatting sqref="T31">
    <cfRule type="cellIs" dxfId="0" priority="54" operator="equal">
      <formula>"NA"</formula>
    </cfRule>
    <cfRule type="cellIs" dxfId="1" priority="55" operator="equal">
      <formula>"Block"</formula>
    </cfRule>
    <cfRule type="cellIs" dxfId="2" priority="56" operator="equal">
      <formula>"Fail"</formula>
    </cfRule>
    <cfRule type="cellIs" dxfId="3" priority="57" operator="equal">
      <formula>"Pass"</formula>
    </cfRule>
  </conditionalFormatting>
  <conditionalFormatting sqref="T32">
    <cfRule type="cellIs" dxfId="0" priority="50" operator="equal">
      <formula>"NA"</formula>
    </cfRule>
    <cfRule type="cellIs" dxfId="1" priority="51" operator="equal">
      <formula>"Block"</formula>
    </cfRule>
    <cfRule type="cellIs" dxfId="2" priority="52" operator="equal">
      <formula>"Fail"</formula>
    </cfRule>
    <cfRule type="cellIs" dxfId="3" priority="53" operator="equal">
      <formula>"Pass"</formula>
    </cfRule>
  </conditionalFormatting>
  <conditionalFormatting sqref="T3:T7">
    <cfRule type="cellIs" dxfId="0" priority="22" operator="equal">
      <formula>"NA"</formula>
    </cfRule>
    <cfRule type="cellIs" dxfId="1" priority="23" operator="equal">
      <formula>"Block"</formula>
    </cfRule>
    <cfRule type="cellIs" dxfId="2" priority="24" operator="equal">
      <formula>"Fail"</formula>
    </cfRule>
    <cfRule type="cellIs" dxfId="3" priority="25" operator="equal">
      <formula>"Pass"</formula>
    </cfRule>
  </conditionalFormatting>
  <conditionalFormatting sqref="T9:T11">
    <cfRule type="cellIs" dxfId="0" priority="26" operator="equal">
      <formula>"NA"</formula>
    </cfRule>
    <cfRule type="cellIs" dxfId="1" priority="27" operator="equal">
      <formula>"Block"</formula>
    </cfRule>
    <cfRule type="cellIs" dxfId="2" priority="28" operator="equal">
      <formula>"Fail"</formula>
    </cfRule>
    <cfRule type="cellIs" dxfId="3" priority="29" operator="equal">
      <formula>"Pass"</formula>
    </cfRule>
  </conditionalFormatting>
  <conditionalFormatting sqref="T17:T18">
    <cfRule type="cellIs" dxfId="0" priority="34" operator="equal">
      <formula>"NA"</formula>
    </cfRule>
    <cfRule type="cellIs" dxfId="1" priority="35" operator="equal">
      <formula>"Block"</formula>
    </cfRule>
    <cfRule type="cellIs" dxfId="2" priority="36" operator="equal">
      <formula>"Fail"</formula>
    </cfRule>
    <cfRule type="cellIs" dxfId="3" priority="37" operator="equal">
      <formula>"Pass"</formula>
    </cfRule>
  </conditionalFormatting>
  <conditionalFormatting sqref="T33:T39">
    <cfRule type="cellIs" dxfId="0" priority="66" operator="equal">
      <formula>"NA"</formula>
    </cfRule>
    <cfRule type="cellIs" dxfId="1" priority="67" operator="equal">
      <formula>"Block"</formula>
    </cfRule>
    <cfRule type="cellIs" dxfId="2" priority="68" operator="equal">
      <formula>"Fail"</formula>
    </cfRule>
    <cfRule type="cellIs" dxfId="3" priority="69" operator="equal">
      <formula>"Pass"</formula>
    </cfRule>
  </conditionalFormatting>
  <conditionalFormatting sqref="U1:W1 U2">
    <cfRule type="cellIs" dxfId="4" priority="5" operator="equal">
      <formula>"NT"</formula>
    </cfRule>
  </conditionalFormatting>
  <dataValidations count="7">
    <dataValidation type="list" allowBlank="1" showInputMessage="1" showErrorMessage="1" sqref="S3:S25">
      <formula1>#REF!</formula1>
    </dataValidation>
    <dataValidation type="list" allowBlank="1" showInputMessage="1" showErrorMessage="1" sqref="R3:R39">
      <formula1>"手动测试,脚本测试"</formula1>
    </dataValidation>
    <dataValidation type="list" allowBlank="1" showInputMessage="1" showErrorMessage="1" sqref="Q3:Q39">
      <formula1>"接口,功能,交互,压力,性能,UI/UE,压力,兼容性,容错性"</formula1>
    </dataValidation>
    <dataValidation type="list" allowBlank="1" showErrorMessage="1" errorTitle="错误提示" error="请输入下拉列表中的一个值" sqref="W15 W22 W3:W7 W9:W11 W17:W18 W26:W27 W29:W30 W33:W39">
      <formula1>"外部依赖-福特,外部依赖-实车,外部依赖-YF,外部依赖-Baidu,内部依赖"</formula1>
    </dataValidation>
    <dataValidation type="list" allowBlank="1" showInputMessage="1" showErrorMessage="1" sqref="T14">
      <formula1>"Pass,Fail,NT,Block"</formula1>
    </dataValidation>
    <dataValidation type="list" allowBlank="1" showInputMessage="1" showErrorMessage="1" sqref="P3:P39">
      <formula1>"P0,P1,P2,P3"</formula1>
    </dataValidation>
    <dataValidation allowBlank="1" showInputMessage="1" showErrorMessage="1" sqref="K3"/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16" interlineOnOff="0" interlineColor="0" isDbSheet="0" isDashBoardSheet="0"/>
    <woSheetProps sheetStid="1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16" master=""/>
  <rangeList sheetStid="15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16"/>
  <pixelatorList sheetStid="15"/>
  <pixelatorList sheetStid="1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Hotspot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2015-04-02T02:06:00Z</dcterms:created>
  <dcterms:modified xsi:type="dcterms:W3CDTF">2022-03-29T06:03:00Z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1C1377B841404F54A02DDABF838DB248</vt:lpwstr>
  </property>
</Properties>
</file>