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Phase5\Poc_DearBorn\U6XXMCA\05-Testing\05 测试执行\04-全功能\U611\DCV Beta1\汇总报告\"/>
    </mc:Choice>
  </mc:AlternateContent>
  <bookViews>
    <workbookView xWindow="0" yWindow="0" windowWidth="28125" windowHeight="12540" tabRatio="669" activeTab="1"/>
  </bookViews>
  <sheets>
    <sheet name="首页" sheetId="2" r:id="rId1"/>
    <sheet name="Summary" sheetId="30" r:id="rId2"/>
    <sheet name="Beta1_MUST FIX_BUG" sheetId="36" r:id="rId3"/>
    <sheet name="内部Jira-Buglist" sheetId="34" r:id="rId4"/>
    <sheet name="外部Jira-Buglist" sheetId="35" r:id="rId5"/>
  </sheets>
  <definedNames>
    <definedName name="_xlnm._FilterDatabase" localSheetId="1" hidden="1">Summary!$A$43:$P$131</definedName>
    <definedName name="Pass">#REF!</definedName>
    <definedName name="_xlnm.Print_Area" localSheetId="1">Summary!$A$1:$N$194</definedName>
  </definedNames>
  <calcPr calcId="152511"/>
</workbook>
</file>

<file path=xl/calcChain.xml><?xml version="1.0" encoding="utf-8"?>
<calcChain xmlns="http://schemas.openxmlformats.org/spreadsheetml/2006/main">
  <c r="K15" i="30" l="1"/>
  <c r="K16" i="30"/>
  <c r="K17" i="30"/>
  <c r="K23" i="30"/>
  <c r="K24" i="30"/>
  <c r="K25" i="30"/>
  <c r="K31" i="30"/>
  <c r="K32" i="30"/>
  <c r="K33" i="30"/>
  <c r="K39" i="30"/>
  <c r="K11" i="30"/>
  <c r="E40" i="30"/>
  <c r="F40" i="30"/>
  <c r="G40" i="30"/>
  <c r="H40" i="30"/>
  <c r="D12" i="30"/>
  <c r="K12" i="30" s="1"/>
  <c r="D13" i="30"/>
  <c r="K13" i="30" s="1"/>
  <c r="D14" i="30"/>
  <c r="K14" i="30" s="1"/>
  <c r="D15" i="30"/>
  <c r="D16" i="30"/>
  <c r="I16" i="30" s="1"/>
  <c r="D17" i="30"/>
  <c r="J17" i="30" s="1"/>
  <c r="D18" i="30"/>
  <c r="K18" i="30" s="1"/>
  <c r="D19" i="30"/>
  <c r="J19" i="30" s="1"/>
  <c r="D20" i="30"/>
  <c r="K20" i="30" s="1"/>
  <c r="D21" i="30"/>
  <c r="K21" i="30" s="1"/>
  <c r="D22" i="30"/>
  <c r="J22" i="30" s="1"/>
  <c r="D23" i="30"/>
  <c r="D24" i="30"/>
  <c r="I24" i="30" s="1"/>
  <c r="D25" i="30"/>
  <c r="D26" i="30"/>
  <c r="K26" i="30" s="1"/>
  <c r="D27" i="30"/>
  <c r="K27" i="30" s="1"/>
  <c r="D28" i="30"/>
  <c r="K28" i="30" s="1"/>
  <c r="D29" i="30"/>
  <c r="J29" i="30" s="1"/>
  <c r="D30" i="30"/>
  <c r="J30" i="30" s="1"/>
  <c r="D31" i="30"/>
  <c r="D32" i="30"/>
  <c r="I32" i="30" s="1"/>
  <c r="D33" i="30"/>
  <c r="D34" i="30"/>
  <c r="K34" i="30" s="1"/>
  <c r="D35" i="30"/>
  <c r="K35" i="30" s="1"/>
  <c r="D36" i="30"/>
  <c r="K36" i="30" s="1"/>
  <c r="D37" i="30"/>
  <c r="J37" i="30" s="1"/>
  <c r="D38" i="30"/>
  <c r="K38" i="30" s="1"/>
  <c r="D39" i="30"/>
  <c r="D11" i="30"/>
  <c r="J11" i="30" s="1"/>
  <c r="J33" i="30"/>
  <c r="J32" i="30"/>
  <c r="I31" i="30"/>
  <c r="I27" i="30"/>
  <c r="J25" i="30"/>
  <c r="I25" i="30"/>
  <c r="I23" i="30"/>
  <c r="J20" i="30"/>
  <c r="I20" i="30"/>
  <c r="I17" i="30"/>
  <c r="J16" i="30"/>
  <c r="J12" i="30"/>
  <c r="I12" i="30"/>
  <c r="I11" i="30"/>
  <c r="K40" i="30" l="1"/>
  <c r="I13" i="30"/>
  <c r="I21" i="30"/>
  <c r="J13" i="30"/>
  <c r="J21" i="30"/>
  <c r="I28" i="30"/>
  <c r="J36" i="30"/>
  <c r="D40" i="30"/>
  <c r="I40" i="30" s="1"/>
  <c r="K30" i="30"/>
  <c r="K22" i="30"/>
  <c r="I22" i="30"/>
  <c r="J28" i="30"/>
  <c r="I37" i="30"/>
  <c r="K37" i="30"/>
  <c r="K29" i="30"/>
  <c r="I29" i="30"/>
  <c r="K19" i="30"/>
  <c r="I19" i="30"/>
  <c r="J24" i="30"/>
  <c r="I30" i="30"/>
  <c r="I15" i="30"/>
  <c r="J34" i="30"/>
  <c r="J15" i="30"/>
  <c r="J23" i="30"/>
  <c r="I26" i="30"/>
  <c r="J31" i="30"/>
  <c r="J18" i="30"/>
  <c r="J26" i="30"/>
  <c r="J35" i="30"/>
  <c r="I14" i="30"/>
  <c r="J27" i="30"/>
  <c r="J14" i="30"/>
  <c r="I18" i="30"/>
  <c r="I38" i="30"/>
  <c r="I34" i="30"/>
  <c r="I36" i="30"/>
  <c r="J38" i="30"/>
  <c r="I39" i="30"/>
  <c r="I33" i="30"/>
  <c r="I35" i="30"/>
  <c r="J39" i="30"/>
  <c r="J40" i="30" l="1"/>
</calcChain>
</file>

<file path=xl/comments1.xml><?xml version="1.0" encoding="utf-8"?>
<comments xmlns="http://schemas.openxmlformats.org/spreadsheetml/2006/main">
  <authors>
    <author>ts</author>
  </authors>
  <commentList>
    <comment ref="B22" authorId="0" shapeId="0">
      <text>
        <r>
          <rPr>
            <b/>
            <sz val="9"/>
            <rFont val="宋体"/>
            <charset val="134"/>
          </rPr>
          <t>交付如下Feature:</t>
        </r>
        <r>
          <rPr>
            <sz val="9"/>
            <rFont val="宋体"/>
            <charset val="134"/>
          </rPr>
          <t xml:space="preserve">
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      </r>
      </text>
    </comment>
  </commentList>
</comments>
</file>

<file path=xl/sharedStrings.xml><?xml version="1.0" encoding="utf-8"?>
<sst xmlns="http://schemas.openxmlformats.org/spreadsheetml/2006/main" count="3274" uniqueCount="1165">
  <si>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</si>
  <si>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</si>
  <si>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</si>
  <si>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测试用例执行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</si>
  <si>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</si>
  <si>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</si>
  <si>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</si>
  <si>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</si>
  <si>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</si>
  <si>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</si>
  <si>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</si>
  <si>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</si>
  <si>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</si>
  <si>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</si>
  <si>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</si>
  <si>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</si>
  <si>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</si>
  <si>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DCV Beta1功能测试报告</t>
  </si>
  <si>
    <t>软件版本</t>
  </si>
  <si>
    <t>测试日期</t>
  </si>
  <si>
    <t>2022.5.25</t>
  </si>
  <si>
    <t>测试硬件</t>
  </si>
  <si>
    <t>A2&amp;B1&amp;A1</t>
  </si>
  <si>
    <t>测试人员</t>
  </si>
  <si>
    <t>姜云腾&amp;朱运凤&amp;张若敏&amp;郭曼婷&amp;杨春明&amp;黄钊敏&amp;朱雄</t>
  </si>
  <si>
    <t>测试方法</t>
  </si>
  <si>
    <t>Manual</t>
  </si>
  <si>
    <t>测试环境</t>
  </si>
  <si>
    <t>台架</t>
  </si>
  <si>
    <t>项目经理</t>
  </si>
  <si>
    <t>项目总监</t>
  </si>
  <si>
    <t>测试范围</t>
  </si>
  <si>
    <t>1.Alpha-Beta1所有Fetaure</t>
  </si>
  <si>
    <t>Test result summary</t>
  </si>
  <si>
    <t>FeatureID</t>
  </si>
  <si>
    <t>Moudle</t>
  </si>
  <si>
    <t>Total</t>
  </si>
  <si>
    <t>Pass</t>
  </si>
  <si>
    <t>Fail</t>
  </si>
  <si>
    <t>Block</t>
  </si>
  <si>
    <t>NT</t>
  </si>
  <si>
    <t>Pass Rate
计算方式：Pass/Total</t>
  </si>
  <si>
    <t>Pass Rate
计算方式：Pass/(Total-NT）</t>
  </si>
  <si>
    <t>测试/开发</t>
  </si>
  <si>
    <t>Comments</t>
  </si>
  <si>
    <t>SYNC+_0122</t>
  </si>
  <si>
    <t>VHA</t>
  </si>
  <si>
    <t>张若敏/肖粱</t>
  </si>
  <si>
    <t>SYNC+_0021</t>
  </si>
  <si>
    <t>DLNA</t>
  </si>
  <si>
    <t>张若敏/周禹辰</t>
  </si>
  <si>
    <t>SYNC+_Z0032</t>
  </si>
  <si>
    <t>CCS</t>
  </si>
  <si>
    <t>张若敏/王闯</t>
  </si>
  <si>
    <t>Block项：
因bug：APIMCIM-5810 block用例【5】
因bug：FCIVIOS-7579 block用例【1】
因bug：FCIVIOS-7575 block用例【3】</t>
  </si>
  <si>
    <t>SYNC+_Z0033</t>
  </si>
  <si>
    <t>Provisioning</t>
  </si>
  <si>
    <t>张若敏/卓明琼</t>
  </si>
  <si>
    <t>SYNC+_Z0043</t>
  </si>
  <si>
    <t>WIR</t>
  </si>
  <si>
    <t>张若敏/张金海</t>
  </si>
  <si>
    <t>Block项：
因bug：APIMCIM-5810 block用例【1】</t>
  </si>
  <si>
    <t>SYNC+_Z0060</t>
  </si>
  <si>
    <t>Car Power</t>
  </si>
  <si>
    <t>张若敏/秦诚</t>
  </si>
  <si>
    <t>Block项：
因bug:FCIVIOS-7492 block用例【14】</t>
  </si>
  <si>
    <t>SYNC+_Z0081</t>
  </si>
  <si>
    <t>Car input</t>
  </si>
  <si>
    <t>张若敏/李行健</t>
  </si>
  <si>
    <t>SYNC+_Z0153</t>
  </si>
  <si>
    <t>gnss</t>
  </si>
  <si>
    <t>SYNC+_Z0051</t>
  </si>
  <si>
    <t>车速音量调整</t>
  </si>
  <si>
    <t>朱雄/余贤欢</t>
  </si>
  <si>
    <t>SYNC+_Z1000</t>
  </si>
  <si>
    <t>Launcher</t>
  </si>
  <si>
    <t>郭曼婷/肖梁</t>
  </si>
  <si>
    <t>快捷控制</t>
  </si>
  <si>
    <t>杨春明/南东东</t>
  </si>
  <si>
    <t>Block项：
同BUG：U6XX-171，无动效展示，Block【5】</t>
  </si>
  <si>
    <t>车辆设置&amp;驾驶辅助</t>
  </si>
  <si>
    <t>朱运凤/南东东</t>
  </si>
  <si>
    <t xml:space="preserve">SYNC+_Z0050  </t>
  </si>
  <si>
    <t xml:space="preserve">无线充电  </t>
  </si>
  <si>
    <t>朱雄/王跃鑫</t>
  </si>
  <si>
    <t xml:space="preserve">SYNC+_0132     </t>
  </si>
  <si>
    <t xml:space="preserve">AAR   </t>
  </si>
  <si>
    <t>黄钊敏/余贤欢</t>
  </si>
  <si>
    <t>SYNC+_0164</t>
  </si>
  <si>
    <t>Account</t>
  </si>
  <si>
    <t>黄钊敏/Sun Li</t>
  </si>
  <si>
    <t xml:space="preserve">SYNC+_Z0026  </t>
  </si>
  <si>
    <t>Multi -display</t>
  </si>
  <si>
    <t>朱雄/贺金</t>
  </si>
  <si>
    <t>SYNC+_0106</t>
  </si>
  <si>
    <t>PAAK</t>
  </si>
  <si>
    <t>杨春明/甄家乐</t>
  </si>
  <si>
    <t xml:space="preserve">SYNC+_Z0036 </t>
  </si>
  <si>
    <t>Diagnostic (SOA Related) Bezel Diagnostics工程模式</t>
  </si>
  <si>
    <t>黄钊敏/于凯凯</t>
  </si>
  <si>
    <t>Block项：
1）因bug FCIVIOS-7573 Block ECG数据显示相关测试用例【1】</t>
  </si>
  <si>
    <t>SYNC+_0165</t>
  </si>
  <si>
    <t>个性化设置档案</t>
  </si>
  <si>
    <t>Block项：
1）因为bug FCIVIOS-7347 Block个性化档案相关用例【8】</t>
  </si>
  <si>
    <t>SYNC+_Z0177</t>
  </si>
  <si>
    <t>HVAC</t>
  </si>
  <si>
    <t>黄钊敏/窦歆禹</t>
  </si>
  <si>
    <t>SYNC+_Z0004</t>
  </si>
  <si>
    <t xml:space="preserve"> Audio Setting</t>
  </si>
  <si>
    <t>Block项：
1）：因BUG FCIVIOS-7581Block安全带相关测试问题【3】</t>
  </si>
  <si>
    <t>Car Audio</t>
  </si>
  <si>
    <t>Block项：
1）：因bug APIMCIM-4083关于低压6.5~10/高压16~17.5设置音量高于18或17以及低于8或10的测试项Block【8】</t>
  </si>
  <si>
    <t>SYNC+_0126</t>
  </si>
  <si>
    <t>CarAudio音源矩阵</t>
  </si>
  <si>
    <t>姜云腾/余贤欢</t>
  </si>
  <si>
    <t>SYNC+_Z0134</t>
  </si>
  <si>
    <t>林肯香氛</t>
  </si>
  <si>
    <t>姜云腾/王跃鑫</t>
  </si>
  <si>
    <t>Block项：
由于bugFCIVIOS-5805 强度信号下发无效block【3】</t>
  </si>
  <si>
    <t>VCS</t>
  </si>
  <si>
    <t>黄钊敏/张嘉</t>
  </si>
  <si>
    <t>Block项：
1）因为bug FCIVIOS-7613 Block空调内外循环相关测试用例【1】
2）因为bug FCIVIOS-7616 Block氛围灯相关测试用例【9】
3）因为bug FCIVIOS-6157 Block后备箱相关测试用例【1】
4）因为bug FCIVIOS-7617 Block音量调节相关测试用例【2】</t>
  </si>
  <si>
    <t>SYNC+_Z0155</t>
  </si>
  <si>
    <t>WifiHotspot</t>
  </si>
  <si>
    <t>Block项：
1）因bug：FCIVIOS-7383 blcok用例【4】
2）因bug：APIMCIM-5810 blcok用例【1】</t>
  </si>
  <si>
    <t>SYNC+_0129</t>
  </si>
  <si>
    <t>蓝牙儿童座椅</t>
  </si>
  <si>
    <t>SYNC+_Z0037</t>
  </si>
  <si>
    <t>Diagnostics&amp;Analytics</t>
  </si>
  <si>
    <t>黄钊敏/卓明琼</t>
  </si>
  <si>
    <t>SYNC+_0073</t>
  </si>
  <si>
    <t>雷达</t>
  </si>
  <si>
    <t>郭曼婷/蔡宇飞</t>
  </si>
  <si>
    <t>严重问题【包含Block Bug】</t>
  </si>
  <si>
    <t>模块</t>
  </si>
  <si>
    <t>BugID</t>
  </si>
  <si>
    <t>Bug标题</t>
  </si>
  <si>
    <t>严重程度</t>
  </si>
  <si>
    <t>Bug状态</t>
  </si>
  <si>
    <t>Bug分析</t>
  </si>
  <si>
    <t>FCIVIOS-7360</t>
  </si>
  <si>
    <t>Phase5_【U611MCA】【黑盒】【必现】【Vehicle Setting】电动后备箱选为电动后，不显示感应开启</t>
  </si>
  <si>
    <t>High</t>
  </si>
  <si>
    <t>TO DO</t>
  </si>
  <si>
    <t>待分析</t>
  </si>
  <si>
    <t>FCIVIOS-7406</t>
  </si>
  <si>
    <t>Phase5_【U611MCA】【黑盒】【必现】【Vehicle Setting】进入IOD显示界面勾选选项后，退出再进入选项状态改变</t>
  </si>
  <si>
    <t>FCIVIOS-7407</t>
  </si>
  <si>
    <t>Phase5_【U611MCA】【黑盒】【必现】【Vehicle Setting】进入行车电脑界面勾选选项后，退出再进入选项状态改变</t>
  </si>
  <si>
    <t>FCIVIOS-7488</t>
  </si>
  <si>
    <t>Phase5_【U611MCA】【黑盒】【必现】【Vehicle Setting】不显示倒挡来车预警影像设置项</t>
  </si>
  <si>
    <t>FCIVIOS-6486</t>
  </si>
  <si>
    <t>Phase5_【U611MCA】【黑盒】【必现】【Vehicle Setting】配置巡航控制2后，打开限速标识别开关，点击容限，出现弹窗“容限设置越界不合法数值”</t>
  </si>
  <si>
    <t>Medium</t>
  </si>
  <si>
    <t>FCIVIOS-7559</t>
  </si>
  <si>
    <t>Phase5_【U611MCA】【黑盒】【必现】【Vehicle Setting】点击巡航控制-容限的“+”“-”按钮无反应</t>
  </si>
  <si>
    <t>FCIVIOS-6016</t>
  </si>
  <si>
    <t>Phase5_【U611MCA】【黑盒】【必现】【Vehicle Control】车速限制容限英制超过5时入口显示错误</t>
  </si>
  <si>
    <t>FCIVIOS-6012</t>
  </si>
  <si>
    <t>Phase5_【U611MCA】【黑盒】【必现】【Vehicle Control】车速限制容限单位公制容限数据超过10显示错误</t>
  </si>
  <si>
    <t>FCIVIOS-7552</t>
  </si>
  <si>
    <t>Phase5_【U611MCA】【黑盒】【必现】【Vehicle Setting】进入交通标志识别-警告限速最高界面，默认显示超过范围值且无法手动调整</t>
  </si>
  <si>
    <t>FCIVIOS-7553</t>
  </si>
  <si>
    <t>Phase5_【U611MCA】【黑盒】【必现】【Vehicle Setting】进入交通标志识别-警告限速超过界面，默认显示超过范围值且无法手动调整</t>
  </si>
  <si>
    <t>FCIVIOS-7554</t>
  </si>
  <si>
    <t>Phase5_【U611MCA】【黑盒】【必现】【Vehicle Setting】配置完交通标志识别-容限，显示空白交通标志识别界面</t>
  </si>
  <si>
    <t>FCIVIOS-7387</t>
  </si>
  <si>
    <t>Phase5_【U611MCA】【黑盒】【必现】【Car Input】播放音乐中，按下Seek Left键，不会切换上一首播放</t>
  </si>
  <si>
    <t>TODO</t>
  </si>
  <si>
    <t>FCIVIOS-7388</t>
  </si>
  <si>
    <t>Phase5_【U611MCA】【黑盒】【必现】【Car Input】播放音乐中，按下Seek Right键，不会切换下一首播放</t>
  </si>
  <si>
    <t>FCIVIOS-7344</t>
  </si>
  <si>
    <t>Phase5_【U611MCA】【黑盒】【必现】【DLNA】车机连接手机热点，提示密码错误</t>
  </si>
  <si>
    <t>PS-238</t>
  </si>
  <si>
    <t>Phase5_【U611】【黑盒】【必现】【DLNA】车机连接手机热点，打开图片后车机显示黑色不显示图片</t>
  </si>
  <si>
    <t>YF分析</t>
  </si>
  <si>
    <t>FCIVIOS-7382</t>
  </si>
  <si>
    <t>Phase5_【U611MCA】【黑盒】【必现】【DLNA】开启媒体投射，连接车机热点后搜不到设备</t>
  </si>
  <si>
    <t>FCIVIOS-7555</t>
  </si>
  <si>
    <t>Phase5_【U611MCA】【黑盒】【必现】【VHA】分屏后主屏护航历史显示不全，不能滑动查看</t>
  </si>
  <si>
    <t>DCV0修复</t>
  </si>
  <si>
    <t>FCIVIOS-7560</t>
  </si>
  <si>
    <t>Phase5_【U611MCA】【黑盒】【偶现】【VHA】熄火点火，vha crash</t>
  </si>
  <si>
    <t>FCIVIOS-7561</t>
  </si>
  <si>
    <t>Phase5_【U611MCA】【黑盒】【偶现】【VHA】不设置里程，首次熄火，历史中显示负里程</t>
  </si>
  <si>
    <t>FCIVIOS-7558</t>
  </si>
  <si>
    <t>Phase5_【U611MCA】【黑盒】【偶现】【VHA】切换保留一年/30天，历史不会被删除</t>
  </si>
  <si>
    <t>FCIVIOS-7491</t>
  </si>
  <si>
    <t>Phase5_【U611MCA】【黑盒】【必现】【VHA】合作模式，VHA页面，右边的tab栏显示不全</t>
  </si>
  <si>
    <t>IN PROGRESS</t>
  </si>
  <si>
    <t>FCIVIOS-7563</t>
  </si>
  <si>
    <t>Phase5_【U611MCA】【黑盒】【必现】【VHA】分屏后，在副屏点击vha，显示在主屏</t>
  </si>
  <si>
    <t>APIMCIM-5810</t>
  </si>
  <si>
    <t>Phase 5：【必现】系统复位功能未实现</t>
  </si>
  <si>
    <t>Gating</t>
  </si>
  <si>
    <t>YF问题</t>
  </si>
  <si>
    <t>FCIVIOS-7579</t>
  </si>
  <si>
    <t>Phase5_【U611MCA】【黑盒】【必现】【CCS】关闭车辆连接，查看app主页，没有提示“请启动车内连接启用此功能”</t>
  </si>
  <si>
    <t>FCIVIOS-7578</t>
  </si>
  <si>
    <t>Phase5_【U611MCA】【黑盒】【必现】【CCS】关闭车辆连接，车载热点没有禁用</t>
  </si>
  <si>
    <t>FCIVIOS-7575</t>
  </si>
  <si>
    <t>Phase5_【U611MCA】【黑盒】【必现】【CCS】关闭车辆连接，wifi开关仍是打开状态</t>
  </si>
  <si>
    <t>DCV1版本修复</t>
  </si>
  <si>
    <t>PS-163</t>
  </si>
  <si>
    <t>Phase5_【U611】【黑盒】【必现】【Car Power】断开发送3B2信号，不会出现”SYNC+ 车辆网络通信错误”页面</t>
  </si>
  <si>
    <t>BLOCKED</t>
  </si>
  <si>
    <t>mcu中已经添加，但此功能对于对手件不全的台架影响较大，一旦显示之后无法操作，SystemUI暂不显示此界面。</t>
  </si>
  <si>
    <t>FCIVIOS-7492</t>
  </si>
  <si>
    <t>Phase5_【U611MCA】【黑盒】【必现】【Car Power】ig=run,acc=on，接听电话，ig=off,acc=off，1min左右后会进入standby模式</t>
  </si>
  <si>
    <t>需要YF分析</t>
  </si>
  <si>
    <t>FCIVIOS-7501</t>
  </si>
  <si>
    <t>Phase5_【CDX707】【黑盒】【必现】【Car Power】进入运输模式，仍可唤醒语音</t>
  </si>
  <si>
    <t>Baidu分析</t>
  </si>
  <si>
    <t>DCV0版本修复</t>
  </si>
  <si>
    <t>FCIVIOS-7350</t>
  </si>
  <si>
    <t>Phase5_【U611MCA】【黑盒】【必现】【WifiHotspot】进入standby，热点不会断开连接</t>
  </si>
  <si>
    <t>FCIVIOS-7349</t>
  </si>
  <si>
    <t>Phase5_【U611MCA】【黑盒】【必现】【WifiHotspot】进入transport，热点不会断开连接</t>
  </si>
  <si>
    <t>FCIVIOS-7383</t>
  </si>
  <si>
    <t>Phase5_【U611MCA】【黑盒】【必现】【WifiHotspot】TTS：打开热点/关闭热点，提示执行错误</t>
  </si>
  <si>
    <t>PS-337</t>
  </si>
  <si>
    <t>Phase5_【U611MCA】【黑盒】【必现】【GNSS】工程模式位置信息中，Time,Date,Position,Time to First Fix 无数据</t>
  </si>
  <si>
    <t>ANALYSIS</t>
  </si>
  <si>
    <t>FCIVIOS-7140</t>
  </si>
  <si>
    <t>Phase5_【U611MCA】【黑盒】【必现】【GNSS】工程模式中H DOP、P DOP、V DOP无数据显示</t>
  </si>
  <si>
    <t>FCIVIOS-7584</t>
  </si>
  <si>
    <t>Phase5_【U611 MCA】【黑盒】【必现】【Launcher】Launcher界面的车辆卡片中不显示网络PM2.5数据</t>
  </si>
  <si>
    <t>FCIVIOS-7401</t>
  </si>
  <si>
    <t>Phase5_【U611 MCA】【黑盒】【必现】【Launcher】其他应用没有按照字母顺序以N型排列</t>
  </si>
  <si>
    <t>TEST</t>
  </si>
  <si>
    <t>AudioSetting</t>
  </si>
  <si>
    <t>FCIVIOS-7581</t>
  </si>
  <si>
    <t>Phase5_【U611MCA】【黑盒】【必现】【AudioSettting】发送安全带信号无声音触发</t>
  </si>
  <si>
    <t>上个版本Block的用例-DCV0修复</t>
  </si>
  <si>
    <t>APIMCIM-4083</t>
  </si>
  <si>
    <t>Phase5_【CDX707】【黑盒】【必现】【Car Power】调节电压小于8.5V或大于16.5V时，车机未关屏关声音，未正常进入partialrun模式</t>
  </si>
  <si>
    <t>AWAITING IMPLEMENTATION</t>
  </si>
  <si>
    <t>FCIVIOS-7366</t>
  </si>
  <si>
    <t>Phase5_【U611 MCA】【黑盒】【必现】【FAPA】3aa.PrkAidMsgTxt_D_Rq= 0x8，前部传感器受阻，车机雷达色块的UI没有变成阻塞状态</t>
  </si>
  <si>
    <t>FCIVIOS-7359</t>
  </si>
  <si>
    <t>Phase5_【U611 MCA】【黑盒】【必现】【雷达】非R2区域的色块无法触发雷达弹窗</t>
  </si>
  <si>
    <t>APIMCIM-5889</t>
  </si>
  <si>
    <t>IN PROGRES</t>
  </si>
  <si>
    <t>SYNC+_0170</t>
  </si>
  <si>
    <t>U6XX-171</t>
  </si>
  <si>
    <t>Phase5_【U611 MCA】【黑盒】【必现】【Vehicle Setting】车机配置尾灯设置，发送信号0x334 选中动感状态，不显示动感效果</t>
  </si>
  <si>
    <t>遗留问题</t>
  </si>
  <si>
    <t>FCIVIOS-6686</t>
  </si>
  <si>
    <t>Phase5_【U611MCA】【黑盒】【必现】【Vehicle Control】已配置尾灯设置，点击infobook图标无反应</t>
  </si>
  <si>
    <t>SYNC+_Z0047</t>
  </si>
  <si>
    <t>FCIVIOS-7599</t>
  </si>
  <si>
    <t>Phase5_【U611 MCA】【黑盒】【必现】【Vehicle Settings】按摩开关由开变为关时，无toast弹窗显示</t>
  </si>
  <si>
    <t>FCIVIOS-7341</t>
  </si>
  <si>
    <t>Phase5_【U611 MCA】【黑盒】【必现】【paak】车门解锁密码界面的“继续”、“下一步”、“完成”按钮始终保持高亮</t>
  </si>
  <si>
    <t>FCIVIOS-7568</t>
  </si>
  <si>
    <t>Phase5_【U611 MCA】【黑盒】【必现】【keypad】车门解锁密码中无"加载中"、“连接超时”弹窗</t>
  </si>
  <si>
    <t>FCIVIOS-7331</t>
  </si>
  <si>
    <t>Phase5_【U611 MCA】【黑盒】【必现】【paak】在添加个人车门解锁界面点击“&lt;”键，不会返回到车门解锁密码界面</t>
  </si>
  <si>
    <t>FCIVIOS-7345</t>
  </si>
  <si>
    <t>Phase5_【U611 MCA】【黑盒】【必现】【keypad】输入对应dbus命令，无“添加车门解锁密码失败，请重试”弹窗</t>
  </si>
  <si>
    <t>FCIVIOS-7351</t>
  </si>
  <si>
    <t>Phase5_【U611 MCA】【黑盒】【必现】【keypad】输入对应dbus命令，无“输入密码不匹配”弹窗</t>
  </si>
  <si>
    <t>FCIVIOS-7352</t>
  </si>
  <si>
    <t>Phase5_【U611 MCA】【黑盒】【必现】【paak】输入对应dbus命令，无“该命令已被使用，请输入其他密码”弹窗</t>
  </si>
  <si>
    <t>FCIVIOS-7576</t>
  </si>
  <si>
    <t>Phase5_【U611 MCA】【黑盒】【必现】【paak】未连接CCS，发送信号可以进入智能备用密钥界面</t>
  </si>
  <si>
    <t>FCIVIOS-7583</t>
  </si>
  <si>
    <t>Phase5_【U611 MCA】【黑盒】【必现】【paak】出现“该密码已被使用，请输入其他密码”弹窗，点击重新输入，返回到车辆设置界面</t>
  </si>
  <si>
    <t>FCIVIOS-7621</t>
  </si>
  <si>
    <t>Phase5_【U611 MCA】【黑盒】【必现】【paak】发送对应Can信号，无密钥输入锁定显示</t>
  </si>
  <si>
    <t>FCIVIOS-7624</t>
  </si>
  <si>
    <t>Phase5_【U611 MCA】【黑盒】【必现】【paak】创建新的车门解锁密码时，无”新密码保存失败，请重试“、”未找到钥匙“弹窗</t>
  </si>
  <si>
    <t>FCIVIOS-7591</t>
  </si>
  <si>
    <t>Phase5_【U611MCA】【黑盒】【必现】【Paak】重置智能备用密钥变种1：有设备没钥匙的情况下，输入密码后发送密码错误的dbus命令没出现密码错误弹窗</t>
  </si>
  <si>
    <t>FCIVIOS-7600</t>
  </si>
  <si>
    <t>Phase5_【U611 MCA】【黑盒】【必现】【paak】点击删除后，弹窗内容显示有误，且无”系统错误，无法完成该请求“弹窗</t>
  </si>
  <si>
    <t>FCIVIOS-7618</t>
  </si>
  <si>
    <t>Phase5_【U611 MCA】【黑盒】【必现】【paak】车辆未启动且处于P档，点击”进程中止”弹窗的确认按钮不会返回车控界面</t>
  </si>
  <si>
    <t>FCIVIOS-7627</t>
  </si>
  <si>
    <t>Phase5_【U611 MCA】【黑盒】【必现】【paak】无法进入点火开关锁定状态</t>
  </si>
  <si>
    <t>PS-409</t>
  </si>
  <si>
    <t>Phase5_【U611】【黑盒】【必现】【CarAudio】【内置】当前蓝牙电话（外置铃声），请求蓝牙音乐，蓝牙音乐暂停播放</t>
  </si>
  <si>
    <t>PS-410</t>
  </si>
  <si>
    <t>Phase5_【U611】【黑盒】【偶现】【CarAudio】【内置】播放随心听在线音乐偶现无法播放现象，vr一直抢占焦点，调出vr再退出后恢复播放</t>
  </si>
  <si>
    <t>FCIVIOS-7638</t>
  </si>
  <si>
    <t>Phase5_【U611】【黑盒】【必现】【数字香氛】香氛强度调到关时上报强度信号无效，切换通道或重新打开香氛后恢复正常</t>
  </si>
  <si>
    <t>FCIVIOS-5805</t>
  </si>
  <si>
    <t>Phase5_【U611】【黑盒】【必现】【数字香氛】调节香氛强度无TX信号下发，且调节为off后无法再调节为其它强度</t>
  </si>
  <si>
    <t>FCIVIOS-7639</t>
  </si>
  <si>
    <t>Phase5_【U611】【黑盒】【必现】【数字香氛】连接香氛罐首次打开香氛开关，温度过低情况下仍可打开</t>
  </si>
  <si>
    <t>FCIVIOS-7641</t>
  </si>
  <si>
    <t>Phase5_【U611】【黑盒】【必现】【数字香氛】拔掉香氛电源未显示失去连接，点击页面后才出现失去连接，且失去连接后仍可打开香氛</t>
  </si>
  <si>
    <r>
      <rPr>
        <sz val="10"/>
        <color rgb="FF000000"/>
        <rFont val="微软雅黑"/>
        <charset val="134"/>
      </rPr>
      <t>FCIVIOS-7472</t>
    </r>
    <r>
      <rPr>
        <sz val="10"/>
        <color rgb="FF000000"/>
        <rFont val="微软雅黑"/>
        <charset val="134"/>
      </rPr>
      <t xml:space="preserve">
</t>
    </r>
  </si>
  <si>
    <t>Phase5_【U611MCA】【黑盒】【必现】【AAR】AAR界面，合作模式时，点击tab栏时，背景颜色没有跟着变化</t>
  </si>
  <si>
    <r>
      <rPr>
        <sz val="10"/>
        <color rgb="FF000000"/>
        <rFont val="微软雅黑"/>
        <charset val="134"/>
      </rPr>
      <t>FCIVIOS-7346</t>
    </r>
    <r>
      <rPr>
        <sz val="10"/>
        <color rgb="FF000000"/>
        <rFont val="微软雅黑"/>
        <charset val="134"/>
      </rPr>
      <t xml:space="preserve">
</t>
    </r>
  </si>
  <si>
    <t>Phase5_【U611MCA】【黑盒】【必现】【Enhance Memory】已登录账号，车辆处于非P档，点击个性化档案，弹窗的背景却是创建个性化档案页面</t>
  </si>
  <si>
    <t>Inhouse问题</t>
  </si>
  <si>
    <r>
      <rPr>
        <sz val="10"/>
        <color rgb="FF000000"/>
        <rFont val="微软雅黑"/>
        <charset val="134"/>
      </rPr>
      <t>FCIVIOS-7367</t>
    </r>
    <r>
      <rPr>
        <sz val="10"/>
        <color rgb="FF000000"/>
        <rFont val="微软雅黑"/>
        <charset val="134"/>
      </rPr>
      <t xml:space="preserve">
</t>
    </r>
  </si>
  <si>
    <t>Phase5_【U611MCA】【黑盒】【必现】【Enhance Memory】已登录账号，车辆处于P档，在绑定记忆按键页面点击左上角的返回按钮，却返回到个人中心页面</t>
  </si>
  <si>
    <r>
      <rPr>
        <sz val="10"/>
        <color rgb="FF000000"/>
        <rFont val="微软雅黑"/>
        <charset val="134"/>
      </rPr>
      <t>FCIVIOS-6534</t>
    </r>
    <r>
      <rPr>
        <sz val="10"/>
        <color rgb="FF000000"/>
        <rFont val="微软雅黑"/>
        <charset val="134"/>
      </rPr>
      <t xml:space="preserve">
</t>
    </r>
  </si>
  <si>
    <t>Phase5_【U611MCA】【黑盒】【必现】【Enhance Memory】记忆按键配对失败弹窗，点击重试会返回到给个人中心</t>
  </si>
  <si>
    <r>
      <rPr>
        <sz val="10"/>
        <color rgb="FF000000"/>
        <rFont val="微软雅黑"/>
        <charset val="134"/>
      </rPr>
      <t>FCIVIOS-7347</t>
    </r>
    <r>
      <rPr>
        <sz val="10"/>
        <color rgb="FF000000"/>
        <rFont val="微软雅黑"/>
        <charset val="134"/>
      </rPr>
      <t xml:space="preserve">
</t>
    </r>
  </si>
  <si>
    <t>Phase5_【U611MCA】【黑盒】【必现】【Enhance Memory】进入个性化档案页面，点击创建，输入dbus命令，个性化档案创建成功后直接返回个人中心，再点击个性化档案会闪退到launcher页面</t>
  </si>
  <si>
    <r>
      <rPr>
        <sz val="10"/>
        <color rgb="FF000000"/>
        <rFont val="微软雅黑"/>
        <charset val="134"/>
      </rPr>
      <t>FCIVIOS-7381</t>
    </r>
    <r>
      <rPr>
        <sz val="10"/>
        <color rgb="FF000000"/>
        <rFont val="微软雅黑"/>
        <charset val="134"/>
      </rPr>
      <t xml:space="preserve">
</t>
    </r>
  </si>
  <si>
    <t>Phase5_【U611MCA】【黑盒】【必现】【Enhance Memory】已绑定个性化档案，发送切换个性化档案信号，弹出的弹窗布局与UI不一致</t>
  </si>
  <si>
    <t>low</t>
  </si>
  <si>
    <t>FCIVIOS-7573</t>
  </si>
  <si>
    <t>Phase5_【U611MCA】【黑盒】【必现】【BezelDiagnostics】工程模式数据显示不全</t>
  </si>
  <si>
    <r>
      <rPr>
        <sz val="10"/>
        <color rgb="FF000000"/>
        <rFont val="微软雅黑"/>
        <charset val="134"/>
      </rPr>
      <t>PS-47</t>
    </r>
    <r>
      <rPr>
        <sz val="10"/>
        <color rgb="FF000000"/>
        <rFont val="微软雅黑"/>
        <charset val="134"/>
      </rPr>
      <t xml:space="preserve">
</t>
    </r>
  </si>
  <si>
    <t>Phase5_【U611】【黑盒】【必现】【HVAC】模拟后排空调开关/对脚吹/对脸吹/风量调节/温度调节无反应</t>
  </si>
  <si>
    <t>ACCEPTED</t>
  </si>
  <si>
    <r>
      <rPr>
        <sz val="10"/>
        <color rgb="FF000000"/>
        <rFont val="微软雅黑"/>
        <charset val="134"/>
      </rPr>
      <t>FCIVIOS-7547</t>
    </r>
    <r>
      <rPr>
        <sz val="10"/>
        <color rgb="FF000000"/>
        <rFont val="微软雅黑"/>
        <charset val="134"/>
      </rPr>
      <t xml:space="preserve">
</t>
    </r>
  </si>
  <si>
    <t>Phase5_【U611MCA】【黑盒】【必现】【HVAC】后排风量，点击“+”/“-”，下发信号错误</t>
  </si>
  <si>
    <r>
      <rPr>
        <sz val="10"/>
        <color rgb="FF000000"/>
        <rFont val="微软雅黑"/>
        <charset val="134"/>
      </rPr>
      <t>FCIVIOS-7613</t>
    </r>
    <r>
      <rPr>
        <sz val="10"/>
        <color rgb="FF000000"/>
        <rFont val="微软雅黑"/>
        <charset val="134"/>
      </rPr>
      <t xml:space="preserve">
</t>
    </r>
  </si>
  <si>
    <t>Phase5_【U611MCA】【黑盒】【必现】【VCS】打开空调内循环和关闭外循环，无信号下发</t>
  </si>
  <si>
    <r>
      <rPr>
        <sz val="10"/>
        <color rgb="FF000000"/>
        <rFont val="微软雅黑"/>
        <charset val="134"/>
      </rPr>
      <t>FCIVIOS-7539</t>
    </r>
    <r>
      <rPr>
        <sz val="10"/>
        <color rgb="FF000000"/>
        <rFont val="微软雅黑"/>
        <charset val="134"/>
      </rPr>
      <t xml:space="preserve">
</t>
    </r>
  </si>
  <si>
    <t>Phase5_【U611MCA】【黑盒】【必现】【VCS】在智能新风页面，语音“关闭智能新风”，页面没有退出</t>
  </si>
  <si>
    <t>AWAITING IMPLEME</t>
  </si>
  <si>
    <r>
      <rPr>
        <sz val="10"/>
        <color rgb="FF000000"/>
        <rFont val="微软雅黑"/>
        <charset val="134"/>
      </rPr>
      <t>FCIVIOS-7615</t>
    </r>
    <r>
      <rPr>
        <sz val="10"/>
        <color rgb="FF000000"/>
        <rFont val="微软雅黑"/>
        <charset val="134"/>
      </rPr>
      <t xml:space="preserve">
</t>
    </r>
  </si>
  <si>
    <t>Phase5_【U611MCA】【黑盒】【必现】【VCS】打开方向盘加热，TTS播报却是“方向盘加热已关闭”</t>
  </si>
  <si>
    <r>
      <rPr>
        <sz val="10"/>
        <color rgb="FF000000"/>
        <rFont val="微软雅黑"/>
        <charset val="134"/>
      </rPr>
      <t>FCIVIOS-7616</t>
    </r>
    <r>
      <rPr>
        <sz val="10"/>
        <color rgb="FF000000"/>
        <rFont val="微软雅黑"/>
        <charset val="134"/>
      </rPr>
      <t xml:space="preserve">
</t>
    </r>
  </si>
  <si>
    <t>Phase5_【U611MCA】【黑盒】【必现】【VCS】氛围灯相关的无信号下发</t>
  </si>
  <si>
    <r>
      <rPr>
        <sz val="10"/>
        <color rgb="FF000000"/>
        <rFont val="微软雅黑"/>
        <charset val="134"/>
      </rPr>
      <t>FCIVIOS-6157</t>
    </r>
    <r>
      <rPr>
        <sz val="10"/>
        <color rgb="FF000000"/>
        <rFont val="微软雅黑"/>
        <charset val="134"/>
      </rPr>
      <t xml:space="preserve"> </t>
    </r>
  </si>
  <si>
    <t>Phase5_【U611】【黑盒】【必现】【VCS】语音“打开/关闭后备箱”，无信号下发，有TTS语音播报</t>
  </si>
  <si>
    <r>
      <rPr>
        <sz val="10"/>
        <color rgb="FF000000"/>
        <rFont val="微软雅黑"/>
        <charset val="134"/>
      </rPr>
      <t>FCIVIOS-7617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</si>
  <si>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Phase5_【U611MCA】【黑盒】【必现】【VCS】媒体音量增大/媒体音量增大4/媒体音量减小4，TTS播报却是“当前状态不支持，请稍后重试”</t>
    </r>
    <r>
      <rPr>
        <sz val="10"/>
        <color rgb="FF000000"/>
        <rFont val="微软雅黑"/>
        <charset val="134"/>
      </rPr>
      <t xml:space="preserve">
</t>
    </r>
  </si>
  <si>
    <t>Phase5_【U611 MCA】【黑盒】【必现】【Vehicle Settings】连接儿童座椅设备时，无“正在等待{儿童座椅名称}响应”弹窗</t>
  </si>
  <si>
    <t>PS-416</t>
  </si>
  <si>
    <t>Phase5_【U611 MCA】【黑盒】【必现】【Vehicle Settings】在连接蓝牙儿童座椅过程中，断开儿童座椅的电源，车机依旧可以连接上蓝牙儿童座椅</t>
  </si>
  <si>
    <t>FCIVIOS-7365</t>
  </si>
  <si>
    <t>Phase5_【U611 MCA】【黑盒】【必现】【Vehicle Settings】删除蓝牙座椅设备后，仍然可以从车辆设置界面进入儿童座椅</t>
  </si>
  <si>
    <t>FCIVIOS-7374</t>
  </si>
  <si>
    <t>Phase5_【U611 MCA】【黑盒】【必现】【Vehicle Settings】蓝牙儿童座椅下锚点切换状态时，无消息横幅和TTS播报展示，且消息中心无显示</t>
  </si>
  <si>
    <t>FCIVIOS-7376</t>
  </si>
  <si>
    <t>Phase5_【U611 MCA】【黑盒】【必现】【Vehicle Settings】蓝牙儿童座椅低电量时，无消息横幅和TTS播报，且消息中心无反应</t>
  </si>
  <si>
    <t>FCIVIOS-7289</t>
  </si>
  <si>
    <t>Phase5_【U611MCA】【黑盒】【必现】【Vehicle Setting】蓝牙儿童座椅一直显示未锁定状态</t>
  </si>
  <si>
    <t>Phase5_【U611MCA】【黑盒】【必现】【FNV诊断】诊断弹窗显示超时</t>
  </si>
  <si>
    <t>NT项描述</t>
  </si>
  <si>
    <t>NT项分类</t>
  </si>
  <si>
    <t>NT用例量</t>
  </si>
  <si>
    <t>解决方案</t>
  </si>
  <si>
    <t>朱运凤</t>
  </si>
  <si>
    <t>外部依赖-福特</t>
  </si>
  <si>
    <t>关于驾驶信息的重置功能，开发与FO确认中</t>
  </si>
  <si>
    <t>暂无仪表显示</t>
  </si>
  <si>
    <t>实车</t>
  </si>
  <si>
    <t>无仪表屏，需要实车测试</t>
  </si>
  <si>
    <t>Ignition_Status!=4状态下功能暂未合入；暂无法测试</t>
  </si>
  <si>
    <t>机油寿命功能暂未合入；暂无法测试</t>
  </si>
  <si>
    <t>实车测试</t>
  </si>
  <si>
    <t>张若敏</t>
  </si>
  <si>
    <t>无硬按键。无法测试长按功能</t>
  </si>
  <si>
    <t>自动泊车功能未交付</t>
  </si>
  <si>
    <t>内部依赖</t>
  </si>
  <si>
    <t>DCV0节点交付</t>
  </si>
  <si>
    <t>功能合入后测试</t>
  </si>
  <si>
    <t>车模功能未交付</t>
  </si>
  <si>
    <t>外部依赖-YF</t>
  </si>
  <si>
    <t>重置机油实车测试</t>
  </si>
  <si>
    <t>UI图未给，无法测试</t>
  </si>
  <si>
    <t>UI图提供后测试</t>
  </si>
  <si>
    <t>OTA功能未交付</t>
  </si>
  <si>
    <t>主题未交付</t>
  </si>
  <si>
    <t>U6无audiooff实体按键，无法测试EP相关用例</t>
  </si>
  <si>
    <t>无Display Off按键</t>
  </si>
  <si>
    <t>与FO确认，需要实车测试</t>
  </si>
  <si>
    <t>等待YF确认后测试</t>
  </si>
  <si>
    <t>外部依赖-Baidu</t>
  </si>
  <si>
    <t>信号合入后测试</t>
  </si>
  <si>
    <t>Audio Setting</t>
  </si>
  <si>
    <t>朱雄</t>
  </si>
  <si>
    <t>选择某一种音效模式，测试音效效果需要实车</t>
  </si>
  <si>
    <t>系统设置无法切换到副驾屏</t>
  </si>
  <si>
    <t>YF问题，YF解决后进行测试</t>
  </si>
  <si>
    <t>缺少测试硬件，无法进行测试，需要福特提供硬件</t>
  </si>
  <si>
    <t>无法恢复出厂设置，YF问题</t>
  </si>
  <si>
    <t>SYNC+_Z0050</t>
  </si>
  <si>
    <t>无线充电</t>
  </si>
  <si>
    <t>手机A/B交替放在无线充电区域，需要实车测试，导致NT</t>
  </si>
  <si>
    <t>SYNC+_Z0026</t>
  </si>
  <si>
    <t>蓝牙电话交互</t>
  </si>
  <si>
    <t>无仪表屏</t>
  </si>
  <si>
    <t>郭曼婷</t>
  </si>
  <si>
    <t>3D车模未到交付节点</t>
  </si>
  <si>
    <t>目前APP数量无法出现搜索结果多行到可以上下滑动</t>
  </si>
  <si>
    <t>限行需要实车测试</t>
  </si>
  <si>
    <t>应用没有全部合入，全部应用/首页卡片里显示不全</t>
  </si>
  <si>
    <t>百度未集成完，需要百度推动</t>
  </si>
  <si>
    <t>外部PM2.5数据需要小于20或者大于70，测试过程中PM2.5值一直处于20-70之间</t>
  </si>
  <si>
    <t>外部PM2.5无法模拟，需要福特推动</t>
  </si>
  <si>
    <t>姜云腾</t>
  </si>
  <si>
    <t>没有副驾随心听app,需要百度集成后测试</t>
  </si>
  <si>
    <t>外置无对应件无法测试</t>
  </si>
  <si>
    <t>目前缺少外置硬件，暂时无法测试</t>
  </si>
  <si>
    <t>黄钊敏</t>
  </si>
  <si>
    <t>云端接口变更，滤芯正常状态未合入</t>
  </si>
  <si>
    <t>由于云端接口变更，滤芯正常状态暂时无法测试</t>
  </si>
  <si>
    <t>蓝盾系统功能暂未合入</t>
  </si>
  <si>
    <t>与开发确认，蓝盾系统功能暂未合入到U6车型</t>
  </si>
  <si>
    <t>外部PM无法模拟，无法测试对应用例</t>
  </si>
  <si>
    <t>YF问题无法恢复出厂设置</t>
  </si>
  <si>
    <t>无法恢复出厂设置，需要YF推动</t>
  </si>
  <si>
    <t>长按和短按记忆按键信号待确认</t>
  </si>
  <si>
    <t>个性化档案的长按短按信号待确认，需要福特开发推动</t>
  </si>
  <si>
    <t>由于北美问题，已反馈FCIVIOS-4498
BezelDiagnostics unable to get full data，PdStateCcApn和PdStateWhsApn无数据</t>
  </si>
  <si>
    <t>空调信号丢失待确认</t>
  </si>
  <si>
    <t>空调信号丢失，还在确认中</t>
  </si>
  <si>
    <t>三排车型需求待确定，还未合入</t>
  </si>
  <si>
    <t>自动检测舱内空气质量，需要实车</t>
  </si>
  <si>
    <t>车模未合入</t>
  </si>
  <si>
    <t>座椅控制需求变更，VCS功能暂未合入</t>
  </si>
  <si>
    <t>与开发确认，由于需求变更，该功能待合入后测试</t>
  </si>
  <si>
    <t>杨春明</t>
  </si>
  <si>
    <t>分屏后，车门解锁密码无法切换到副驾侧</t>
  </si>
  <si>
    <t>分屏后，智能备用密钥无法切换到副驾侧</t>
  </si>
  <si>
    <t>spss文档没有，UE有该需求，开发与FO确认中</t>
  </si>
  <si>
    <t>需要与FO确认，功能是否要做</t>
  </si>
  <si>
    <t>缺少硬件，无法进入EP模式，需福特方提供硬件</t>
  </si>
  <si>
    <t>缺少相关硬件，暂时无法测试</t>
  </si>
  <si>
    <t>Issue key</t>
  </si>
  <si>
    <t>Status</t>
  </si>
  <si>
    <t>Assignee</t>
  </si>
  <si>
    <t>Component/s</t>
  </si>
  <si>
    <t>Summary</t>
  </si>
  <si>
    <t>Labels</t>
  </si>
  <si>
    <t>Reporter</t>
  </si>
  <si>
    <t>Fix Version/s</t>
  </si>
  <si>
    <t>Created</t>
  </si>
  <si>
    <t>Description</t>
  </si>
  <si>
    <t>FCIVIOS-6824</t>
  </si>
  <si>
    <t>Closed with Accept</t>
  </si>
  <si>
    <t>jzhen3</t>
  </si>
  <si>
    <t>paak</t>
  </si>
  <si>
    <t>Phase5_【U611 MCA】【黑盒】【必现】【paak】设置密码为六位字母时，密码等级样式消失</t>
  </si>
  <si>
    <t>CDC_Phase5</t>
  </si>
  <si>
    <t>inh</t>
  </si>
  <si>
    <t>U611MCA</t>
  </si>
  <si>
    <t>cchen244</t>
  </si>
  <si>
    <t>DCV Beta1</t>
  </si>
  <si>
    <t>前提条件:
 1.车机供电
 复现步骤：
 Step1：进入智能备用钥匙界面
 Step2：设置密码
预期结果:
 2.密码等级样式一直存在
 实际结果:
 2.密码为六位字母时，密码等级样式消失
 发生频率:100%
 是否可恢复: 否</t>
  </si>
  <si>
    <t>FCIVIOS-7353</t>
  </si>
  <si>
    <t>Phase5_【U611 MCA】【黑盒】【必现】【paak】输入10位大/小写字母时，密码等级样式为红色</t>
  </si>
  <si>
    <t>Inhouse_Platform</t>
  </si>
  <si>
    <t>前提条件:
 1.车机供电
 复现步骤：
 Step1：进入智能备用钥匙界面
 Step2：设置密码为10位小写字母
预期结果:
 2.密码等级样式为橙色
 实际结果:
 2.密码等级样式为红色
 发生频率:100%
 是否可恢复: 否</t>
  </si>
  <si>
    <t>FCIVIOS-7355</t>
  </si>
  <si>
    <t>Phase5_【U611 MCA】【黑盒】【必现】【paak】输入1个大小写字母+1个数字+10个特殊字符，密码等级样式显示为橙色</t>
  </si>
  <si>
    <t>前提条件:
 1.车机供电
 复现步骤：
 Step1：进入智能备用钥匙界面
 Step2：设置密码为1个大小写字母+1个数字+10个特殊字符
预期结果:
 2.密码等级样式为黄色
 实际结果:
 2.密码等级样式为橙色
 发生频率:100%
 是否可恢复: 否</t>
  </si>
  <si>
    <t>FCIVIOS-7354</t>
  </si>
  <si>
    <t>Phase5_【U611 MCA】【黑盒】【必现】【paak】输入9位大/小写字母+1位数字时，密码等级样式为红色</t>
  </si>
  <si>
    <t>前提条件:
 1.车机供电
 复现步骤：
 Step1：进入智能备用钥匙界面
 Step2：设置密码为9位大小写字母+1位数字
预期结果:
 2.密码等级样式为橙色
 实际结果:
 2.密码等级样式为红色
 发生频率:100%
 是否可恢复: 否</t>
  </si>
  <si>
    <t>FCIVIOS-6181</t>
  </si>
  <si>
    <t>Tested</t>
  </si>
  <si>
    <t xml:space="preserve"> Phase5_【U611 MCA】【黑盒】【必现】【paak】进入输入密码界面，输入密码再删除密码，密码样式未变成无效</t>
  </si>
  <si>
    <t>wxiao13</t>
  </si>
  <si>
    <t>前提条件:
 1.车机供电
 复现步骤：
 Step1：开启车机
 Step2:   进入输入密码界面，输入密码
Step3：再次删除密码
预期结果:
 3.密码样式变成无效状态
 实际结果:
 3.密码样式仍显示红色
 发生频率:100%
 是否可恢复: 否</t>
  </si>
  <si>
    <t>FCIVIOS-6197</t>
  </si>
  <si>
    <t>Phase5_【U611 MCA】【黑盒】【必现】【paak】进入输入车门密码界面，密码提示与UE不一致</t>
  </si>
  <si>
    <t>前提条件:
 1.车机供电
 复现步骤：
 Step1：开启车机
 Step2:   进入车门解锁密码界面查看显示
预期结果:
 2.密码提示“输入5位数字密码”
 实际结果:
 3.密码输入提示“请输入10位数字数字和字母”
 发生频率:100%
 是否可恢复: 否</t>
  </si>
  <si>
    <t>FCIVIOS-6200</t>
  </si>
  <si>
    <t xml:space="preserve"> Phase5_【U611 MCA】【黑盒】【必现】【paak】进入输入车门密码界面，输入密码，点击继续按钮无反应</t>
  </si>
  <si>
    <t>前提条件:
 1.车机供电
 复现步骤：
 Step1：开启车机
 Step2:   进入车门解锁密码输入密码点击继续按钮
预期结果:
 2.进入请再次输入密码界面
 实际结果:
 3.点击继续按钮无反应
 发生频率:100%
 是否可恢复: 否</t>
  </si>
  <si>
    <t>FCIVIOS-6545</t>
  </si>
  <si>
    <t>In Progress</t>
  </si>
  <si>
    <t>hzhu74</t>
  </si>
  <si>
    <t>AudioSettings</t>
  </si>
  <si>
    <t>Phase5_【U611MCA】【黑盒】【偶现】【Audio Setting】双击音量设置，回退到launcher界面</t>
  </si>
  <si>
    <t>MCU：DCVBETA_FBL_nosleep_2022_04_01
 版本：3.31 YF Hotfix
前提条件:
 1.车机供电
复现步骤：
 Step1：双击音量设置
预期结果:
1.进入音量界面
实际结果:
 1.回退到launcher界面
 发生频率:80%
 是否可恢复: 否</t>
  </si>
  <si>
    <t>lxiao19</t>
  </si>
  <si>
    <t>rzhang67</t>
  </si>
  <si>
    <t>测试版本：soc：0524 DCVBETA1 R00 mcu：0524 DCVBETA1
前提条件:
 1.车机供电
 2.当前是保留所有记录
 复现步骤：
 Step1：切换保留30天
 Step2：查看护航历史
 预期结果:
 2.30天的历史被删除
 实际结果:
 2.30天的历史没有被删除
 发生频率:100%
 是否可恢复: 否</t>
  </si>
  <si>
    <t>FCIVIOS-6874</t>
  </si>
  <si>
    <t xml:space="preserve"> Phase5_【U611MCA】【黑盒】【必现】【 Launcher】所有应用，进入搜索界面，输入关键字后，退出页面再进来，输入框没有清空</t>
  </si>
  <si>
    <t xml:space="preserve">MCU：4.23 YF Release
SOC：4.23 YF Release
前提条件:
1.车机开机正常
复现步骤：
1.进入所有应用界面，点击搜索按钮，进入搜索界面
2.输入关键字，退出界面再进来
预期结果:
输入框文字清空
实际结果:
输入框没有清空
发生频率:100%
是否可恢复: 否
</t>
  </si>
  <si>
    <t>FCIVIOS-6586</t>
  </si>
  <si>
    <t>Enhanced Memory</t>
  </si>
  <si>
    <t>Phase5_【U611MCA】【黑盒】【必现】【Enhance Memory】个性化档案创建成功，未连接蓝牙点击智能备用钥匙，文字与按钮重合</t>
  </si>
  <si>
    <t>MCU：DCVBETA_FBL_nosleep_2022_04_08
版本：4.8 YF Release
前提条件:
1.车机供电
复现步骤：
Step1：
进入个人中心-个性化档案-创建成功
step2:
点击智能备用钥匙
预期结果:
1.出现弹窗，文字在上，按钮在下
实际结果:
1.文字和按钮部分重合
发生频率:100%
是否可恢复: 否</t>
  </si>
  <si>
    <t>FCIVIOS-6982</t>
  </si>
  <si>
    <t xml:space="preserve"> Phase5_【U611MCA】【黑盒】【必现】【VHA】切换模式为独立模式，进入护航历史界面，文字显示不全</t>
  </si>
  <si>
    <t>前提条件:
1.车机供电
复现步骤：
Step1：切换模式为独立模式，进入护航历史界面，查看显示
预期结果:
1.界面显示正常
实际结果:
1.文字显示不全
发生频率:100%
是否可恢复: 否
SOC:4.24 YF Release
MCU：4.23</t>
  </si>
  <si>
    <t>FCIVIOS-6842</t>
  </si>
  <si>
    <t>Vehicle Settings</t>
  </si>
  <si>
    <t xml:space="preserve"> Phase5_【U611MCA】【黑盒】【必现】【VHA】发动机未启动时，所有应用界面VHA图标仍显示小红点</t>
  </si>
  <si>
    <t>前提条件:
1、车机正常开机
复现步骤：
进入VHA,发动机未启动时，查看VHA图标
预期结果:
2、VHA图标不会显示小红点
实际结果:
2、所有应用界面VHA图标仍显示小红点
发生频率:100%
是否可恢复: 是
SOC:4.17 DCV5
MCU：4.17</t>
  </si>
  <si>
    <t>FCIVIOS-6903</t>
  </si>
  <si>
    <t>Phase5_【U611MCA】【黑盒】【必现】【VHA】车辆健康有故障，进入VHA，界面不会自动滚动有异常处</t>
  </si>
  <si>
    <t xml:space="preserve">MCU：MCU_U625MCA_Debug_FORD_PHASE5_U6_DCVBETA_4_8_FBL_sleep_2022_04_23_20_53_57
SOC：U625MCA-UserDebug-20220425_LA_NB_U625_DCVBETA-12_05_22
前提条件:
1.车机开机正常
复现步骤：
1.车辆健康有故障，进入VHA，查看界面显示
预期结果:
1.界面显示正常
实际结果:
1.界面不会自动滚动有异常处
发生频率:100%
是否可恢复: 否
</t>
  </si>
  <si>
    <t>FCIVIOS-6154</t>
  </si>
  <si>
    <t>jzhan373</t>
  </si>
  <si>
    <t>Phase5_【U611】【黑盒】【必现】【VCS】电动出风口主副驾出风调节语义无法识别</t>
  </si>
  <si>
    <t>611_DCV_Beta1</t>
  </si>
  <si>
    <t>前提条件:
 1.车机供电
复现步骤：
 Step1：语音指令:
全部出风口开启/主驾出风口朝向身体
预期结果:
 1.TTS播报正确，有信号值
 实际结果:
 1.调节语义无法识别
 发生频率:100%
 是否可恢复: 否
 </t>
  </si>
  <si>
    <t>FCIVIOS-6155</t>
  </si>
  <si>
    <t>Phase5_【U611】【黑盒】【必现】【VCS】语音“关闭座椅加热”，无信号下发</t>
  </si>
  <si>
    <t>前提条件:
 1.车机供电
复现步骤：
 Step1：语音指令:
关闭座椅加热
预期结果:
 1.TTS播报正确，有信号值
 实际结果:
 1.无信号下发
 发生频率:100%
 是否可恢复: 否
 </t>
  </si>
  <si>
    <t>FCIVIOS-6144</t>
  </si>
  <si>
    <t>Phase5_【U611】【黑盒】【必现】【VCS】语音“打开/关闭AC，打开/关闭制冷”，无TTS播报无信号</t>
  </si>
  <si>
    <t>前提条件:
 1.车机供电
复现步骤：
 Step1：语音指令:
打开AC/关闭AC
打开制冷/关闭制冷
预期结果:
 1.TTS播报正确，有信号值
 实际结果:
 1.无tts播报错误,打开制冷语音无反应
 发生频率:100%
 是否可恢复: 否
 </t>
  </si>
  <si>
    <t>FCIVIOS-6157</t>
  </si>
  <si>
    <t>前提条件:
 1.车机供电
复现步骤：
 Step1：语音指令:
打开\关闭后备箱
预期结果:
 1.TTS播报正确，有信号值
 实际结果:
 1.无信号下发，有TTS语音播报
 发生频率:100%
 是否可恢复: 否
 </t>
  </si>
  <si>
    <t>FCIVIOS-6151</t>
  </si>
  <si>
    <t>Phase5_【U611】【黑盒】【必现】【VCS】语音“打开/关闭座舱新风”，TTS播报“好的”</t>
  </si>
  <si>
    <t>前提条件:
 1.车机供电
复现步骤：
 Step1：语音指令:
打开智能新风
 关闭智能新风
预期结果:
 1.TTS播报正确，有信号值
 实际结果:
 1.tts播报“打开智能新风”
 发生频率:100%
 是否可恢复: 否
 </t>
  </si>
  <si>
    <t>FCIVIOS-6152</t>
  </si>
  <si>
    <t>前提条件:
 1.车机供电
复现步骤：
 Step1：语音指令:
打开/关闭座舱新风
预期结果:
 1.TTS播报正确，有信号值
 实际结果:
 1.tts播报“好的”
 发生频率:100%
 是否可恢复: 否
 </t>
  </si>
  <si>
    <t>FCIVIOS-6149</t>
  </si>
  <si>
    <t>Phase5_【U611】【黑盒】【必现】【VCS】语音指令“打开/关闭内外循环”，无下发信号，TTS反馈“好的”</t>
  </si>
  <si>
    <t>前提条件:
 1.车机供电
复现步骤：
 Step1：语音指令:
开启外循环/内循环
关闭外循环/内循环
预期结果:
 1.TTS播报正确，有信号值
 实际结果:
 1.tts播报“好的”
 发生频率:100%
 是否可恢复: 否
 </t>
  </si>
  <si>
    <t>FCIVIOS-6145</t>
  </si>
  <si>
    <t>Phase5_【U611】【黑盒】【必现】【VCS】调节温度下发的都为温度调到最低信号，TTS反馈“温度已调到最低”</t>
  </si>
  <si>
    <t>前提条件:
 1.车机供电
复现步骤：
 Step1：语音指令:
增大温度/具体值
降低温度/具体值
预期结果:
 1.TTS播报正确，有信号值
 实际结果:
 1.无tts播报错误,信号未调到最低温度信号值
 发生频率:100%
 是否可恢复: 否
 </t>
  </si>
  <si>
    <t>FCIVIOS-6147</t>
  </si>
  <si>
    <t>Phase5_【U611】【黑盒】【必现】【VCS】调节风量，TTS反馈都是“好的”</t>
  </si>
  <si>
    <t>前提条件:
 1.车机供电
复现步骤：
 Step1：语音指令:
增大风量/具体值
 降低风量/具体值
预期结果:
 1.TTS播报正确，有信号值
 实际结果:
 1.tts播报好的
 发生频率:100%
 是否可恢复: 否
 </t>
  </si>
  <si>
    <t>FCIVIOS-6289</t>
  </si>
  <si>
    <t>Phase5_【U611】【黑盒】【必现】【VCS】调节香氛浓度，信号下发，tts反馈好的,实际香氛浓度未改变</t>
  </si>
  <si>
    <t>前提条件:
 1.车机供电
复现步骤：
 Step1：语音指令:
香氛浓度调到中级
预期结果:
 1.信号正常下发，TTS反馈正确
 实际结果:
 1.有信号下发，香氛强度未改变
 发生频率:100%
 是否可恢复: 否
 </t>
  </si>
  <si>
    <t>FCIVIOS-6153</t>
  </si>
  <si>
    <t>Phase5_【U611】【黑盒】【必现】【VCS】除霜模式信号下发正常，TTS全部反馈“除霜模式已打开/关闭”</t>
  </si>
  <si>
    <t>前提条件:
 1.车机供电
复现步骤：
 Step1：语音指令:
打开/关闭前除霜模式
打开/关闭后除霜模式
预期结果:
 1.TTS播报正确，有信号值
 实际结果:
 1.tts播报“除霜模式已打开/关闭”
 发生频率:100%
 是否可恢复: 否
 </t>
  </si>
  <si>
    <t>FCIVIOS-6619</t>
  </si>
  <si>
    <t>dnan1</t>
  </si>
  <si>
    <t>Vehicle Control</t>
  </si>
  <si>
    <t>Phase5_【U611】【黑盒】【必现】【Vehicle Control】尾灯设置发送Rx信号选中其中一个类型，没有高亮显示</t>
  </si>
  <si>
    <t>DCV1_Master_Fix</t>
  </si>
  <si>
    <t>MCU：MCU_U611MCA_Debug_FORD_PHASE5_U6_DCVBETA_4_8_FBL_nosleep_2022_04_09_22_08_12
SOC：U611MCA-UserDebug-20220408_LA_NB_U611_DCVBETA-2022_04_09_02_34_12.tar
前提条件:
1.已配置尾灯设置
复现步骤：
Step1：发送Rx信号
(0x1配置)0x334  SG_ TailLghtAnmtn_D_Stat= 1
(0x2配置)0x334  SG_ TailLghtAnmtn_D_Stat=4
预期结果:
1.优雅为选中状态，展现优雅动效
实际结果:
1.Rx信号有效，但没有高亮显示选中状态，且没有动效
发生频率:100%
是否可恢复: 否
 </t>
  </si>
  <si>
    <t>FCIVIOS-5735</t>
  </si>
  <si>
    <t>Phase5_【U611】【黑盒】【必现】【paak】创建智能备用密钥，输入第二次密码弹出密码不匹配弹窗，点击弹窗按钮，弹窗不消失</t>
  </si>
  <si>
    <t>前提条件:
1.车机供电
复现步骤：
Step1：点击创建智能备用密钥-&gt;第一次密码输入-&gt;第二次密码输入（密码与第一次不一致)
Step2：弹出密码不匹配弹窗，点击弹窗重新输入按钮
预期结果:
3.弹窗消失，跳转到对应页面
实际结果:
3.弹窗不消失
发生频率:100%
是否可恢复: 否</t>
  </si>
  <si>
    <t>Priority</t>
  </si>
  <si>
    <t>Resolution</t>
  </si>
  <si>
    <t>U6XX-180</t>
  </si>
  <si>
    <t>Phase5_【U611 MCA】【黑盒】【必现】【Audiosetting】衰减调至最小，重启车机后恢复为最大</t>
  </si>
  <si>
    <t>xianhuan.yu</t>
  </si>
  <si>
    <t>chencq0121</t>
  </si>
  <si>
    <t>CLOSED WITH ACCEPT</t>
  </si>
  <si>
    <t>U6XX-178</t>
  </si>
  <si>
    <t>Phase5_【U611 MCA】【黑盒】【必现】【 Paak】创建智能备用密钥，再次输入密码点击保存。发未找到设备dbus命令，弹出弹窗后，弹窗按钮点击两次才生效</t>
  </si>
  <si>
    <t>jiale.zhen</t>
  </si>
  <si>
    <t>xiaowd0708</t>
  </si>
  <si>
    <t>U6XX-177</t>
  </si>
  <si>
    <t>Phase5_【U611 MCA】【黑盒】【必现】【 Paak】创建智能备用密钥，再次输入密码点击保存。发送密码被占用dbus命令，弹出弹窗后，点击重新输入按钮，要点击两次才生效</t>
  </si>
  <si>
    <t>U6XX-176</t>
  </si>
  <si>
    <t>Phase5_【U611 MCA】【黑盒】【必现】【 Paak】从创建智能备用密钥，进入到车门解锁密码界面，点击进入新的车门解锁密码，再返回，还会显示创建密钥步骤浮窗</t>
  </si>
  <si>
    <t>U6XX-174</t>
  </si>
  <si>
    <t>Phase5_【U611 MCA】【黑盒】【必现】【Paak】进入智能备用菜单，dbus模拟创建智能备用密钥弹窗，点击立即创建，界面会退出智能备用钥匙界面</t>
  </si>
  <si>
    <t>U6XX-173</t>
  </si>
  <si>
    <t>Phase5_【U611 MCA】【黑盒】【必现】【Car Input】dbus命令配置auto park后，进入菜单，无自动泊车显示</t>
  </si>
  <si>
    <t>lihj0701</t>
  </si>
  <si>
    <t>chunming.yang</t>
  </si>
  <si>
    <t>To Do</t>
  </si>
  <si>
    <t>zhujiang.zheng</t>
  </si>
  <si>
    <t>U6XX-135</t>
  </si>
  <si>
    <t>Phase5_【U611】【黑盒】【必现】【数字香氛】【UI】香氛罐选中外侧无高亮效果</t>
  </si>
  <si>
    <t>fordwangyx</t>
  </si>
  <si>
    <t>yunteng.jiang</t>
  </si>
  <si>
    <t>U6XX-130</t>
  </si>
  <si>
    <t>Phase5_【U611 MCA】【黑盒】【必现】【Vehicle Setting】台架上氛围灯亮度，能够手动点击亮度icon改变亮度</t>
  </si>
  <si>
    <t>U6XX-129</t>
  </si>
  <si>
    <t>Phase5_【U611 MCA】【黑盒】【必现】【Vehicle Setting】多功能座椅配置2，Tx信号无反应</t>
  </si>
  <si>
    <t>huangzm0720</t>
  </si>
  <si>
    <t>U6XX-128</t>
  </si>
  <si>
    <t>Phase5_【U611 MCA】【黑盒】【必现】【Vehicle Setting】多功能座椅配置1，Tx信号无反应</t>
  </si>
  <si>
    <t>U6XX-127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</si>
  <si>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Setting】点击氛围灯亮度调图标，亮度未按照10级加减</t>
    </r>
  </si>
  <si>
    <t>U6XX-126</t>
  </si>
  <si>
    <t>Phase5_【U611 MCA】【黑盒】【必现】【Vehicle Setting】台架上氛围颜色，能够手动选择</t>
  </si>
  <si>
    <t>zhibin.wang</t>
  </si>
  <si>
    <t>U6XX-125</t>
  </si>
  <si>
    <t>Phase5_【U611 MCA】【黑盒】【必现】【Vehicle Setting】氛围灯亮度，Rx和Tx信号均无反应</t>
  </si>
  <si>
    <t>U6XX-124</t>
  </si>
  <si>
    <t>Phase5_【U611 MCA】【黑盒】【必现】【Vehicle Setting】台架上氛围灯开关，能够手动开启/关闭</t>
  </si>
  <si>
    <t>U6XX-123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</si>
  <si>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Setting】氛围灯颜色选中，Rx和TX信号均无反应</t>
    </r>
  </si>
  <si>
    <t>U6XX-122</t>
  </si>
  <si>
    <t>Phase5_【U611 MCA】【黑盒】【必现】【Vehicle Setting】氛围灯开关按钮，发送Rx和TX信号无反应</t>
  </si>
  <si>
    <t>U6XX-121</t>
  </si>
  <si>
    <t>Phase5_【U611 MCA】【黑盒】【必现】【Vehicle Setting】多功能座椅配置5，打开按摩模式开关，点击副驾侧，变成了座椅调节</t>
  </si>
  <si>
    <t>U6XX-120</t>
  </si>
  <si>
    <t>Phase5_【U611 MCA】【黑盒】【必现】【Vehicle Setting】多功能座椅配置5，打开按摩模式开关，点击副驾侧，退出该界面再进来，按摩开关变成关闭状态</t>
  </si>
  <si>
    <t>U6XX-119</t>
  </si>
  <si>
    <t>Phase5_【U611 MCA】【黑盒】【必现】【Vehicle Setting】多功能座椅配置3，打开按摩模式开关，点击副驾侧，变成了座椅调节</t>
  </si>
  <si>
    <t>U6XX-118</t>
  </si>
  <si>
    <t>Phase5_【U611 MCA】【黑盒】【必现】【Vehicle Setting】多功能座椅配置3，发送Rx信号没有立即改变按摩开关开启/关闭状态</t>
  </si>
  <si>
    <t>U6XX-117</t>
  </si>
  <si>
    <t>Phase5_【U611 MCA】【黑盒】【必现】【Vehicle Setting】进入车速限速辅助关闭超速警告按钮无弹窗</t>
  </si>
  <si>
    <t>xiaoliang0702</t>
  </si>
  <si>
    <t>REJECTED</t>
  </si>
  <si>
    <t>U6XX-116</t>
  </si>
  <si>
    <t>Phase5_【U611 MCA】【黑盒】【必现】【Vehicle Setting】巡航控制配置2,转向灯变道辅助配置后不显示</t>
  </si>
  <si>
    <t>U6XX-115</t>
  </si>
  <si>
    <t>Phase5_【U611 MCA】【黑盒】【必现】【Vehicle Setting】Active Glide主动驾驶辅助功能模拟无效信号无效，不显示Active Glide主动驾驶辅助功能子选项</t>
  </si>
  <si>
    <t>U6XX-114</t>
  </si>
  <si>
    <t>Phase5_【U611 MCA】【黑盒】【必现】【Vehicle Setting】电动后备箱选择为手动时，仍显示感应开启选项</t>
  </si>
  <si>
    <t>U6XX-113</t>
  </si>
  <si>
    <t>Phase5_【U611 MCA】【黑盒】【必现】【Vehicle Setting】多功能座椅副驾侧，按摩模式舒适放松和完全放松Rx信号无反应</t>
  </si>
  <si>
    <t>U6XX-112</t>
  </si>
  <si>
    <t>Phase5_【U611 MCA】【黑盒】【必现】【Vehicle Setting】多功能座椅主驾侧，按摩模式舒适放松和完全放松Rx信号无反应</t>
  </si>
  <si>
    <t>U6XX-111</t>
  </si>
  <si>
    <t>Phase5_【U611 MCA】【黑盒】【必现】【Vehicle Setting】点击遥控启动后，直接退回本地应用界面</t>
  </si>
  <si>
    <t>U6XX-98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</si>
  <si>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Setting】用det配置防眩照明/自动远光灯，RX发送080C信号没有反应</t>
    </r>
  </si>
  <si>
    <t>guomt0406</t>
  </si>
  <si>
    <t>U6XX-96</t>
  </si>
  <si>
    <t>Phase5_【U611 MCA】【黑盒】【必现】【Vehicle Setting】陡坡缓降控制Tx信号无响应</t>
  </si>
  <si>
    <t>nandd0701</t>
  </si>
  <si>
    <t>U6XX-95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</si>
  <si>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MCA】【黑盒】【必现】【Launcher】点击launcher页面的AAR图标无法进入AAR界面</t>
    </r>
  </si>
  <si>
    <t>U6XX-94</t>
  </si>
  <si>
    <t>Phase5_【U611 MCA】【黑盒】【必现】【Launcher】账号登录成功后，launcher页面依旧显示未登录状态，车机重启才显示</t>
  </si>
  <si>
    <t>U6XX-92</t>
  </si>
  <si>
    <t>Phase5_【U611 MCA】【黑盒】【必现】【个性化记忆】已登录账号，车辆在P档上，点击个性化档案，创建引导页显示错误</t>
  </si>
  <si>
    <t>U6XX-76</t>
  </si>
  <si>
    <r>
      <rPr>
        <sz val="11"/>
        <color rgb="FF000000"/>
        <rFont val="宋体"/>
        <charset val="134"/>
      </rPr>
      <t>Phase5_【U611 MCA】【黑盒】【必现】【PM2.5】发送模拟信号：0x373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PmCabn02Mnte_Conc_Actl，PM2.5的值与数值列不一致且 曲线小点显示一直在0上</t>
    </r>
  </si>
  <si>
    <t>yangyh0701</t>
  </si>
  <si>
    <t>U6XX-75</t>
  </si>
  <si>
    <t>Phase5_【U611】【黑盒】【偶现】【VHA】行程出现负数</t>
  </si>
  <si>
    <t>zhangrm0302</t>
  </si>
  <si>
    <t>U6XX-74</t>
  </si>
  <si>
    <t>Phase5_【U611 MCA】【黑盒】【必现】【HVAC】AUTO高亮状态，收起空调面板，再打开，AUTO按钮取消高亮</t>
  </si>
  <si>
    <t>xinyu.dou</t>
  </si>
  <si>
    <t>U6XX-72</t>
  </si>
  <si>
    <t>Phase5_【U611 MCA】【黑盒】【必现】【空调】从空调面板界面点击AAR图标，在AAR界面等待12S，界面会闪现一下空调面板界面</t>
  </si>
  <si>
    <t>U6XX-70</t>
  </si>
  <si>
    <t>Phase5_【U611 MCA】【黑盒】【必现】【Vehicle Setting】部分radio button（如：灯光设置-前照灯延时、自适应前照灯设置等等）和selectable button（如：牵引力控制、盲区监测均显示开启等等）还是会选中</t>
  </si>
  <si>
    <t>U6XX-69</t>
  </si>
  <si>
    <t>Phase5_【U611】【黑盒】【必现】【数字香氛】【UI】一号香氛罐横幅通知显示“null”，未显示正确香氛类型</t>
  </si>
  <si>
    <t>Low</t>
  </si>
  <si>
    <t>U6XX-68</t>
  </si>
  <si>
    <t>Phase5_【U611 MCA】【黑盒】【偶现】【Launcher】首次刷机进入launcher，点击车控界面，在点击Home键，界面会闪一下不会回到launcher界面</t>
  </si>
  <si>
    <t>fordchenmy0709</t>
  </si>
  <si>
    <t>U6XX-67</t>
  </si>
  <si>
    <t>Phase5_【U611 MCA】【黑盒】【必现】【AAR】已配置了FVS，网络正常，无法模拟滤芯状态</t>
  </si>
  <si>
    <t>U6XX-66</t>
  </si>
  <si>
    <t>Phase5_【U611】【黑盒】【必现】【数字香氛】香氛余量为5%时提示香氛余量耗尽弹窗</t>
  </si>
  <si>
    <t>U6XX-65</t>
  </si>
  <si>
    <t>Phase5_【U611】【黑盒】【必现】【数字香氛】香氛余量为20%时提示香氛余量不足弹窗</t>
  </si>
  <si>
    <t>U6XX-64</t>
  </si>
  <si>
    <t>Phase5_【U611】【黑盒】【必现】【Vehicle Setting】容限单位设置为英制时，界面仍显示为公制单位</t>
  </si>
  <si>
    <t>yunfeng.zhu</t>
  </si>
  <si>
    <t>U6XX-63</t>
  </si>
  <si>
    <t>Phase5_【U611 MCA】【黑盒】【必现】【Launcher】已配置了FVS，网络正常，车辆卡片不显示天气</t>
  </si>
  <si>
    <t>U6XX-62</t>
  </si>
  <si>
    <t>Phase5_【U611 MCA】【黑盒】【必现】【Launcher】已配置了FVS，网络正常，系统时间在15:26,车辆卡片提示语仍显示为“上午好”</t>
  </si>
  <si>
    <t>U6XX-61</t>
  </si>
  <si>
    <t>Phase5_【U611】【黑盒】【必现】【Vehicle Setting】自适应巡航配置为disabled，巡航控制界面仍显示自适应巡航</t>
  </si>
  <si>
    <t>U6XX-60</t>
  </si>
  <si>
    <t>Phase5_【U611】【黑盒】【必现】【Vehicle Setting】辅助驾驶界面的巡航控制不显示已选择状态</t>
  </si>
  <si>
    <t>U6XX-59</t>
  </si>
  <si>
    <t>Phase5_【U611】【黑盒】【必现】【Vehicle Setting】巡航控制配置为disabled，常用设置界面仍显示巡航控制</t>
  </si>
  <si>
    <t>U6XX-58</t>
  </si>
  <si>
    <t>Phase5_【U611】【黑盒】【必现】【VHA】无车辆健康异常，熄火点火后，异常又出现</t>
  </si>
  <si>
    <t>Reopened</t>
  </si>
  <si>
    <t>U6XX-57</t>
  </si>
  <si>
    <t>Phase5_【U611】【黑盒】【偶现】【launcher】进入设置后，点击home按钮，偶现launcher黑屏</t>
  </si>
  <si>
    <t>U6XX-55</t>
  </si>
  <si>
    <t>Phase5_【U611】【黑盒】【偶现】【Car Audio】【内置】除按键音以外所有音源无声</t>
  </si>
  <si>
    <t>zhangxia0731</t>
  </si>
  <si>
    <t>U6XX-54</t>
  </si>
  <si>
    <t>Phase5_【U611】【黑盒】【偶现】【Car Audio】当前：喜马拉雅、新闻、蓝牙音乐、在线收音机，请求：导航音。偶现导航音未播放时其他音源未恢复原来音量</t>
  </si>
  <si>
    <t>U6XX-53</t>
  </si>
  <si>
    <t>Phase5_【U611】【黑盒】【必现】【Audio Setting】设置车速音量调整为高，调整车速，音量无变化</t>
  </si>
  <si>
    <t>U6XX-49</t>
  </si>
  <si>
    <t>Phase5_【U611 MCA】【黑盒】【必现】【Vehicle Setting】防眩照明开关为开，发送无效值信号，没有保持开启状态</t>
  </si>
  <si>
    <t>U6XX-43</t>
  </si>
  <si>
    <t>Phase5_【U611 MCA】【黑盒】【必现】【Vehicle Setting】配置安全预警-空气悬架维修，IVI端没有显示</t>
  </si>
  <si>
    <t>U6XX-38</t>
  </si>
  <si>
    <t>Phase5_【U611 MCA】【黑盒】【必现】【Vehicle Setting】安全开门预警弹窗显示不全</t>
  </si>
  <si>
    <t>U6XX-37</t>
  </si>
  <si>
    <t>Phase5_【U611 MCA】【黑盒】【必现】【Vehicle Setting】安全开门预警为开，信号发送无效值，状态变成关闭</t>
  </si>
  <si>
    <t>U6XX-33</t>
  </si>
  <si>
    <t>Phase5_【U611 MCA】【黑盒】【必现】【Vehicle Setting】倒挡来车预警关闭，同时倒车制动辅助功能没有灰化不可用</t>
  </si>
  <si>
    <t>U6XX-30</t>
  </si>
  <si>
    <t>Phase5_【U611 MCA】【黑盒】【必现】【Account】账号登录成功之后自动返回到launcher页面，再次点击无法进入到账号界面</t>
  </si>
  <si>
    <t>jia.zhang</t>
  </si>
  <si>
    <t>U6XX-29</t>
  </si>
  <si>
    <t>Phase5_【U611 MCA】【黑盒】【必现】【Vehicle Setting】驾驶信息-屏幕显示车速里程表单位无变化</t>
  </si>
  <si>
    <t>chao.xu_a</t>
  </si>
  <si>
    <t>U6XX-28</t>
  </si>
  <si>
    <t>Phase5_【U611 MCA】【黑盒】【必现】【行车电脑】进入驾驶信息行车电脑，点击重置选择确定按钮，底部无toast提示“重置中..”</t>
  </si>
  <si>
    <t>U6XX-27</t>
  </si>
  <si>
    <t>Phase5_【U611 MCA】【黑盒】【必现】【IOD】进入驾驶信息-IOD显示，选中子菜单，点击返回，选中的选项被取消了</t>
  </si>
  <si>
    <t>U6XX-26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</si>
  <si>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Setting】车道保持配置字：DE08 Byte 4 Bit 2=disable 但是仍然出现两个警告强度配置项</t>
    </r>
  </si>
  <si>
    <t>U6XX-25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</si>
  <si>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Setting】1.配置配置字：DE08Byte:11StartBit:6Length:2LaneAssistNCAPAid=0x2，信号模拟辅助关闭/标准/增强无反应</t>
    </r>
  </si>
  <si>
    <t>U6XX-24</t>
  </si>
  <si>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Phase5_【U611 MCA】【黑盒】【必现】【Vehicle Setting】车道保持配置配置字：DE08Byte:11StartBit:6Length:2LaneAssistNCAPAid=0x3，信号模拟辅助开启/关闭无反应</t>
    </r>
  </si>
  <si>
    <t>U6XX-23</t>
  </si>
  <si>
    <t>Phase5_【U611 MCA】【黑盒】【必现】【Vehicle Setting】超速警告开关为开，点击返回箭头，开关关闭</t>
  </si>
  <si>
    <t>U6XX-22</t>
  </si>
  <si>
    <t>Phase5_【U611 MCA】【黑盒】【必现】【Vehicle Setting】车辆控制界面，左右滑动，左下角没有显示滑动条</t>
  </si>
  <si>
    <t>U6XX-21</t>
  </si>
  <si>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Phase5_【U611 MCA】【黑盒】【必现】【Vehicle Setting】进入车道保持系统页面，未发送信号，标准值被选中</t>
    </r>
  </si>
  <si>
    <t>U6XX-20</t>
  </si>
  <si>
    <t>Phase5_【U611 MCA】【黑盒】【必现】【Vehicle Setting】车速限制中的容限超过10km/h后，没有toast提示</t>
  </si>
  <si>
    <t>U6XX-19</t>
  </si>
  <si>
    <t>Phase5_【U611 MCA】【黑盒】【必现】【Vehicle Setting】车速限制中的容限无法点击“+”和“-”</t>
  </si>
  <si>
    <t>U6XX-18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</si>
  <si>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Setting】配置1智能自适应巡航不显示</t>
    </r>
  </si>
  <si>
    <t>yu.wu_a</t>
  </si>
  <si>
    <t>U6XX-17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</si>
  <si>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Setting】警告限速最该/容限值超过30/低于0，“+”/“-”没有置灰</t>
    </r>
  </si>
  <si>
    <t>U6XX-16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</si>
  <si>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Setting】巡航控制配置2 中无法切换容限单位为mph</t>
    </r>
  </si>
  <si>
    <t>U6XX-15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</si>
  <si>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Setting】配置InLaneRepositioning,打开车道居中保持开关，不显示InLaneRepositioning</t>
    </r>
  </si>
  <si>
    <t>U6XX-14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</si>
  <si>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Setting】电动踏板模式自动定时器显示延迟</t>
    </r>
  </si>
  <si>
    <t>U6XX-13</t>
  </si>
  <si>
    <t>Phase5_【U611 MCA】【黑盒】【必现】【Vehicle Setting】发送Rx信号，交通标志识别及其子项开关无反应</t>
  </si>
  <si>
    <t>U6XX-12</t>
  </si>
  <si>
    <t>Phase5_【U611 MCA】【黑盒】【必现】【Vehicle Setting】当启用交通标志识别关闭时，不应该显示余下所有设置项</t>
  </si>
  <si>
    <t>U6XX-11</t>
  </si>
  <si>
    <t>Phase5_【U611 MCA】【黑盒】【必现】【Vehicle Setting】自动远光灯模式页面里的选项，发送Rx信号无效</t>
  </si>
  <si>
    <t>U6XX-10</t>
  </si>
  <si>
    <t>Phase5_【U611 MCA】【黑盒】【必现】【Vehicle Setting】自适应巡航和定速巡航，发送Rx信号时，会闪退</t>
  </si>
  <si>
    <t>U6XX-9</t>
  </si>
  <si>
    <t>Phase5_【U611 MCA】【黑盒】【必现】【Vehicle Setting】已配置了车速限制辅助，进入辅助驾驶模块时，会闪现车速限制设置项</t>
  </si>
  <si>
    <t>U6XX-8</t>
  </si>
  <si>
    <t>Phase5_【U611 MCA】【黑盒】【必现】【Vehicle Setting】车辆设置和辅助驾驶模块二级目录infobook页面，没有返回按钮</t>
  </si>
  <si>
    <t>U6XX-7</t>
  </si>
  <si>
    <t>Phase5_【U611 MCA】【黑盒】【偶现】【Vehicle Setting】收藏设置项，无法显示在常用里</t>
  </si>
  <si>
    <t>U6XX-6</t>
  </si>
  <si>
    <t>Phase5_【U611 MCA】【黑盒】【必现】【灯光设置】UI显示问题</t>
  </si>
  <si>
    <t>U6XX-4</t>
  </si>
  <si>
    <t>Phase5_【U611 MCA】【黑盒】【必现】【Launcher】非launcher默认界面，点击音乐图标，再点击home键，主界面显示默认界面</t>
  </si>
  <si>
    <t>U6XX-3</t>
  </si>
  <si>
    <t>Phase5_【U611 MCA】【黑盒】【必现】【所有应用】进入搜索界输入字符长度为11个字符，仍可以输入</t>
  </si>
  <si>
    <t>U6XX-2</t>
  </si>
  <si>
    <t>Phase5_【U611 MCA】【黑盒】【必现】【所有应用】进入搜索界面输入卡片名称，提示未搜索到相关结果</t>
  </si>
  <si>
    <t>U6XX-1</t>
  </si>
  <si>
    <t>Phase5_【U611 MCA】【黑盒】【必现】【所有应用】进入应用搜索界面点击搜索框，点击返回，应用界面显示虚拟键盘</t>
  </si>
  <si>
    <t>xwu134</t>
  </si>
  <si>
    <t>mguo15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</si>
  <si>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MCA】【黑盒】【必现】【Launcher】其他应用没有按照字母顺序以N型排列</t>
    </r>
  </si>
  <si>
    <t>FCIVIOS-6375</t>
  </si>
  <si>
    <t>Phase5_【U611 MCA】【黑盒】【必现】【Launcher】模拟发送can信号PM2.5未获取数据时，车辆卡片不会显示"--"</t>
  </si>
  <si>
    <t>FCIVIOS-6124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</si>
  <si>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MCA】【黑盒】【必现】【VHA】发动机故障图标与UI不一致</t>
    </r>
  </si>
  <si>
    <t>FCIVIOS-6123</t>
  </si>
  <si>
    <t>Phase5_【U611 MCA】【黑盒】【必现】【VHA】车辆健康有故障时，切换模拟为独立模式主驾，车辆健康卡片故障显示不全</t>
  </si>
  <si>
    <t>zjiang38</t>
  </si>
  <si>
    <t>FCIVIOS-6219</t>
  </si>
  <si>
    <t>Phase5_【U611 MCA】【黑盒】【必现】【paak】删除智能备用钥匙选择手机点击删除按钮，弹窗显示错误</t>
  </si>
  <si>
    <t>Phase5_【U611 MCA】【黑盒】【必现】【paak】输入对应dbus命令，无“该密码已被使用，请输入其他密码”弹窗</t>
  </si>
  <si>
    <t>Phase5_【U611 MCA】【黑盒】【必现】【paak】输入对应dbus命令，无“输入密码不匹配”弹窗</t>
  </si>
  <si>
    <t>FCIVIOS-6188</t>
  </si>
  <si>
    <t>Phase5_【U611 MCA】【黑盒】【必现】【paak】进入再次输入密码界面，应显示保存按钮</t>
  </si>
  <si>
    <t>FCIVIOS-6187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</si>
  <si>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MCA】【黑盒】【必现】【paak】进入再次输入密码界面，点击返回按钮，未跳转到智能备用钥匙界面</t>
    </r>
  </si>
  <si>
    <t>FCIVIOS-6212</t>
  </si>
  <si>
    <t>Phase5_【U611 MCA】【黑盒】【必现】【paak】进入删除智能备用钥匙选择智能手机界面显示与UE不一致</t>
  </si>
  <si>
    <t>FCIVIOS-6178</t>
  </si>
  <si>
    <t>Phase5_【U611 MCA】【黑盒】【必现】【paak】进入输入密码界面，未输入密码，继续按钮仍可以点击</t>
  </si>
  <si>
    <t>FCIVIOS-6186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</si>
  <si>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MCA】【黑盒】【必现】【paak】进入输入密码界面，输入密码12位大写字母+小写字母+数字，密码等级为一般，密码样式仍显示橙色</t>
    </r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</si>
  <si>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MCA】【黑盒】【必现】【paak】进入输入密码界面，输入密码再删除密码，密码样式未变成无效</t>
    </r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</si>
  <si>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MCA】【黑盒】【必现】【paak】进入输入车门密码界面，输入密码，点击继续按钮无反应</t>
    </r>
  </si>
  <si>
    <t>FCIVIOS-6820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</si>
  <si>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MCA】【黑盒】【必现】【paak】进入选择 智能手机文字提示错误</t>
    </r>
  </si>
  <si>
    <t>Rejected</t>
  </si>
  <si>
    <t>Awaiting implementation</t>
  </si>
  <si>
    <t>FCIVIOS-6490</t>
  </si>
  <si>
    <t>Phase5_【U611MAC】【黑盒】【必现】【Launcher】进入所有应用，点击切换小程序Tab页，界面闪退</t>
  </si>
  <si>
    <t>FCIVIOS-7342</t>
  </si>
  <si>
    <t>Phase5_【U611MCA】【黑盒】【偶现】【CCS】点击菜单选项，点击无效</t>
  </si>
  <si>
    <t>jwu187</t>
  </si>
  <si>
    <t>FCIVIOS-6701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</si>
  <si>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Phase5_【U611MCA】【黑盒】【偶现】【Vehicle Control】常用界面收藏一个设置项，重启车机后，却未收藏状态</t>
    </r>
  </si>
  <si>
    <t>FCIVIOS-6547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</si>
  <si>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Phase5_【U611MCA】【黑盒】【偶现】【Vehicle Setting】快速点击车控里安全开门预警和车道保持系统的Info，能够出现两个弹窗</t>
    </r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</si>
  <si>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Phase5_【U611MCA】【黑盒】【必现】【 Launcher】所有应用，进入搜索界面，输入关键字后，退出页面再进来，输入框没有清空</t>
    </r>
  </si>
  <si>
    <t>FCIVIOS-6833</t>
  </si>
  <si>
    <t>Phase5_【U611MCA】【黑盒】【必现】【 Vehicle Control】巡航控制配置2，未选中自适应巡航，却显示限速标记识别</t>
  </si>
  <si>
    <t>cxu63</t>
  </si>
  <si>
    <t>FCIVIOS-6946</t>
  </si>
  <si>
    <t>Phase5_【U611MCA】【黑盒】【必现】【 Vehicle Control】车控界面，快速点击两个设置项入口，会出现两个设置项界面</t>
  </si>
  <si>
    <t>FCIVIOS-7472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</si>
  <si>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Phase5_【U611MCA】【黑盒】【必现】【AAR】AAR界面，合作模式时，点击tab栏时，背景颜色没有跟着变化</t>
    </r>
  </si>
  <si>
    <t>fwu40</t>
  </si>
  <si>
    <t>FCIVIOS-7390</t>
  </si>
  <si>
    <t>Phase5_【U611MCA】【黑盒】【必现】【AAR】CAN模拟36D，座舱新风高亮时，点击此按键却能置灰</t>
  </si>
  <si>
    <t>FCIVIOS-6864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</si>
  <si>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Phase5_【U611MCA】【黑盒】【必现】【AAR】设置语音提示/PM2.5智能按钮关闭，重启机器 ，语音提示/PM2.5智能按钮自动打开</t>
    </r>
  </si>
  <si>
    <t>yyang179</t>
  </si>
  <si>
    <t>FCIVIOS-7285</t>
  </si>
  <si>
    <t>Phase5_【U611MCA】【黑盒】【必现】【Account】account crash</t>
  </si>
  <si>
    <t>yzhu97</t>
  </si>
  <si>
    <t>kyu18</t>
  </si>
  <si>
    <t>FCIVIOS-7343</t>
  </si>
  <si>
    <t>Phase5_【U611MCA】【黑盒】【必现】【CCS】弹窗中文字被遮挡，不可滑动查看</t>
  </si>
  <si>
    <t>cwang236</t>
  </si>
  <si>
    <t>FCIVIOS-7339</t>
  </si>
  <si>
    <t>Phase5_【U611MCA】【黑盒】【必现】【CCS】打开共享数据开关，重启后无共享数据弹出</t>
  </si>
  <si>
    <t>FCIVIOS-7530</t>
  </si>
  <si>
    <t>Phase5_【U611MCA】【黑盒】【必现】【Car Input】parking中自动泊车置灰，下方提示文字显示截断</t>
  </si>
  <si>
    <t>ywang502</t>
  </si>
  <si>
    <t>xli288</t>
  </si>
  <si>
    <t>yzhou160</t>
  </si>
  <si>
    <t>FCIVIOS-7385</t>
  </si>
  <si>
    <t>Phase5_【U611MCA】【黑盒】【必现】【Enhance Memory】【UI】进入绑定记忆按键页面，不做任何操作等待超时，弹出与记忆按键配对失败弹窗，弹窗的文字与按钮有重叠</t>
  </si>
  <si>
    <t>xwang302</t>
  </si>
  <si>
    <t>FCIVIOS-6533</t>
  </si>
  <si>
    <t>Phase5_【U611MCA】【黑盒】【必现】【Enhance Memory】个性化档案创建成功后，点击“以后再说”按钮，返回到了个人中心界面</t>
  </si>
  <si>
    <t>FCIVIOS-6536</t>
  </si>
  <si>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Phase5_【U611MCA】【黑盒】【必现】【Enhance Memory】个性化档案创建成功，已成功关联智能钥匙，点击完成会返回到给个人中心</t>
    </r>
  </si>
  <si>
    <t>FCIVIOS-6540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</si>
  <si>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Phase5_【U611MCA】【黑盒】【必现】【Enhance Memory】个性化档案数量已达上限界面，点击左上角返回按钮，无反应</t>
    </r>
  </si>
  <si>
    <t>FCIVIOS-6542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</si>
  <si>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Phase5_【U611MCA】【黑盒】【必现】【Enhance Memory】个性化档案数量已达上限界面，点击删除按钮，再次点击删除，账号未删除成功</t>
    </r>
  </si>
  <si>
    <t>FCIVIOS-6539</t>
  </si>
  <si>
    <t>Phase5_【U611MCA】【黑盒】【必现】【Enhance Memory】个性化档案数量已达上限界面，点击infobook图标，无反应</t>
  </si>
  <si>
    <t>FCIVIOS-7346</t>
  </si>
  <si>
    <t>FCIVIOS-7363</t>
  </si>
  <si>
    <t>Phase5_【U611MCA】【黑盒】【必现】【Enhance Memory】已登录账号，车辆处于P档，模拟记忆按键配对失败弹窗，点击弹窗的退出按钮，没有退出该页面</t>
  </si>
  <si>
    <t>FCIVIOS-7367</t>
  </si>
  <si>
    <t>FCIVIOS-7381</t>
  </si>
  <si>
    <t>FCIVIOS-7375</t>
  </si>
  <si>
    <t>Phase5_【U611MCA】【黑盒】【必现】【Enhance Memory】已绑定个性化档案，未关联智能手机钥匙，点击关联设备，弹出未发现智能手机弹窗，弹窗有文字重叠</t>
  </si>
  <si>
    <t>FCIVIOS-6534</t>
  </si>
  <si>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Phase5_【U611MCA】【黑盒】【必现】【Enhance Memory】记忆按键配对失败弹窗，点击重试会返回到给个人中心</t>
    </r>
  </si>
  <si>
    <t>FCIVIOS-7347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</si>
  <si>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Phase5_【U611MCA】【黑盒】【必现】【Enhance Memory】进入个性化档案页面，点击创建，输入dbus命令，个性化档案创建成功后直接返回个人中心，再点击个性化档案会闪退到launcher页面</t>
    </r>
  </si>
  <si>
    <t>FCIVIOS-7282</t>
  </si>
  <si>
    <t>mzhuo1</t>
  </si>
  <si>
    <t>FCIVIOS-7544</t>
  </si>
  <si>
    <t>Phase5_【U611MCA】【黑盒】【必现】【HVAC】后排空调吹脸和吹脚，信号下发错误</t>
  </si>
  <si>
    <t>xdou</t>
  </si>
  <si>
    <t>FCIVIOS-7546</t>
  </si>
  <si>
    <t>Phase5_【U611MCA】【黑盒】【必现】【HVAC】后排风量，发送无效信号时没有保留上一个有效值</t>
  </si>
  <si>
    <t>FCIVIOS-7547</t>
  </si>
  <si>
    <t>FCIVIOS-6687</t>
  </si>
  <si>
    <t>Phase5_【U611MCA】【黑盒】【必现】【Launcher】快速点击所有应用界面的编辑按钮和搜索按钮，可以打开两个界面</t>
  </si>
  <si>
    <t>FCIVIOS-6827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</si>
  <si>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Phase5_【U611MCA】【黑盒】【必现】【Paak】创建完智能备用钥匙，点击使用当前车门解锁密码，弹窗错误</t>
    </r>
  </si>
  <si>
    <t>FCIVIOS-7300</t>
  </si>
  <si>
    <t>Phase5_【U611MCA】【黑盒】【必现】【Paak】创建智能备用密钥,点击继续，输入未找到设备dbus命令，点击未找到设备弹窗的重试按钮后，继续输入有设备dbus命令，无反应</t>
  </si>
  <si>
    <t>FCIVIOS-7299</t>
  </si>
  <si>
    <t>Phase5_【U611MCA】【黑盒】【必现】【Paak】创建智能备用密钥,点击继续，输入未找到设备dbus命令，点击未找到设备弹窗的重试按钮后，继续输入没找到设备dbus命令，无反应无未找到设备弹窗弹出</t>
  </si>
  <si>
    <t>FCIVIOS-7287</t>
  </si>
  <si>
    <t>Phase5_【U611MCA】【黑盒】【必现】【Paak】创建智能备用密钥流程，再次输入密码后，点击保存，输入未找到设备dbus命令，点击重试，没有显示正在保存弹窗</t>
  </si>
  <si>
    <t>FCIVIOS-7290</t>
  </si>
  <si>
    <t>Phase5_【U611MCA】【黑盒】【必现】【Paak】创建智能备用密钥流程，再次输入密码后，点击保存，输入密码被占用dbus命令，点击重新输入，没有返回到首次输入密码界面</t>
  </si>
  <si>
    <t>FCIVIOS-7291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</si>
  <si>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Phase5_【U611MCA】【黑盒】【必现】【Paak】创建智能备用密钥流程，车门解锁密码创建成功后，没有返回到车门解锁密码首界面</t>
    </r>
  </si>
  <si>
    <t>FCIVIOS-7292</t>
  </si>
  <si>
    <t>Phase5_【U611MCA】【黑盒】【必现】【Paak】创建智能备用密钥流程，进入创建车门解锁密码输入密码界面，小于5位数时，数字键置灰，等于5位数时，数字键高亮，设计逻辑错误</t>
  </si>
  <si>
    <t>FCIVIOS-7301</t>
  </si>
  <si>
    <t>Phase5_【U611MCA】【黑盒】【必现】【Paak】已配置车门解锁密码，点击收藏，在收藏页点击车门解锁密码无法进入车门解锁密码页面</t>
  </si>
  <si>
    <t>FCIVIOS-6814</t>
  </si>
  <si>
    <t>Phase5_【U611MCA】【黑盒】【必现】【Paak】进入智能备用钥匙，车辆连接设置已开启，输入dbus命令不会弹窗“创建智能备用钥匙”弹窗</t>
  </si>
  <si>
    <t>FCIVIOS-6445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</si>
  <si>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Phase5_【U611MCA】【黑盒】【必现】【Paak】配置配置字DE01Byte:3StartBit:7Length:3 =disables，车辆设置仍显示智能备用钥匙</t>
    </r>
  </si>
  <si>
    <t>FCIVIOS-6812</t>
  </si>
  <si>
    <t>Phase5_【U611MCA】【黑盒】【必现】【Paak】重置智能备用密钥，输入dbus命令，无反应</t>
  </si>
  <si>
    <t>FCIVIOS-6993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</si>
  <si>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Phase5_【U611MCA】【黑盒】【必现】【UI】【Vehicle Setting】巡航控制的容限界面显示不完整</t>
    </r>
  </si>
  <si>
    <t>FCIVIOS-7539</t>
  </si>
  <si>
    <t>FCIVIOS-7617</t>
  </si>
  <si>
    <t>Phase5_【U611MCA】【黑盒】【必现】【VCS】媒体音量增大/媒体音量增大4/媒体音量减小4，TTS播报却是“当前状态不支持，请稍后重试”</t>
  </si>
  <si>
    <t>FCIVIOS-7615</t>
  </si>
  <si>
    <t>FCIVIOS-7613</t>
  </si>
  <si>
    <t>FCIVIOS-7616</t>
  </si>
  <si>
    <t>FCIVIOS-6878</t>
  </si>
  <si>
    <t>Phase5_【U611MCA】【黑盒】【必现】【VHA】IG OFF时，首次进入车辆状况，护航详情的红点亮一下后消失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</si>
  <si>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Phase5_【U611MCA】【黑盒】【必现】【VHA】切换模式为独立模式，进入护航历史界面，文字显示不全</t>
    </r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</si>
  <si>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Phase5_【U611MCA】【黑盒】【必现】【VHA】发动机未启动时，所有应用界面VHA图标仍显示小红点</t>
    </r>
  </si>
  <si>
    <t>FCIVIOS-6552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</si>
  <si>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Phase5_【U611MCA】【黑盒】【必现】【VHA】点击VHA会有crash</t>
    </r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</si>
  <si>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Phase5_【U611MCA】【黑盒】【必现】【Vehicle Control】已配置尾灯设置，点击infobook图标无反应</t>
    </r>
  </si>
  <si>
    <t>FCIVIOS-6995</t>
  </si>
  <si>
    <t>Phase5_【U611MCA】【黑盒】【必现】【Vehicle Control】打开车速限制容限，车速限制从智能切换为手动时，界面仍显示容限界面</t>
  </si>
  <si>
    <t>FCIVIOS-7004</t>
  </si>
  <si>
    <t>Phase5_【U611MCA】【黑盒】【必现】【Vehicle Control】车速限制界面，打开容限，分屏后，容限弹窗显示不全</t>
  </si>
  <si>
    <t>FCIVIOS-6732</t>
  </si>
  <si>
    <t>Phase5_【U611MCA】【黑盒】【必现】【Vehicle Control】进入快捷控制，左下角滚动条显示过长</t>
  </si>
  <si>
    <t>FCIVIOS-7369</t>
  </si>
  <si>
    <t>Phase5_【U611MCA】【黑盒】【必现】【Vehicle Setting】IOD显示界面整行点击无反应</t>
  </si>
  <si>
    <t>FCIVIOS-6994</t>
  </si>
  <si>
    <t>Phase5_【U611MCA】【黑盒】【必现】【Vehicle Setting】【UI】行车电脑2界面名称未显示完整</t>
  </si>
  <si>
    <t>FCIVIOS-6947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</si>
  <si>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Phase5_【U611MCA】【黑盒】【必现】【Vehicle Setting】倒挡来车预警影像功能不显示</t>
    </r>
  </si>
  <si>
    <t>FCIVIOS-7117</t>
  </si>
  <si>
    <t>Phase5_【U611MCA】【黑盒】【必现】【Vehicle Setting】多功能座椅配置3显示错误</t>
  </si>
  <si>
    <t>FCIVIOS-7371</t>
  </si>
  <si>
    <t>Phase5_【U611MCA】【黑盒】【必现】【Vehicle Setting】屏幕显示界面整行点击无反应</t>
  </si>
  <si>
    <t>FCIVIOS-7400</t>
  </si>
  <si>
    <t>Phase5_【U611MCA】【黑盒】【必现】【Vehicle Setting】常用设置的界面显示不对齐</t>
  </si>
  <si>
    <t>FCIVIOS-6546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</si>
  <si>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Phase5_【U611MCA】【黑盒】【必现】【Vehicle Setting】快速点击有子选项的车控功能，会进入两个重复的子选项界面</t>
    </r>
  </si>
  <si>
    <t>FCIVIOS-7123</t>
  </si>
  <si>
    <t>Phase5_【U611MCA】【黑盒】【必现】【Vehicle Setting】灯光设置界面的按钮显示不对齐</t>
  </si>
  <si>
    <t>FCIVIOS-6521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</si>
  <si>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Phase5_【U611MCA】【黑盒】【必现】【Vehicle Setting】点击前照灯延时，会闪退到launcher页面</t>
    </r>
  </si>
  <si>
    <t>FCIVIOS-7361</t>
  </si>
  <si>
    <t>Phase5_【U611MCA】【黑盒】【必现】【Vehicle Setting】电动后备箱的infobook显示不完整</t>
  </si>
  <si>
    <t>FCIVIOS-7370</t>
  </si>
  <si>
    <t>Phase5_【U611MCA】【黑盒】【必现】【Vehicle Setting】行车电脑界面整行点击无反应</t>
  </si>
  <si>
    <t>FCIVIOS-6487</t>
  </si>
  <si>
    <t>Phase5_【U611MCA】【黑盒】【必现】【Vehicle Setting】车控模块，设置项开关按钮开启，发送无效信号，退出在重新进入，车控开关按钮自动关闭</t>
  </si>
  <si>
    <t>FCIVIOS-7124</t>
  </si>
  <si>
    <t>Phase5_【U611MCA】【黑盒】【必现】【Vehicle Setting】车辆设置界面的按钮显示不对齐</t>
  </si>
  <si>
    <t>FCIVIOS-7332</t>
  </si>
  <si>
    <t>Phase5_【U611MCA】【黑盒】【必现】【Vehicle Setting】车辆设置的机油寿命重置按钮无提示音</t>
  </si>
  <si>
    <t>FCIVIOS-7333</t>
  </si>
  <si>
    <t>Phase5_【U611MCA】【黑盒】【必现】【Vehicle Setting】车辆设置的空档牵引按钮无提示音</t>
  </si>
  <si>
    <t>FCIVIOS-7334</t>
  </si>
  <si>
    <t>Phase5_【U611MCA】【黑盒】【必现】【Vehicle Setting】车辆设置的胎压监测重置按钮无提示音</t>
  </si>
  <si>
    <t>FCIVIOS-7125</t>
  </si>
  <si>
    <t>Phase5_【U611MCA】【黑盒】【必现】【Vehicle Setting】辅助驾驶界面的按钮显示不对齐</t>
  </si>
  <si>
    <t>FCIVIOS-7408</t>
  </si>
  <si>
    <t>Phase5_【U611MCA】【黑盒】【必现】【Vehicle Setting】进入屏幕显示界面勾选选项后，退出再进入选项状态改变</t>
  </si>
  <si>
    <t>FCIVIOS-7330</t>
  </si>
  <si>
    <t>Phase5_【U611MCA】【黑盒】【必现】【Vehicle Setting】进入灵敏度界面，点击radiobutton无提示音</t>
  </si>
  <si>
    <t>FCIVIOS-7493</t>
  </si>
  <si>
    <t>Phase5_【U611MCA】【黑盒】【必现】【Vehicle Setting】进入碰撞预警-灵敏度界面，点击radiobutton无提示音</t>
  </si>
  <si>
    <t>FCIVIOS-7329</t>
  </si>
  <si>
    <t>Phase5_【U611MCA】【黑盒】【必现】【Vehicle Setting】进入警告强度界面，点击radiobutton无提示音</t>
  </si>
  <si>
    <t>FCIVIOS-7328</t>
  </si>
  <si>
    <t>Phase5_【U611MCA】【黑盒】【必现】【Vehicle Setting】进入车道保持模式界面，点击radiobutton无提示音</t>
  </si>
  <si>
    <t>FCIVIOS-6828</t>
  </si>
  <si>
    <t>Phase5_【U611MCA】【黑盒】【必现】【Vehicle Setting】配置多功能座椅DE01 byte2 bit7-5 Multi-Contoured Seat Bladder=0x5 ，多功能座椅显示错误</t>
  </si>
  <si>
    <t>FCIVIOS-6967</t>
  </si>
  <si>
    <t>Phase5_【U611MCA】【黑盒】【必现】【Vehicle Setting】配置安全开门预警功能，发送信号模拟左前方/右前方/左后方/右后方左前+右后/左后方＋右前方,开门警告弹窗左右方向错误</t>
  </si>
  <si>
    <t>FCIVIOS-7399</t>
  </si>
  <si>
    <t>Phase5_【U611MCA】【黑盒】【必现】【Vehicle Setting】静默启动的infobook显示不完整</t>
  </si>
  <si>
    <t>FCIVIOS-7384</t>
  </si>
  <si>
    <t>Phase5_【U611MCA】【黑盒】【必现】【WifiHotspot】iphone手机连接热点失败，提示无法加入网络</t>
  </si>
  <si>
    <t>cqin14</t>
  </si>
  <si>
    <t>FCIVIOS-6863</t>
  </si>
  <si>
    <t>Phase5_【U611MCA】【黑盒】【必现】【林肯香氛】香氛强度设置为关，在发送Lin信号为低/中/高时，无反应</t>
  </si>
  <si>
    <t>FCIVIOS-6717</t>
  </si>
  <si>
    <t>Phase5_【U611】【偶现】【VehicleSetting】调整常用设置中车道保持系统的位置，重启后位置还原</t>
  </si>
  <si>
    <t>FCIVIOS-5961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</si>
  <si>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Phase5_【U611】【偶现】【必现】【VehicleSetting】点击收藏按钮，在常用中取消，但收藏按钮仍为收藏状态</t>
    </r>
  </si>
  <si>
    <t>FCIVIOS-6591</t>
  </si>
  <si>
    <t>Phase5_【U611】【黑盒】【偶现】【VHA】IG=OFF ，护航历史中出现负里程</t>
  </si>
  <si>
    <t>FCIVIOS-6590</t>
  </si>
  <si>
    <t>Phase5_【U611】【黑盒】【偶现】【VHA】在全部应用页点击车辆状况app，vha crash</t>
  </si>
  <si>
    <t>FCIVIOS-6169</t>
  </si>
  <si>
    <t>Phase5_【U611】【黑盒】【偶现】【Wir】连接wifi，提示连接超时，未连接上</t>
  </si>
  <si>
    <t>jzhan372</t>
  </si>
  <si>
    <t>FCIVIOS-6602</t>
  </si>
  <si>
    <t>Phase5_【U611】【黑盒】【必现】【Audio Setting】点击THX和Revel，无视频播放</t>
  </si>
  <si>
    <t>xyu61</t>
  </si>
  <si>
    <t>FCIVIOS-6146</t>
  </si>
  <si>
    <t>Phase5_【U611】【黑盒】【必现】【CCS】infobook内容错误</t>
  </si>
  <si>
    <t>FCIVIOS-6148</t>
  </si>
  <si>
    <t>Phase5_【U611】【黑盒】【必现】【CCS】授权后，开启车辆数据和车辆位置，重启后没有弹窗</t>
  </si>
  <si>
    <t>FCIVIOS-6398</t>
  </si>
  <si>
    <t>Phase5_【U611】【黑盒】【必现】【CCS】授权弹窗中内容没有左对齐</t>
  </si>
  <si>
    <t>FCIVIOS-5802</t>
  </si>
  <si>
    <t>Phase5_【U611】【黑盒】【必现】【HVAC】配置智能新风按钮，dbus命令模拟未收到信号，智能新风按钮状态不会改变</t>
  </si>
  <si>
    <t>FCIVIOS-5963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</si>
  <si>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Phase5_【U611】【黑盒】【必现】【Launcher】搜索框能够输入特殊字符“-”</t>
    </r>
  </si>
  <si>
    <t>FCIVIOS-6484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</si>
  <si>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Phase5_【U611】【黑盒】【必现】【Launcher】搜索框能够输入特殊字符“搜索框能够输入特殊字符“\”℃”</t>
    </r>
  </si>
  <si>
    <t>FCIVIOS-5940</t>
  </si>
  <si>
    <t>Phase5_【U611】【黑盒】【必现】【Launcher】点击全部应用-编辑，快速点击应用卡片中的“-”，屏幕闪退</t>
  </si>
  <si>
    <t>FCIVIOS-5938</t>
  </si>
  <si>
    <t>Phase5_【U611】【黑盒】【必现】【Launcher】点击全部应用-编辑，快速点击所有应用卡片中的“+”，会显示两个重复的应用</t>
  </si>
  <si>
    <t>FCIVIOS-6383</t>
  </si>
  <si>
    <t>Phase5_【U611】【黑盒】【必现】【Launcher】车辆健康异常，全部应用中的车辆状态app，没有红点</t>
  </si>
  <si>
    <t>FCIVIOS-6488</t>
  </si>
  <si>
    <t>Phase5_【U611】【黑盒】【必现】【Launcher】车辆健康正常，但是全部应用中，车辆健康app显示红点</t>
  </si>
  <si>
    <t>FCIVIOS-6156</t>
  </si>
  <si>
    <t>Phase5_【U611】【黑盒】【必现】【VCS】座椅加热档位调节，无信号下发，无TTS语音播报</t>
  </si>
  <si>
    <t>jzhu79</t>
  </si>
  <si>
    <t>FCIVIOS-6150</t>
  </si>
  <si>
    <t>Phase5_【U611】【黑盒】【必现】【VCS】打开/关闭智能馨风，TTS反馈“打开智能馨风”</t>
  </si>
  <si>
    <t>FCIVIOS-6158</t>
  </si>
  <si>
    <t>Phase5_【U611】【黑盒】【必现】【VCS】音量调节指令无效，音量无变化且无tts播报</t>
  </si>
  <si>
    <t>FCIVIOS-5728</t>
  </si>
  <si>
    <t>Phase5_【U611】【黑盒】【必现】【VHA】点击附近加油站按钮，页面闪退</t>
  </si>
  <si>
    <t>FCIVIOS-6587</t>
  </si>
  <si>
    <t>Phase5_【U611】【黑盒】【必现】【VHA】触发两个异常，全部应用页app图标右上角显示1</t>
  </si>
  <si>
    <t>FCIVIOS-6592</t>
  </si>
  <si>
    <t>Phase5_【U611】【黑盒】【必现】【VHA】配置车辆健康异常，IG=OFF ，护航历史中没有异常显示</t>
  </si>
  <si>
    <t>FCIVIOS-5969</t>
  </si>
  <si>
    <t>Phase5_【U611】【黑盒】【必现】【Vehicle Control】0x3B2 Ignition_Status=0x0/0x01/0x02&amp;0x451Rba_D_Stat=0x0(Off )，倒车制动辅助没有置灰不可点击</t>
  </si>
  <si>
    <t>FCIVIOS-6015</t>
  </si>
  <si>
    <t>Phase5_【U611】【黑盒】【必现】【Vehicle Control】交通标志识别的容限入口处不显示单位数值</t>
  </si>
  <si>
    <t>FCIVIOS-6007</t>
  </si>
  <si>
    <t>Phase5_【U611】【黑盒】【必现】【Vehicle Control】交通标志识别的容限配置不出来</t>
  </si>
  <si>
    <t>FCIVIOS-6618</t>
  </si>
  <si>
    <t>Phase5_【U611】【黑盒】【必现】【Vehicle Control】交通标志识别的警告限速最高和警告限速超过，未设置限速值，限速界面却显示30mph</t>
  </si>
  <si>
    <t>FCIVIOS-6008</t>
  </si>
  <si>
    <t>Phase5_【U611】【黑盒】【必现】【Vehicle Control】交通标志识别的警告限速最高,设置的值超过最大值，警告限速最高入口的值与单位被隐藏</t>
  </si>
  <si>
    <t>FCIVIOS-6010</t>
  </si>
  <si>
    <t>Phase5_【U611】【黑盒】【必现】【Vehicle Control】交通标志识别的警告限速超过,设置的值超过最大值，会被显示出来</t>
  </si>
  <si>
    <t>FCIVIOS-5967</t>
  </si>
  <si>
    <t>Phase5_【U611】【黑盒】【必现】【Vehicle Control】发送Rx信号设置倒车制动辅助不显示时，界面刷新后会显示</t>
  </si>
  <si>
    <t>FCIVIOS-5946</t>
  </si>
  <si>
    <t>Phase5_【U611】【黑盒】【必现】【Vehicle Control】坡道起步辅助没有遵循retry机制</t>
  </si>
  <si>
    <t>FCIVIOS-6466</t>
  </si>
  <si>
    <t>Phase5_【U611】【黑盒】【必现】【Vehicle Control】多功能座椅-配置2无法配置</t>
  </si>
  <si>
    <t>FCIVIOS-6467</t>
  </si>
  <si>
    <t>Phase5_【U611】【黑盒】【必现】【Vehicle Control】多功能座椅-配置4无法配置</t>
  </si>
  <si>
    <t>FCIVIOS-5972</t>
  </si>
  <si>
    <t>Phase5_【U611】【黑盒】【必现】【Vehicle Control】安全开门预警弹窗显示不全，无法查看后方两侧箭头动效</t>
  </si>
  <si>
    <t>FCIVIOS-6464</t>
  </si>
  <si>
    <t>Phase5_【U611】【黑盒】【必现】【Vehicle Control】尾灯RX/TX信号无反应</t>
  </si>
  <si>
    <t>FCIVIOS-5947</t>
  </si>
  <si>
    <t>Phase5_【U611】【黑盒】【必现】【Vehicle Control】巡航控制2中的车道内智能规避辅助没有遵循retry机制</t>
  </si>
  <si>
    <t>FCIVIOS-5979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</si>
  <si>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Phase5_【U611】【黑盒】【必现】【Vehicle Control】巡航控制配置1,单位为英制，设置值超过最大值时，值会改变</t>
    </r>
  </si>
  <si>
    <t>FCIVIOS-5978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</si>
  <si>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Phase5_【U611】【黑盒】【必现】【Vehicle Control】巡航控制配置1,容限设置的值超过最大值，容限入口的值与单位被隐藏</t>
    </r>
  </si>
  <si>
    <t>FCIVIOS-5975</t>
  </si>
  <si>
    <t>Phase5_【U611】【黑盒】【必现】【Vehicle Control】巡航控制配置1界面不发can信号，却默认选中状态</t>
  </si>
  <si>
    <t>FCIVIOS-5983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</si>
  <si>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Phase5_【U611】【黑盒】【必现】【Vehicle Control】巡航控制配置2界面不发can信号，却默认选中状态</t>
    </r>
  </si>
  <si>
    <t>FCIVIOS-6017</t>
  </si>
  <si>
    <t>Phase5_【U611】【黑盒】【必现】【Vehicle Control】巡航控制配置2，发送Rx无效信号，常用界面的巡航控制入口会显示智能自适应巡航</t>
  </si>
  <si>
    <t>FCIVIOS-6019</t>
  </si>
  <si>
    <t>Phase5_【U611】【黑盒】【必现】【Vehicle Control】巡航控制配置2，打开Blue Cruise主动驾驶辅助按钮，限速标记识别被隐藏</t>
  </si>
  <si>
    <t>FCIVIOS-6021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</si>
  <si>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Phase5_【U611】【黑盒】【必现】【Vehicle Control】巡航控制配置2，车道内智能规避辅助发送Rx无效信号，没有保留之前状态</t>
    </r>
  </si>
  <si>
    <t>FCIVIOS-6018</t>
  </si>
  <si>
    <t>Phase5_【U611】【黑盒】【必现】【Vehicle Control】巡航控制配置2，选中定速巡航，界面刷新后，Blue Cruise主动驾驶辅助子项没有被隐藏</t>
  </si>
  <si>
    <t>FCIVIOS-6633</t>
  </si>
  <si>
    <t>Phase5_【U611】【黑盒】【必现】【Vehicle Control】快捷控制、车辆控制和系统设置三个tab不停切换，会闪退到Launcher界面</t>
  </si>
  <si>
    <t>FCIVIOS-5990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</si>
  <si>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Phase5_【U611】【黑盒】【必现】【Vehicle Control】斜坡辅助没有遵循retry机制</t>
    </r>
  </si>
  <si>
    <t>FCIVIOS-6143</t>
  </si>
  <si>
    <t>Phase5_【U611】【黑盒】【必现】【Vehicle Control】点击香氛余量不足/香氛余量耗尽消息弹窗，没有进入到林肯香氛界面</t>
  </si>
  <si>
    <t>FCIVIOS-5945</t>
  </si>
  <si>
    <t>Phase5_【U611】【黑盒】【必现】【Vehicle Control】疲劳驾驶预警没有遵循retry机制</t>
  </si>
  <si>
    <t>FCIVIOS-5992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</si>
  <si>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Phase5_【U611】【黑盒】【必现】【Vehicle Control】盲区监测没有遵循retry机制</t>
    </r>
  </si>
  <si>
    <t>FCIVIOS-5991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</si>
  <si>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Phase5_【U611】【黑盒】【必现】【Vehicle Control】自动启停没有遵循retry机制</t>
    </r>
  </si>
  <si>
    <t>FCIVIOS-5974</t>
  </si>
  <si>
    <t>Phase5_【U611】【黑盒】【必现】【Vehicle Control】自动驻车下发的Tx信号错误</t>
  </si>
  <si>
    <t>FCIVIOS-6009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</si>
  <si>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Phase5_【U611】【黑盒】【必现】【Vehicle Control】警告限速最高范围，大于25mph，退出后再进入显示26mph</t>
    </r>
  </si>
  <si>
    <t>Phase5_【U611】【黑盒】【必现】【Vehicle Control】车速限制容限单位公制容限数据超过10显示错误</t>
  </si>
  <si>
    <t>Phase5_【U611】【黑盒】【必现】【Vehicle Control】车速限制容限英制超过5时入口显示错误</t>
  </si>
  <si>
    <t>FCIVIOS-6690</t>
  </si>
  <si>
    <t>Phase5_【U611】【黑盒】【必现】【Vehicle Control】车速限制辅助界面，点击超速警告，会闪退到Launcher界面</t>
  </si>
  <si>
    <t>FCIVIOS-6013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</si>
  <si>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Phase5_【U611】【黑盒】【必现】【Vehicle Control】车速限制辅助里的容限，发送Rx入口显示界面不显示和Tx信号无反应</t>
    </r>
  </si>
  <si>
    <t>FCIVIOS-6011</t>
  </si>
  <si>
    <t>Phase5_【U611】【黑盒】【必现】【Vehicle Control】车速限制辅助里的超速警告，发送Rx无效信号，没有保留之前状态</t>
  </si>
  <si>
    <t>FCIVIOS-6002</t>
  </si>
  <si>
    <t>Phase5_【U611】【黑盒】【必现】【Vehicle Control】车道保持系统Euro模式，发Rx无效值，车道保持模式入口显示警告</t>
  </si>
  <si>
    <t>FCIVIOS-5994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</si>
  <si>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Phase5_【U611】【黑盒】【必现】【Vehicle Control】车道保持系统灵敏度无效信号时选项改变</t>
    </r>
  </si>
  <si>
    <t>FCIVIOS-5996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</si>
  <si>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Phase5_【U611】【黑盒】【必现】【Vehicle Control】车道保持系统的灵敏度默认却为选中状态</t>
    </r>
  </si>
  <si>
    <t>FCIVIOS-6004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</si>
  <si>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Phase5_【U611】【黑盒】【必现】【Vehicle Control】车道保持系统的警告强度出现两个</t>
    </r>
  </si>
  <si>
    <t>FCIVIOS-6003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</si>
  <si>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Phase5_【U611】【黑盒】【必现】【Vehicle Control】车道保持系统的警告强度默认却为选中状态</t>
    </r>
  </si>
  <si>
    <t>FCIVIOS-5999</t>
  </si>
  <si>
    <t>Phase5_【U611】【黑盒】【必现】【Vehicle Control】车道保持系统的辅助配置2默认却为选中状态</t>
  </si>
  <si>
    <t>FCIVIOS-5998</t>
  </si>
  <si>
    <t>Phase5_【U611】【黑盒】【必现】【Vehicle Control】车道保持系统的辅助配置3默认却为选中状态</t>
  </si>
  <si>
    <t>FCIVIOS-6005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</si>
  <si>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Phase5_【U611】【黑盒】【必现】【Vehicle Control】车道保持系统警告强度只配置开启和关闭，发Rx无效值0x01/0x03，警告强度入口显示低/高提示</t>
    </r>
  </si>
  <si>
    <t>FCIVIOS-6006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</si>
  <si>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Phase5_【U611】【黑盒】【必现】【Vehicle Control】车道保持系统警告强度只配置高、标准、低，发Rx无效值0x00，警告强度入口显示关闭提示</t>
    </r>
  </si>
  <si>
    <t>FCIVIOS-6022</t>
  </si>
  <si>
    <t>Phase5_【U611】【黑盒】【必现】【Vehicle Control】转向灯变道辅助Rx无反应</t>
  </si>
  <si>
    <t>Done</t>
  </si>
  <si>
    <t>FCIVIOS-5944</t>
  </si>
  <si>
    <t>Phase5_【U611】【黑盒】【必现】【Vehicle Control】逆行提醒没有遵循retry机制</t>
  </si>
  <si>
    <t>FCIVIOS-6456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</si>
  <si>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Phase5_【U611】【黑盒】【必现】【Vehicle Control】遥控启动中座椅空调TX有误</t>
    </r>
  </si>
  <si>
    <t>FCIVIOS-6458</t>
  </si>
  <si>
    <t>Phase5_【U611】【黑盒】【必现】【Vehicle Control】遥控启动非有网环境下没有置灰</t>
  </si>
  <si>
    <t>FCIVIOS-5948</t>
  </si>
  <si>
    <t>Phase5_【U611】【黑盒】【必现】【Vehicle Setting】乘客安全气囊没有遵循retry机制</t>
  </si>
  <si>
    <t>FCIVIOS-6023</t>
  </si>
  <si>
    <t>Phase5_【U611】【黑盒】【必现】【Vehicle Setting】安全开门预警为开，信号发送无效值，状态变成关闭</t>
  </si>
  <si>
    <t>FCIVIOS-6625</t>
  </si>
  <si>
    <t>Phase5_【U611】【黑盒】【必现】【Vehicle Setting】自动远光模式无效信号改变按钮状态</t>
  </si>
  <si>
    <t>FCIVIOS-6621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</si>
  <si>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Phase5_【U611】【黑盒】【必现】【Vehicle Setting】自动远光灯无效信号改变按钮状态</t>
    </r>
  </si>
  <si>
    <t>FCIVIOS-6622</t>
  </si>
  <si>
    <t>Phase5_【U611】【黑盒】【必现】【Vehicle Setting】自适应前照灯无效信号改变按钮状态</t>
  </si>
  <si>
    <t>FCIVIOS-6634</t>
  </si>
  <si>
    <t>Phase5_【U611】【黑盒】【必现】【Vehicle Setting】轮胎修补工具无效信号改变按钮状态</t>
  </si>
  <si>
    <t>FCIVIOS-6288</t>
  </si>
  <si>
    <t>Phase5_【U611】【黑盒】【必现】【Vehicle Setting】进入自动远光模式点击选项，无TX信号返回</t>
  </si>
  <si>
    <t>FCIVIOS-6483</t>
  </si>
  <si>
    <t>Phase5_【U611】【黑盒】【必现】【Vehicle Setting】进入车控界面，点击常用标题，左下角会显示滚动条</t>
  </si>
  <si>
    <t>Phase5_【U611】【黑盒】【必现】【Vehicle Setting】配置巡航控制2后，打开限速标识别开关，点击容限，出现弹窗“容限设置越界不合法数值”</t>
  </si>
  <si>
    <t>FCIVIOS-5951</t>
  </si>
  <si>
    <t>Phase5_【U611】【黑盒】【必现】【Vehicle Setting】防眩照明/自动远光灯没有遵循retry机制</t>
  </si>
  <si>
    <t>FCIVIOS-5949</t>
  </si>
  <si>
    <t>Phase5_【U611】【黑盒】【必现】【Vehicle Setting】静默模式没有遵循retry机制</t>
  </si>
  <si>
    <t>FCIVIOS-5950</t>
  </si>
  <si>
    <t>Phase5_【U611】【黑盒】【必现】【Vehicle Setting】驻车锁控制没有遵循retry机制</t>
  </si>
  <si>
    <t>FCIVIOS-6579</t>
  </si>
  <si>
    <t>Phase5_【U611】【黑盒】【必现】【launcher】launcher页打招呼信息错误</t>
  </si>
  <si>
    <t>FCIVIOS-5749</t>
  </si>
  <si>
    <t>Phase5_【U611】【黑盒】【必现】【paak】创建智能备用密钥，进入第二次密码界面点击返回按钮无反应</t>
  </si>
  <si>
    <t>FCIVIOS-5731</t>
  </si>
  <si>
    <t>Phase5_【U611】【黑盒】【必现】【paak】进入智能备用钥匙界面，点击infoboo图标无反应</t>
  </si>
  <si>
    <t>FCIVIOS-6818</t>
  </si>
  <si>
    <t>Phase5_【U611】【黑盒】【必现】【power】进入load shed模式，无减载提示</t>
  </si>
  <si>
    <t>FCIVIOS-6246</t>
  </si>
  <si>
    <t>Phase5_【U611】【黑盒】【必现】【无线充电】进入运输模式后无线充电仍出现toast和弹窗</t>
  </si>
  <si>
    <t>FCIVIOS-6817</t>
  </si>
  <si>
    <t>Phase5_【U625MCA】【黑盒】【必现】【Paak】进入智能备用钥匙，车辆连接设置已开启，输入dbus命令不会弹窗“创建智能备用钥匙”弹窗</t>
  </si>
  <si>
    <t>yjiang90</t>
  </si>
  <si>
    <t>FCIVIOS-6583</t>
  </si>
  <si>
    <t>Phase_ 【U611MCA】【黑盒】【必现】【 HVAC】逻辑错误，打开面板，点击左侧launcher图标，从Launcher进入AAR界面，按返回键却返回到空调面板</t>
  </si>
  <si>
    <t>FCIVIOS-6702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</si>
  <si>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Phase_【U611MCA】【黑盒】【偶现】【 AAR】自动开启空调前状态栏通知，语音提示，出现弹窗等待5S，弹窗不会消失</t>
    </r>
  </si>
  <si>
    <t>FCIVIOS-6981</t>
  </si>
  <si>
    <t>Phase_【U611MCA】【黑盒】【必现】【 AAR】空调为关闭状态进入AAR界面发送信号模拟“取消|切换 智能馨风系统10秒后将打开空调系统”，点击切换，空调TX无反应</t>
  </si>
  <si>
    <t>FCIVIOS-6980</t>
  </si>
  <si>
    <t>Phase_【U611MCA】【黑盒】【必现】【 AAR】进入AAR设置界面点击launcher，下拉通知栏切换为独立模式，点击车辆卡片AAR图标，进入设置Tab高亮显示界面显示AAR主界面</t>
  </si>
  <si>
    <t>FCIVIOS-6976</t>
  </si>
  <si>
    <t>Phase_【U611MCA】【黑盒】【必现】【 Diagnostics】插入有log_extract_config.json的U盘，不会弹出提示弹窗</t>
  </si>
  <si>
    <t>FCIVIOS-6584</t>
  </si>
  <si>
    <t>Phase_【U611】【黑盒】【必现】【 AAR】AAR界面，不滑动时，左下角滑动条不应该显示</t>
  </si>
  <si>
    <t>FCIVIOS-6582</t>
  </si>
  <si>
    <t>【U611】【黑盒】【必现】【 VHA】VHA界面，不滑动时，左下角滑动条不应该显示</t>
  </si>
  <si>
    <t>Diagnostics&amp;Analytics</t>
    <phoneticPr fontId="28" type="noConversion"/>
  </si>
  <si>
    <t>Block:
因bug:FCIVIOS-7560 block用例【1】</t>
    <phoneticPr fontId="28" type="noConversion"/>
  </si>
  <si>
    <t>Run Rate
计算方式：
（Pass+Fail）/（Total-NT）</t>
    <phoneticPr fontId="28" type="noConversion"/>
  </si>
  <si>
    <t>Block项：
1）因bug:PS-238 block用例【1】
2）因bug:FCIVIOS-7382 block用例【6】</t>
    <phoneticPr fontId="28" type="noConversion"/>
  </si>
  <si>
    <t>Block项：
因bug-APIMCIM-5889：车速音量调整设置为高或中或低，调整车速，媒体播放音无变化，Block【7】</t>
    <phoneticPr fontId="28" type="noConversion"/>
  </si>
  <si>
    <t>Phase 5：【U611MCA】【必现】车速音量调整设置为高或中或低，调整车速，媒体播放音无变化</t>
    <phoneticPr fontId="28" type="noConversion"/>
  </si>
  <si>
    <t>车速音量调整(内置)</t>
    <phoneticPr fontId="28" type="noConversion"/>
  </si>
  <si>
    <t>VHA</t>
    <phoneticPr fontId="28" type="noConversion"/>
  </si>
  <si>
    <t>SYNC+_0122</t>
    <phoneticPr fontId="28" type="noConversion"/>
  </si>
  <si>
    <t>与王跃鑫确认，该版本没有合入adas按键</t>
    <phoneticPr fontId="28" type="noConversion"/>
  </si>
  <si>
    <t xml:space="preserve">无严重问题
NT项：
该版本没有合入adas按键【23条】
</t>
    <phoneticPr fontId="28" type="noConversion"/>
  </si>
  <si>
    <t>与周禹辰确认，百度未合入can信号</t>
    <phoneticPr fontId="28" type="noConversion"/>
  </si>
  <si>
    <t>Block项：
因bug：PS-337 block用例【3】
因bug：FCIVIOS-7140 block用例【2】
NT项：
百度未合入can信号【47条】</t>
    <phoneticPr fontId="28" type="noConversion"/>
  </si>
  <si>
    <t>Block：
1.因为bug：FCIVIOS-7584：Phase5_【U611 MCA】【黑盒】【必现】【Launcher】Launcher界面的车辆卡片中不显示网络PM2.5数据，Blovk【1】</t>
    <phoneticPr fontId="28" type="noConversion"/>
  </si>
  <si>
    <t>暂无问题</t>
    <phoneticPr fontId="28" type="noConversion"/>
  </si>
  <si>
    <t>无物理屏无法进入倒车界面</t>
    <phoneticPr fontId="28" type="noConversion"/>
  </si>
  <si>
    <t>暂无严重问题</t>
    <phoneticPr fontId="28" type="noConversion"/>
  </si>
  <si>
    <t>NT项:
主要是由于没有仪表屏，暂时无法测试相关case【36】</t>
    <phoneticPr fontId="28" type="noConversion"/>
  </si>
  <si>
    <t>Block项：
1）同BUG：FCIVIOS-7341，按钮始终保持高亮，无法测试，Block【4】
2）同BUG：FCIVIOS-7341，数字键盘由由置灰变为高亮，无法测试，Block【1】
3）同BUG：FCIVIOS-7351，无弹窗出现，Block【1】
4）同BUG：FCIVIOS-7568，无弹窗显示，Block【3】
5）同BUG：FCIVIOS-7600，无toast提示，Block【1】
6）同BUG：FCIVIOS-7624，无弹窗出现，Block【1】
7）因BUG：FCIVIOS-7627，未进入点火开关锁定状态，Block【19】</t>
    <phoneticPr fontId="28" type="noConversion"/>
  </si>
  <si>
    <t>Block项：
1）因为bug PS-47 Block后排温度相关测试用例【1】</t>
    <phoneticPr fontId="28" type="noConversion"/>
  </si>
  <si>
    <t>YF分析,问题未完全解决，温度调节依旧还有问题，继续分析中</t>
    <phoneticPr fontId="28" type="noConversion"/>
  </si>
  <si>
    <t>三排空调需求未确定</t>
    <phoneticPr fontId="28" type="noConversion"/>
  </si>
  <si>
    <t>无最近应用</t>
    <phoneticPr fontId="28" type="noConversion"/>
  </si>
  <si>
    <t>无物理屏无法进入倒车界面</t>
    <phoneticPr fontId="28" type="noConversion"/>
  </si>
  <si>
    <t>需要实车测试</t>
    <phoneticPr fontId="28" type="noConversion"/>
  </si>
  <si>
    <t>过渡弹窗和异常场景等待YF确认触发条件</t>
    <phoneticPr fontId="28" type="noConversion"/>
  </si>
  <si>
    <t>提示音音源未知</t>
    <phoneticPr fontId="28" type="noConversion"/>
  </si>
  <si>
    <t>需要百度提供prompt音源---与FO确认后续不测试此场景</t>
    <phoneticPr fontId="28" type="noConversion"/>
  </si>
  <si>
    <t>无副驾随心听app</t>
    <phoneticPr fontId="28" type="noConversion"/>
  </si>
  <si>
    <t>PS-415</t>
    <phoneticPr fontId="28" type="noConversion"/>
  </si>
  <si>
    <t>FCIVIOS-7365</t>
    <phoneticPr fontId="28" type="noConversion"/>
  </si>
  <si>
    <t>FCIVIOS-7282</t>
    <phoneticPr fontId="28" type="noConversion"/>
  </si>
  <si>
    <t>FCIVIOS-7374</t>
    <phoneticPr fontId="28" type="noConversion"/>
  </si>
  <si>
    <r>
      <t>Block项：
1）因bug FCIVIOS-7282 Block诊断分析相关用例【6】
当前无法抓取</t>
    </r>
    <r>
      <rPr>
        <sz val="10"/>
        <color rgb="FF000000"/>
        <rFont val="微软雅黑"/>
        <family val="2"/>
        <charset val="134"/>
      </rPr>
      <t>ECG</t>
    </r>
    <r>
      <rPr>
        <sz val="10"/>
        <color rgb="FF000000"/>
        <rFont val="微软雅黑"/>
        <charset val="134"/>
      </rPr>
      <t>、</t>
    </r>
    <r>
      <rPr>
        <sz val="10"/>
        <color rgb="FF000000"/>
        <rFont val="微软雅黑"/>
        <family val="2"/>
        <charset val="134"/>
      </rPr>
      <t>TCU</t>
    </r>
    <r>
      <rPr>
        <sz val="10"/>
        <color rgb="FF000000"/>
        <rFont val="微软雅黑"/>
        <charset val="134"/>
      </rPr>
      <t>的</t>
    </r>
    <r>
      <rPr>
        <sz val="10"/>
        <color rgb="FF000000"/>
        <rFont val="微软雅黑"/>
        <family val="2"/>
        <charset val="134"/>
      </rPr>
      <t>Log</t>
    </r>
    <r>
      <rPr>
        <sz val="10"/>
        <color rgb="FF000000"/>
        <rFont val="微软雅黑"/>
        <charset val="134"/>
      </rPr>
      <t>会有弹窗提示超时，且此问题北美确认只在</t>
    </r>
    <r>
      <rPr>
        <sz val="10"/>
        <color rgb="FF000000"/>
        <rFont val="微软雅黑"/>
        <family val="2"/>
        <charset val="134"/>
      </rPr>
      <t>R</t>
    </r>
    <r>
      <rPr>
        <sz val="10"/>
        <color rgb="FF000000"/>
        <rFont val="微软雅黑"/>
        <charset val="134"/>
      </rPr>
      <t>基线维护，当前</t>
    </r>
    <r>
      <rPr>
        <sz val="10"/>
        <color rgb="FF000000"/>
        <rFont val="微软雅黑"/>
        <family val="2"/>
        <charset val="134"/>
      </rPr>
      <t>P</t>
    </r>
    <r>
      <rPr>
        <sz val="10"/>
        <color rgb="FF000000"/>
        <rFont val="微软雅黑"/>
        <charset val="134"/>
      </rPr>
      <t>版本</t>
    </r>
    <phoneticPr fontId="28" type="noConversion"/>
  </si>
  <si>
    <t>Block项：
1）.同BUG：FCIVIOS-7374，无消息横幅和TTS播报，Block【26】
2）.同BUG：FCIVIOS-7374，消息中心无提示，Block【8】
3）.同BUG：FCIVIOS-7374，状态栏无图标显示，Block【2】
4）.同BUG：FCIVIOS-7374，状态栏无显示，Block【7】
5）.同BUG：FCIVIOS-7376，无消息横幅及TTS播报，Block【10】
6）.同BUG：FCIVIOS-7376，消息中心无提示，Block【2】
7）.因BUG：FCIVIOS-7289，蓝牙儿童座椅界面无改变，无法测试，Block【5】</t>
    <phoneticPr fontId="28" type="noConversion"/>
  </si>
  <si>
    <t>Block项：
1.由于BUG-FCIVIOS-7360，暂无法测试感应开启相关用例【4】
2.由于BUG-FCIVIOS-7488，暂无法测试倒挡来车预警影像相关用例【5】
3.由于BUG-FCIVIOS-7552，暂无法测试交通标志识别-警告限速最高相关用例【15】
4.由于BUG-FCIVIOS-7553，暂无法测试交通标志识别-警告限速超过相关用例【17】
5.由于BUG-FCIVIOS-7554，暂无法测试交通标志识别-容限相关用例【19】
6.由于BUG-FCIVIOS-7559，暂无法测试巡航控制-容限的部分用例【1】
7.由于BUG-FCIVIOS-7407，暂无法测试行车电脑界面记忆相关用例【1】</t>
    <phoneticPr fontId="28" type="noConversion"/>
  </si>
  <si>
    <t>实车测试</t>
    <phoneticPr fontId="28" type="noConversion"/>
  </si>
  <si>
    <t>重置功能暂未合入；暂无法测试驾驶信息的重置相关用例</t>
    <phoneticPr fontId="28" type="noConversion"/>
  </si>
  <si>
    <t>Medium</t>
    <phoneticPr fontId="28" type="noConversion"/>
  </si>
  <si>
    <t>Phase5_【U611MCA】【黑盒】【必现】【BezelDiagnostics】工程模式数据显示不全</t>
    <phoneticPr fontId="28" type="noConversion"/>
  </si>
  <si>
    <t>SOC：20220524_LC_DCVBETA1_PRO
MCU：20220524_LC_DCVBETA1_PRO
ECG2:    ECG2-milestone-2022-02-Bundle-Release-1.0.32.129
TCU2:    TCU2-milestone-2022-02-modem6-Bundle-Release-China-2.0.7.27
手机APP：1.5.0 Android</t>
    <phoneticPr fontId="28" type="noConversion"/>
  </si>
  <si>
    <r>
      <rPr>
        <b/>
        <sz val="10"/>
        <color rgb="FF10243E"/>
        <rFont val="微软雅黑"/>
        <family val="2"/>
        <charset val="134"/>
      </rPr>
      <t>■实际交付：</t>
    </r>
    <r>
      <rPr>
        <sz val="10"/>
        <color rgb="FF10243E"/>
        <rFont val="微软雅黑"/>
        <family val="2"/>
        <charset val="134"/>
      </rPr>
      <t xml:space="preserve">
1.蓝牙儿童座椅、雷达、PAAK、Diagnostics&amp;Analytics
</t>
    </r>
    <r>
      <rPr>
        <b/>
        <sz val="10"/>
        <color rgb="FF10243E"/>
        <rFont val="微软雅黑"/>
        <family val="2"/>
        <charset val="134"/>
      </rPr>
      <t>■暂未交付</t>
    </r>
    <r>
      <rPr>
        <sz val="10"/>
        <color rgb="FF10243E"/>
        <rFont val="微软雅黑"/>
        <family val="2"/>
        <charset val="134"/>
      </rPr>
      <t xml:space="preserve">：
1.3D车模、FAPA、Theme、MMOTA
</t>
    </r>
    <r>
      <rPr>
        <b/>
        <sz val="10"/>
        <color rgb="FF10243E"/>
        <rFont val="微软雅黑"/>
        <family val="2"/>
        <charset val="134"/>
      </rPr>
      <t>■总结：</t>
    </r>
    <r>
      <rPr>
        <sz val="10"/>
        <color rgb="FF10243E"/>
        <rFont val="微软雅黑"/>
        <family val="2"/>
        <charset val="134"/>
      </rPr>
      <t xml:space="preserve">
本轮DCV Beta1做的是全功能测试，从测试结果上来看整体Pass率为63.95%,，执行率为92.35%，具体分析数据如下：
</t>
    </r>
    <r>
      <rPr>
        <b/>
        <sz val="10"/>
        <color rgb="FF10243E"/>
        <rFont val="微软雅黑"/>
        <family val="2"/>
        <charset val="134"/>
      </rPr>
      <t>(1). Pass率小于等于70%的模块分析：</t>
    </r>
    <r>
      <rPr>
        <sz val="10"/>
        <color rgb="FF10243E"/>
        <rFont val="微软雅黑"/>
        <family val="2"/>
        <charset val="134"/>
      </rPr>
      <t xml:space="preserve">
     DLNA ----共计3个问题，1个YF的high问题，2待分析状态。相关问题Block了7条用例，占比30%。
     内置车速音量调整---存在一个Gatting问题，调节高中低，音量无变化。需要YF分析。且此问题Block了7条用例。占比70%。
     Car input---共计2个问题，待分析状态。主要该版本没有合入adas按键，相关用例23条暂无法测试，NT占比48%
     gnss---共计2个问题，1个YF问题。1个DCV0修复 。相关问题Block了5条测试用例。主要是百度未合入CAN信号，无法测试相关用例，占比73%
     Launcher---共计2个问题。主要是因为3D车模未到交付节点、限行需要实车测试、应用没有全部合入，全部应用/首页卡片里显示不全等，暂无法测试36条相关case，占比36%
     无线充电---无物理屏无法进入倒车界面相关用例无法测试，手机A/B交替放在无线充电区域，需要实车测试，暂时无法测试3条相关case，占比33%
     AAR---共计1个问题待分析状态，主要是因为云端接口变更，滤芯正常状态未合入、蓝盾系统功能暂未合入、外部PM无法模拟，无法测试对应用例，暂无法测试54条case，占比38%
     Multi -display---主要是由于没有仪表屏，暂时无法测试相关case，占比100%
     Paak---共计14个bug，其中有10个是因为上个版本Block无法测试，所以该版本新增的问题相对多点。相关问题Block测试用例30条，占比20%。
     HVAC---共计2个bug，其中1个High的问题需要YF分析。三排空调相关功能开发与FO确认澄清，无法测试相关case64条，占比43%
     AudioSetting---共计1个bug。主要是因为缺少外置硬件，无法测试外置功放相关case243条，占比53%
     CarAudio音源矩阵---共计2个bug。主要是因为缺少外置硬件、提示音音源未知、无副驾随心听app，无法测试相关case414条，占比60%。
     VCS---共计6个bug，因问题Block13条case，占比10%。还有因为3D车模未合入，暂无法测试VCS相关case25条，占比20%。
     WifiHotspot---共计4个bug，其中1个YF问题。因问题Block5条相关测试用例，占比12%。还有因为过渡弹窗和异常场景相关功能YF负责，无相关触发条件，暂无法测试case11条，占比26%。
     蓝牙儿童座椅---共计bug6个，2个YF分析，4个待分析状态。因问题Block60条相关case，占比64%。
     Diagnostics&amp;Analytics---共计1个问题，当前无法抓取ECG、TCU的Log会有弹窗提示超时，且此问题北美确认只在R基线维护，当前P版本。所以其余case都被Block了，占比85%  
</t>
    </r>
    <r>
      <rPr>
        <b/>
        <sz val="10"/>
        <color rgb="FF10243E"/>
        <rFont val="微软雅黑"/>
        <family val="2"/>
        <charset val="134"/>
      </rPr>
      <t xml:space="preserve"> (2).Pass率小于等于90%的模块分析：</t>
    </r>
    <r>
      <rPr>
        <sz val="10"/>
        <color rgb="FF10243E"/>
        <rFont val="微软雅黑"/>
        <family val="2"/>
        <charset val="134"/>
      </rPr>
      <t xml:space="preserve">
     VHA---共计6个问题，3个high。主要是UI图未给以及车模功能未交付，暂无法测试case22条，占比11%
     CCS---共计4个问题，1个Gatting级别的，系统无法复位的问题，YF侧分析
     Car Power---共计3个问题，1个High的问题需要YF分析，因问题Block相关case14条，占比15%
    车辆设置&amp;驾驶辅助---共计11个问题，因问题Block相关case62条，占比6%。重置功能暂未合入；暂无法测试驾驶信息的重置相关用例32条
    工程模式---1个Medium的问题，待分析状态
    个性化设置档案---共计5个问题,因问题Block相关case8条，占比12%
    林肯香氛---共计4个问题，1个遗留问题，因问题Block相关case3条，占比4%
</t>
    </r>
    <r>
      <rPr>
        <b/>
        <sz val="10"/>
        <color rgb="FF10243E"/>
        <rFont val="微软雅黑"/>
        <family val="2"/>
        <charset val="134"/>
      </rPr>
      <t xml:space="preserve">(3).Pass率90%以上的共 22个Feature，占比数据如下。 </t>
    </r>
    <r>
      <rPr>
        <sz val="10"/>
        <color rgb="FF10243E"/>
        <rFont val="微软雅黑"/>
        <family val="2"/>
        <charset val="134"/>
      </rPr>
      <t xml:space="preserve"> 
    Provisioning---通过率100%
    WIR---通过率95%
    快捷控制---通过率95%
    Account---通过率96%
    雷达---通过率99%</t>
    </r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</si>
</sst>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_-[$€-2]* #,##0.00_-;\-[$€-2]* #,##0.00_-;_-[$€-2]* \-??_-"/>
    <numFmt numFmtId="179" formatCode="[$-804]yyyy\-m\-d"/>
    <numFmt numFmtId="180" formatCode="[$-409]General"/>
  </numFmts>
  <fonts count="33" x14ac:knownFonts="1">
    <font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微软雅黑"/>
      <charset val="134"/>
    </font>
    <font>
      <b/>
      <sz val="14"/>
      <color rgb="FFFFFFFF"/>
      <name val="微软雅黑"/>
      <charset val="134"/>
    </font>
    <font>
      <b/>
      <sz val="14"/>
      <color indexed="9"/>
      <name val="微软雅黑"/>
      <charset val="134"/>
    </font>
    <font>
      <sz val="10"/>
      <color rgb="FF10243E"/>
      <name val="微软雅黑"/>
      <charset val="134"/>
    </font>
    <font>
      <b/>
      <sz val="10"/>
      <color theme="0"/>
      <name val="微软雅黑"/>
      <charset val="134"/>
    </font>
    <font>
      <b/>
      <sz val="10"/>
      <color indexed="8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color rgb="FF000000"/>
      <name val="微软雅黑"/>
      <charset val="134"/>
    </font>
    <font>
      <b/>
      <sz val="10"/>
      <color indexed="18"/>
      <name val="微软雅黑"/>
      <charset val="134"/>
    </font>
    <font>
      <sz val="10"/>
      <name val="微软雅黑"/>
      <charset val="134"/>
    </font>
    <font>
      <b/>
      <sz val="10"/>
      <color rgb="FFFFFFFF"/>
      <name val="微软雅黑"/>
      <charset val="134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sz val="10"/>
      <color rgb="FF00B0F0"/>
      <name val="微软雅黑"/>
      <charset val="134"/>
    </font>
    <font>
      <sz val="12"/>
      <color rgb="FF00B0F0"/>
      <name val="微软雅黑"/>
      <charset val="134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10"/>
      <name val="Helv"/>
      <family val="2"/>
    </font>
    <font>
      <sz val="11"/>
      <name val="Arial"/>
      <family val="2"/>
    </font>
    <font>
      <b/>
      <sz val="20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0"/>
      <color rgb="FF10243E"/>
      <name val="微软雅黑"/>
      <family val="2"/>
      <charset val="134"/>
    </font>
    <font>
      <b/>
      <sz val="10"/>
      <color rgb="FF10243E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22" fillId="0" borderId="0">
      <alignment vertical="center"/>
    </xf>
    <xf numFmtId="0" fontId="21" fillId="0" borderId="0">
      <alignment vertical="center"/>
    </xf>
    <xf numFmtId="0" fontId="24" fillId="0" borderId="0"/>
    <xf numFmtId="0" fontId="21" fillId="0" borderId="0"/>
    <xf numFmtId="0" fontId="23" fillId="0" borderId="0" applyProtection="0"/>
    <xf numFmtId="0" fontId="21" fillId="0" borderId="0">
      <alignment vertical="center"/>
    </xf>
  </cellStyleXfs>
  <cellXfs count="269">
    <xf numFmtId="0" fontId="0" fillId="0" borderId="0" xfId="0"/>
    <xf numFmtId="0" fontId="1" fillId="2" borderId="1" xfId="0" applyNumberFormat="1" applyFont="1" applyFill="1" applyBorder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" fillId="0" borderId="3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22" fontId="0" fillId="0" borderId="1" xfId="0" applyNumberFormat="1" applyFill="1" applyBorder="1" applyAlignment="1">
      <alignment vertical="center"/>
    </xf>
    <xf numFmtId="22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4" borderId="0" xfId="0" applyFont="1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5" borderId="5" xfId="0" applyFont="1" applyFill="1" applyBorder="1"/>
    <xf numFmtId="178" fontId="5" fillId="0" borderId="8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left" vertical="center" wrapText="1"/>
    </xf>
    <xf numFmtId="178" fontId="5" fillId="0" borderId="2" xfId="0" applyNumberFormat="1" applyFont="1" applyBorder="1" applyAlignment="1">
      <alignment horizontal="center" vertical="center" wrapText="1"/>
    </xf>
    <xf numFmtId="178" fontId="5" fillId="0" borderId="11" xfId="0" applyNumberFormat="1" applyFont="1" applyBorder="1" applyAlignment="1">
      <alignment horizontal="left" vertical="center" wrapText="1"/>
    </xf>
    <xf numFmtId="178" fontId="5" fillId="0" borderId="5" xfId="0" applyNumberFormat="1" applyFont="1" applyBorder="1" applyAlignment="1">
      <alignment horizontal="center" vertical="center" wrapText="1"/>
    </xf>
    <xf numFmtId="178" fontId="5" fillId="0" borderId="5" xfId="0" applyNumberFormat="1" applyFont="1" applyBorder="1" applyAlignment="1">
      <alignment horizontal="left" vertical="center" wrapText="1"/>
    </xf>
    <xf numFmtId="49" fontId="5" fillId="0" borderId="5" xfId="0" applyNumberFormat="1" applyFont="1" applyBorder="1" applyAlignment="1">
      <alignment horizontal="left" vertical="center" wrapText="1"/>
    </xf>
    <xf numFmtId="0" fontId="7" fillId="8" borderId="5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0" fontId="10" fillId="0" borderId="1" xfId="0" applyNumberFormat="1" applyFont="1" applyBorder="1" applyAlignment="1" applyProtection="1">
      <alignment horizontal="center" vertical="center" wrapText="1"/>
      <protection locked="0"/>
    </xf>
    <xf numFmtId="0" fontId="10" fillId="4" borderId="5" xfId="0" applyFont="1" applyFill="1" applyBorder="1" applyAlignment="1">
      <alignment horizontal="center"/>
    </xf>
    <xf numFmtId="0" fontId="10" fillId="0" borderId="5" xfId="0" applyNumberFormat="1" applyFont="1" applyBorder="1" applyAlignment="1">
      <alignment horizontal="center" vertical="center" wrapText="1"/>
    </xf>
    <xf numFmtId="0" fontId="10" fillId="0" borderId="5" xfId="0" applyNumberFormat="1" applyFont="1" applyBorder="1" applyAlignment="1" applyProtection="1">
      <alignment horizontal="center" vertical="center" wrapText="1"/>
      <protection locked="0"/>
    </xf>
    <xf numFmtId="0" fontId="8" fillId="4" borderId="10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180" fontId="7" fillId="13" borderId="5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180" fontId="7" fillId="5" borderId="12" xfId="0" applyNumberFormat="1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vertical="top"/>
    </xf>
    <xf numFmtId="0" fontId="6" fillId="7" borderId="1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2" fillId="0" borderId="7" xfId="0" applyFont="1" applyBorder="1"/>
    <xf numFmtId="0" fontId="2" fillId="5" borderId="7" xfId="0" applyFont="1" applyFill="1" applyBorder="1"/>
    <xf numFmtId="0" fontId="7" fillId="9" borderId="5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/>
    </xf>
    <xf numFmtId="10" fontId="9" fillId="4" borderId="5" xfId="0" applyNumberFormat="1" applyFont="1" applyFill="1" applyBorder="1" applyAlignment="1">
      <alignment horizontal="center" vertical="center" wrapText="1"/>
    </xf>
    <xf numFmtId="10" fontId="10" fillId="4" borderId="5" xfId="0" applyNumberFormat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 wrapText="1"/>
    </xf>
    <xf numFmtId="10" fontId="9" fillId="13" borderId="5" xfId="0" applyNumberFormat="1" applyFont="1" applyFill="1" applyBorder="1" applyAlignment="1">
      <alignment horizontal="center" vertical="center" wrapText="1"/>
    </xf>
    <xf numFmtId="10" fontId="9" fillId="13" borderId="5" xfId="0" applyNumberFormat="1" applyFont="1" applyFill="1" applyBorder="1" applyAlignment="1">
      <alignment horizontal="center" vertical="center"/>
    </xf>
    <xf numFmtId="10" fontId="9" fillId="5" borderId="12" xfId="0" applyNumberFormat="1" applyFont="1" applyFill="1" applyBorder="1" applyAlignment="1">
      <alignment horizontal="center" vertical="center" wrapText="1"/>
    </xf>
    <xf numFmtId="10" fontId="9" fillId="4" borderId="12" xfId="0" applyNumberFormat="1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 applyProtection="1">
      <alignment horizontal="center" vertical="center" wrapText="1"/>
      <protection locked="0"/>
    </xf>
    <xf numFmtId="0" fontId="10" fillId="0" borderId="2" xfId="0" applyNumberFormat="1" applyFont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5" xfId="0" applyFont="1" applyFill="1" applyBorder="1" applyAlignment="1" applyProtection="1">
      <alignment horizontal="center" vertical="center" wrapText="1"/>
      <protection locked="0"/>
    </xf>
    <xf numFmtId="0" fontId="10" fillId="4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 applyProtection="1">
      <alignment horizontal="center" vertical="center" wrapText="1"/>
      <protection locked="0"/>
    </xf>
    <xf numFmtId="0" fontId="10" fillId="0" borderId="3" xfId="0" applyNumberFormat="1" applyFont="1" applyBorder="1" applyAlignment="1">
      <alignment horizontal="center" vertical="center" wrapText="1"/>
    </xf>
    <xf numFmtId="0" fontId="10" fillId="0" borderId="22" xfId="0" applyNumberFormat="1" applyFont="1" applyBorder="1" applyAlignment="1">
      <alignment horizontal="center" vertical="center" wrapText="1"/>
    </xf>
    <xf numFmtId="0" fontId="10" fillId="0" borderId="22" xfId="0" applyNumberFormat="1" applyFont="1" applyBorder="1" applyAlignment="1" applyProtection="1">
      <alignment horizontal="center" vertical="center" wrapText="1"/>
      <protection locked="0"/>
    </xf>
    <xf numFmtId="0" fontId="8" fillId="4" borderId="8" xfId="0" applyFont="1" applyFill="1" applyBorder="1" applyAlignment="1">
      <alignment horizontal="center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1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5" borderId="5" xfId="0" applyNumberFormat="1" applyFont="1" applyFill="1" applyBorder="1" applyAlignment="1">
      <alignment horizontal="center" vertical="center" wrapText="1"/>
    </xf>
    <xf numFmtId="0" fontId="6" fillId="16" borderId="4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vertical="center"/>
    </xf>
    <xf numFmtId="10" fontId="8" fillId="4" borderId="5" xfId="0" applyNumberFormat="1" applyFont="1" applyFill="1" applyBorder="1" applyAlignment="1">
      <alignment horizontal="center" vertical="center"/>
    </xf>
    <xf numFmtId="0" fontId="2" fillId="5" borderId="0" xfId="0" applyFont="1" applyFill="1" applyBorder="1"/>
    <xf numFmtId="0" fontId="2" fillId="5" borderId="16" xfId="0" applyFont="1" applyFill="1" applyBorder="1"/>
    <xf numFmtId="0" fontId="14" fillId="0" borderId="0" xfId="0" applyFont="1" applyAlignment="1">
      <alignment vertical="center"/>
    </xf>
    <xf numFmtId="0" fontId="15" fillId="0" borderId="5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5" fillId="17" borderId="0" xfId="5" applyFont="1" applyFill="1" applyAlignment="1">
      <alignment vertical="center"/>
    </xf>
    <xf numFmtId="0" fontId="18" fillId="17" borderId="5" xfId="5" applyFont="1" applyFill="1" applyBorder="1" applyAlignment="1">
      <alignment horizontal="center" vertical="center"/>
    </xf>
    <xf numFmtId="0" fontId="12" fillId="17" borderId="5" xfId="5" applyFont="1" applyFill="1" applyBorder="1" applyAlignment="1">
      <alignment horizontal="center" vertical="center"/>
    </xf>
    <xf numFmtId="14" fontId="12" fillId="17" borderId="5" xfId="5" applyNumberFormat="1" applyFont="1" applyFill="1" applyBorder="1" applyAlignment="1">
      <alignment horizontal="center" vertical="center"/>
    </xf>
    <xf numFmtId="14" fontId="12" fillId="17" borderId="10" xfId="5" applyNumberFormat="1" applyFont="1" applyFill="1" applyBorder="1" applyAlignment="1">
      <alignment horizontal="center" vertical="center"/>
    </xf>
    <xf numFmtId="14" fontId="8" fillId="17" borderId="5" xfId="5" applyNumberFormat="1" applyFont="1" applyFill="1" applyBorder="1" applyAlignment="1">
      <alignment horizontal="center" vertical="center"/>
    </xf>
    <xf numFmtId="0" fontId="8" fillId="17" borderId="5" xfId="5" applyFont="1" applyFill="1" applyBorder="1" applyAlignment="1">
      <alignment horizontal="center" vertical="center"/>
    </xf>
    <xf numFmtId="0" fontId="8" fillId="17" borderId="10" xfId="5" applyFont="1" applyFill="1" applyBorder="1" applyAlignment="1">
      <alignment horizontal="left" vertical="center"/>
    </xf>
    <xf numFmtId="0" fontId="19" fillId="17" borderId="12" xfId="5" applyFont="1" applyFill="1" applyBorder="1" applyAlignment="1">
      <alignment horizontal="left" vertical="center"/>
    </xf>
    <xf numFmtId="0" fontId="19" fillId="17" borderId="18" xfId="5" applyFont="1" applyFill="1" applyBorder="1" applyAlignment="1">
      <alignment horizontal="left" vertical="center"/>
    </xf>
    <xf numFmtId="0" fontId="12" fillId="17" borderId="0" xfId="5" applyFont="1" applyFill="1" applyAlignment="1">
      <alignment vertical="center"/>
    </xf>
    <xf numFmtId="0" fontId="15" fillId="17" borderId="5" xfId="5" applyFont="1" applyFill="1" applyBorder="1" applyAlignment="1">
      <alignment vertical="center"/>
    </xf>
    <xf numFmtId="14" fontId="20" fillId="17" borderId="5" xfId="5" applyNumberFormat="1" applyFont="1" applyFill="1" applyBorder="1" applyAlignment="1">
      <alignment vertical="center"/>
    </xf>
    <xf numFmtId="0" fontId="20" fillId="17" borderId="5" xfId="5" applyFont="1" applyFill="1" applyBorder="1" applyAlignment="1">
      <alignment vertical="center" wrapText="1"/>
    </xf>
    <xf numFmtId="0" fontId="20" fillId="17" borderId="5" xfId="5" applyFont="1" applyFill="1" applyBorder="1" applyAlignment="1">
      <alignment vertical="center"/>
    </xf>
    <xf numFmtId="0" fontId="18" fillId="17" borderId="5" xfId="5" applyFont="1" applyFill="1" applyBorder="1" applyAlignment="1">
      <alignment horizontal="center" vertical="center"/>
    </xf>
    <xf numFmtId="14" fontId="12" fillId="17" borderId="10" xfId="5" applyNumberFormat="1" applyFont="1" applyFill="1" applyBorder="1" applyAlignment="1">
      <alignment horizontal="left" vertical="center"/>
    </xf>
    <xf numFmtId="14" fontId="12" fillId="17" borderId="12" xfId="5" applyNumberFormat="1" applyFont="1" applyFill="1" applyBorder="1" applyAlignment="1">
      <alignment horizontal="left" vertical="center"/>
    </xf>
    <xf numFmtId="14" fontId="12" fillId="17" borderId="18" xfId="5" applyNumberFormat="1" applyFont="1" applyFill="1" applyBorder="1" applyAlignment="1">
      <alignment horizontal="left" vertical="center"/>
    </xf>
    <xf numFmtId="0" fontId="12" fillId="17" borderId="10" xfId="5" applyFont="1" applyFill="1" applyBorder="1" applyAlignment="1">
      <alignment horizontal="left" vertical="center" wrapText="1"/>
    </xf>
    <xf numFmtId="0" fontId="12" fillId="17" borderId="12" xfId="5" applyFont="1" applyFill="1" applyBorder="1" applyAlignment="1">
      <alignment horizontal="left" vertical="center" wrapText="1"/>
    </xf>
    <xf numFmtId="0" fontId="12" fillId="17" borderId="18" xfId="5" applyFont="1" applyFill="1" applyBorder="1" applyAlignment="1">
      <alignment horizontal="left" vertical="center" wrapText="1"/>
    </xf>
    <xf numFmtId="0" fontId="8" fillId="17" borderId="5" xfId="5" applyFont="1" applyFill="1" applyBorder="1" applyAlignment="1">
      <alignment horizontal="left" vertical="center" wrapText="1"/>
    </xf>
    <xf numFmtId="0" fontId="16" fillId="17" borderId="0" xfId="5" applyFont="1" applyFill="1" applyAlignment="1">
      <alignment horizontal="center" vertical="center"/>
    </xf>
    <xf numFmtId="0" fontId="17" fillId="17" borderId="0" xfId="5" applyFont="1" applyFill="1" applyAlignment="1">
      <alignment horizontal="left" vertical="center"/>
    </xf>
    <xf numFmtId="0" fontId="3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179" fontId="5" fillId="0" borderId="10" xfId="0" applyNumberFormat="1" applyFont="1" applyBorder="1" applyAlignment="1">
      <alignment horizontal="left" vertical="center" wrapText="1"/>
    </xf>
    <xf numFmtId="179" fontId="5" fillId="0" borderId="12" xfId="0" applyNumberFormat="1" applyFont="1" applyBorder="1" applyAlignment="1">
      <alignment horizontal="left" vertical="center" wrapText="1"/>
    </xf>
    <xf numFmtId="179" fontId="5" fillId="0" borderId="18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8" xfId="0" applyNumberFormat="1" applyFont="1" applyFill="1" applyBorder="1" applyAlignment="1">
      <alignment horizontal="left" vertical="center" wrapText="1"/>
    </xf>
    <xf numFmtId="0" fontId="6" fillId="7" borderId="10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8" xfId="0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7" fillId="13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9" fillId="13" borderId="10" xfId="0" applyFont="1" applyFill="1" applyBorder="1" applyAlignment="1">
      <alignment horizontal="center" vertical="center"/>
    </xf>
    <xf numFmtId="0" fontId="9" fillId="13" borderId="12" xfId="0" applyFont="1" applyFill="1" applyBorder="1" applyAlignment="1">
      <alignment horizontal="center" vertical="center"/>
    </xf>
    <xf numFmtId="0" fontId="9" fillId="13" borderId="18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left" vertical="center" wrapText="1"/>
    </xf>
    <xf numFmtId="0" fontId="10" fillId="0" borderId="10" xfId="0" applyNumberFormat="1" applyFont="1" applyBorder="1" applyAlignment="1">
      <alignment horizontal="left" vertical="center" wrapText="1"/>
    </xf>
    <xf numFmtId="0" fontId="10" fillId="0" borderId="12" xfId="0" applyNumberFormat="1" applyFont="1" applyBorder="1" applyAlignment="1">
      <alignment horizontal="left" vertical="center" wrapText="1"/>
    </xf>
    <xf numFmtId="0" fontId="10" fillId="0" borderId="18" xfId="0" applyNumberFormat="1" applyFont="1" applyBorder="1" applyAlignment="1">
      <alignment horizontal="left" vertical="center" wrapText="1"/>
    </xf>
    <xf numFmtId="0" fontId="10" fillId="0" borderId="20" xfId="0" applyNumberFormat="1" applyFont="1" applyBorder="1" applyAlignment="1" applyProtection="1">
      <alignment vertical="top" wrapText="1"/>
      <protection locked="0"/>
    </xf>
    <xf numFmtId="0" fontId="10" fillId="0" borderId="12" xfId="0" applyNumberFormat="1" applyFont="1" applyBorder="1" applyAlignment="1" applyProtection="1">
      <alignment vertical="top" wrapText="1"/>
      <protection locked="0"/>
    </xf>
    <xf numFmtId="0" fontId="10" fillId="0" borderId="18" xfId="0" applyNumberFormat="1" applyFont="1" applyBorder="1" applyAlignment="1" applyProtection="1">
      <alignment vertical="top" wrapText="1"/>
      <protection locked="0"/>
    </xf>
    <xf numFmtId="0" fontId="10" fillId="4" borderId="10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0" fillId="4" borderId="18" xfId="0" applyFont="1" applyFill="1" applyBorder="1" applyAlignment="1">
      <alignment horizontal="left" vertical="center" wrapText="1"/>
    </xf>
    <xf numFmtId="0" fontId="13" fillId="16" borderId="13" xfId="0" applyFont="1" applyFill="1" applyBorder="1" applyAlignment="1">
      <alignment horizontal="center" vertical="center"/>
    </xf>
    <xf numFmtId="0" fontId="6" fillId="16" borderId="14" xfId="0" applyFont="1" applyFill="1" applyBorder="1" applyAlignment="1">
      <alignment horizontal="center" vertical="center"/>
    </xf>
    <xf numFmtId="0" fontId="6" fillId="16" borderId="19" xfId="0" applyFont="1" applyFill="1" applyBorder="1" applyAlignment="1">
      <alignment horizontal="center" vertical="center"/>
    </xf>
    <xf numFmtId="0" fontId="6" fillId="16" borderId="13" xfId="0" applyFont="1" applyFill="1" applyBorder="1" applyAlignment="1">
      <alignment horizontal="center" vertical="center"/>
    </xf>
    <xf numFmtId="0" fontId="10" fillId="4" borderId="10" xfId="4" applyFont="1" applyFill="1" applyBorder="1" applyAlignment="1">
      <alignment horizontal="left" vertical="center" wrapText="1"/>
    </xf>
    <xf numFmtId="0" fontId="8" fillId="4" borderId="12" xfId="4" applyFont="1" applyFill="1" applyBorder="1" applyAlignment="1">
      <alignment horizontal="left" vertical="center" wrapText="1"/>
    </xf>
    <xf numFmtId="0" fontId="8" fillId="4" borderId="18" xfId="4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18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10" fillId="4" borderId="12" xfId="4" applyFont="1" applyFill="1" applyBorder="1" applyAlignment="1">
      <alignment horizontal="left" vertical="center" wrapText="1"/>
    </xf>
    <xf numFmtId="0" fontId="10" fillId="4" borderId="18" xfId="4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23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49" fontId="29" fillId="0" borderId="10" xfId="0" applyNumberFormat="1" applyFont="1" applyBorder="1" applyAlignment="1">
      <alignment horizontal="left" vertical="center" wrapText="1"/>
    </xf>
    <xf numFmtId="0" fontId="31" fillId="0" borderId="10" xfId="0" applyFont="1" applyBorder="1" applyAlignment="1">
      <alignment horizontal="left" vertical="center" wrapText="1"/>
    </xf>
    <xf numFmtId="10" fontId="32" fillId="14" borderId="5" xfId="0" applyNumberFormat="1" applyFont="1" applyFill="1" applyBorder="1" applyAlignment="1">
      <alignment horizontal="center" vertical="center" wrapText="1"/>
    </xf>
    <xf numFmtId="0" fontId="29" fillId="0" borderId="8" xfId="0" applyFont="1" applyBorder="1" applyAlignment="1">
      <alignment horizontal="left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14" fontId="10" fillId="4" borderId="3" xfId="0" applyNumberFormat="1" applyFont="1" applyFill="1" applyBorder="1" applyAlignment="1">
      <alignment horizontal="center" vertical="center" wrapText="1"/>
    </xf>
    <xf numFmtId="0" fontId="10" fillId="0" borderId="18" xfId="0" applyFont="1" applyFill="1" applyBorder="1" applyAlignment="1" applyProtection="1">
      <alignment horizontal="center" vertical="center" wrapText="1"/>
      <protection locked="0"/>
    </xf>
    <xf numFmtId="0" fontId="10" fillId="0" borderId="2" xfId="0" applyNumberFormat="1" applyFont="1" applyBorder="1" applyAlignment="1">
      <alignment horizontal="left" vertical="center" wrapText="1"/>
    </xf>
    <xf numFmtId="0" fontId="10" fillId="0" borderId="27" xfId="0" applyNumberFormat="1" applyFont="1" applyBorder="1" applyAlignment="1" applyProtection="1">
      <alignment horizontal="center" vertical="center" wrapText="1"/>
      <protection locked="0"/>
    </xf>
    <xf numFmtId="0" fontId="10" fillId="0" borderId="6" xfId="0" applyNumberFormat="1" applyFont="1" applyBorder="1" applyAlignment="1">
      <alignment horizontal="center" vertical="center" wrapText="1"/>
    </xf>
    <xf numFmtId="0" fontId="10" fillId="0" borderId="7" xfId="0" applyNumberFormat="1" applyFont="1" applyBorder="1" applyAlignment="1">
      <alignment horizontal="center" vertical="center" wrapText="1"/>
    </xf>
    <xf numFmtId="0" fontId="10" fillId="0" borderId="17" xfId="0" applyNumberFormat="1" applyFont="1" applyBorder="1" applyAlignment="1">
      <alignment horizontal="center" vertical="center" wrapText="1"/>
    </xf>
    <xf numFmtId="0" fontId="10" fillId="0" borderId="5" xfId="0" applyNumberFormat="1" applyFont="1" applyBorder="1" applyAlignment="1">
      <alignment vertical="center" wrapText="1"/>
    </xf>
    <xf numFmtId="0" fontId="10" fillId="0" borderId="5" xfId="0" applyNumberFormat="1" applyFont="1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 wrapText="1"/>
    </xf>
    <xf numFmtId="0" fontId="10" fillId="4" borderId="5" xfId="0" applyNumberFormat="1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/>
    </xf>
    <xf numFmtId="0" fontId="10" fillId="0" borderId="4" xfId="0" applyNumberFormat="1" applyFont="1" applyBorder="1" applyAlignment="1">
      <alignment horizontal="left" vertical="center" wrapText="1"/>
    </xf>
    <xf numFmtId="0" fontId="10" fillId="0" borderId="16" xfId="0" applyNumberFormat="1" applyFont="1" applyBorder="1" applyAlignment="1">
      <alignment horizontal="left" vertical="center" wrapText="1"/>
    </xf>
    <xf numFmtId="0" fontId="10" fillId="0" borderId="17" xfId="0" applyFont="1" applyFill="1" applyBorder="1" applyAlignment="1" applyProtection="1">
      <alignment horizontal="center" vertical="center" wrapText="1"/>
      <protection locked="0"/>
    </xf>
    <xf numFmtId="0" fontId="10" fillId="0" borderId="24" xfId="0" applyNumberFormat="1" applyFont="1" applyBorder="1" applyAlignment="1" applyProtection="1">
      <alignment horizontal="center" vertical="center" wrapText="1"/>
      <protection locked="0"/>
    </xf>
    <xf numFmtId="0" fontId="31" fillId="0" borderId="5" xfId="0" applyNumberFormat="1" applyFont="1" applyBorder="1" applyAlignment="1">
      <alignment horizontal="center" vertical="center" wrapText="1"/>
    </xf>
    <xf numFmtId="0" fontId="31" fillId="5" borderId="5" xfId="0" applyFont="1" applyFill="1" applyBorder="1" applyAlignment="1">
      <alignment horizontal="center" vertical="center"/>
    </xf>
    <xf numFmtId="0" fontId="31" fillId="0" borderId="22" xfId="0" applyNumberFormat="1" applyFont="1" applyBorder="1" applyAlignment="1" applyProtection="1">
      <alignment horizontal="center" vertical="center" wrapText="1"/>
      <protection locked="0"/>
    </xf>
    <xf numFmtId="0" fontId="31" fillId="0" borderId="5" xfId="0" applyNumberFormat="1" applyFont="1" applyBorder="1" applyAlignment="1" applyProtection="1">
      <alignment horizontal="center" vertical="center" wrapText="1"/>
      <protection locked="0"/>
    </xf>
    <xf numFmtId="0" fontId="31" fillId="4" borderId="10" xfId="4" applyFont="1" applyFill="1" applyBorder="1" applyAlignment="1">
      <alignment horizontal="left" vertical="center" wrapText="1"/>
    </xf>
    <xf numFmtId="0" fontId="31" fillId="0" borderId="10" xfId="0" applyNumberFormat="1" applyFont="1" applyBorder="1" applyAlignment="1">
      <alignment horizontal="left" vertical="center" wrapText="1"/>
    </xf>
    <xf numFmtId="0" fontId="31" fillId="0" borderId="18" xfId="0" applyFont="1" applyFill="1" applyBorder="1" applyAlignment="1" applyProtection="1">
      <alignment horizontal="center" vertical="center" wrapText="1"/>
      <protection locked="0"/>
    </xf>
  </cellXfs>
  <cellStyles count="7">
    <cellStyle name="Normal_SAIC BP12 navigation Function test case_1026" xfId="3"/>
    <cellStyle name="常规" xfId="0" builtinId="0"/>
    <cellStyle name="常规 2" xfId="4"/>
    <cellStyle name="常规 3" xfId="6"/>
    <cellStyle name="常规 3 2" xfId="2"/>
    <cellStyle name="常规_Pursebook-SOW-wistron-0 91" xfId="5"/>
    <cellStyle name="常规_QMS－cove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5"/>
  <sheetViews>
    <sheetView showGridLines="0" workbookViewId="0">
      <selection activeCell="J4" sqref="J4"/>
    </sheetView>
  </sheetViews>
  <sheetFormatPr defaultColWidth="9" defaultRowHeight="16.5" x14ac:dyDescent="0.2"/>
  <cols>
    <col min="1" max="1" width="4.125" style="91" customWidth="1"/>
    <col min="2" max="2" width="9" style="91"/>
    <col min="3" max="3" width="10.625" style="91" customWidth="1"/>
    <col min="4" max="4" width="11.375" style="91" customWidth="1"/>
    <col min="5" max="6" width="9" style="91"/>
    <col min="7" max="7" width="24.625" style="91" customWidth="1"/>
    <col min="8" max="8" width="9.125" style="91" customWidth="1"/>
    <col min="9" max="9" width="21.25" style="91" customWidth="1"/>
    <col min="10" max="10" width="40.625" style="91" customWidth="1"/>
    <col min="11" max="255" width="9" style="91"/>
    <col min="256" max="256" width="4.125" style="91" customWidth="1"/>
    <col min="257" max="262" width="9" style="91"/>
    <col min="263" max="263" width="21" style="91" customWidth="1"/>
    <col min="264" max="511" width="9" style="91"/>
    <col min="512" max="512" width="4.125" style="91" customWidth="1"/>
    <col min="513" max="518" width="9" style="91"/>
    <col min="519" max="519" width="21" style="91" customWidth="1"/>
    <col min="520" max="767" width="9" style="91"/>
    <col min="768" max="768" width="4.125" style="91" customWidth="1"/>
    <col min="769" max="774" width="9" style="91"/>
    <col min="775" max="775" width="21" style="91" customWidth="1"/>
    <col min="776" max="1023" width="9" style="91"/>
    <col min="1024" max="1024" width="4.125" style="91" customWidth="1"/>
    <col min="1025" max="1030" width="9" style="91"/>
    <col min="1031" max="1031" width="21" style="91" customWidth="1"/>
    <col min="1032" max="1279" width="9" style="91"/>
    <col min="1280" max="1280" width="4.125" style="91" customWidth="1"/>
    <col min="1281" max="1286" width="9" style="91"/>
    <col min="1287" max="1287" width="21" style="91" customWidth="1"/>
    <col min="1288" max="1535" width="9" style="91"/>
    <col min="1536" max="1536" width="4.125" style="91" customWidth="1"/>
    <col min="1537" max="1542" width="9" style="91"/>
    <col min="1543" max="1543" width="21" style="91" customWidth="1"/>
    <col min="1544" max="1791" width="9" style="91"/>
    <col min="1792" max="1792" width="4.125" style="91" customWidth="1"/>
    <col min="1793" max="1798" width="9" style="91"/>
    <col min="1799" max="1799" width="21" style="91" customWidth="1"/>
    <col min="1800" max="2047" width="9" style="91"/>
    <col min="2048" max="2048" width="4.125" style="91" customWidth="1"/>
    <col min="2049" max="2054" width="9" style="91"/>
    <col min="2055" max="2055" width="21" style="91" customWidth="1"/>
    <col min="2056" max="2303" width="9" style="91"/>
    <col min="2304" max="2304" width="4.125" style="91" customWidth="1"/>
    <col min="2305" max="2310" width="9" style="91"/>
    <col min="2311" max="2311" width="21" style="91" customWidth="1"/>
    <col min="2312" max="2559" width="9" style="91"/>
    <col min="2560" max="2560" width="4.125" style="91" customWidth="1"/>
    <col min="2561" max="2566" width="9" style="91"/>
    <col min="2567" max="2567" width="21" style="91" customWidth="1"/>
    <col min="2568" max="2815" width="9" style="91"/>
    <col min="2816" max="2816" width="4.125" style="91" customWidth="1"/>
    <col min="2817" max="2822" width="9" style="91"/>
    <col min="2823" max="2823" width="21" style="91" customWidth="1"/>
    <col min="2824" max="3071" width="9" style="91"/>
    <col min="3072" max="3072" width="4.125" style="91" customWidth="1"/>
    <col min="3073" max="3078" width="9" style="91"/>
    <col min="3079" max="3079" width="21" style="91" customWidth="1"/>
    <col min="3080" max="3327" width="9" style="91"/>
    <col min="3328" max="3328" width="4.125" style="91" customWidth="1"/>
    <col min="3329" max="3334" width="9" style="91"/>
    <col min="3335" max="3335" width="21" style="91" customWidth="1"/>
    <col min="3336" max="3583" width="9" style="91"/>
    <col min="3584" max="3584" width="4.125" style="91" customWidth="1"/>
    <col min="3585" max="3590" width="9" style="91"/>
    <col min="3591" max="3591" width="21" style="91" customWidth="1"/>
    <col min="3592" max="3839" width="9" style="91"/>
    <col min="3840" max="3840" width="4.125" style="91" customWidth="1"/>
    <col min="3841" max="3846" width="9" style="91"/>
    <col min="3847" max="3847" width="21" style="91" customWidth="1"/>
    <col min="3848" max="4095" width="9" style="91"/>
    <col min="4096" max="4096" width="4.125" style="91" customWidth="1"/>
    <col min="4097" max="4102" width="9" style="91"/>
    <col min="4103" max="4103" width="21" style="91" customWidth="1"/>
    <col min="4104" max="4351" width="9" style="91"/>
    <col min="4352" max="4352" width="4.125" style="91" customWidth="1"/>
    <col min="4353" max="4358" width="9" style="91"/>
    <col min="4359" max="4359" width="21" style="91" customWidth="1"/>
    <col min="4360" max="4607" width="9" style="91"/>
    <col min="4608" max="4608" width="4.125" style="91" customWidth="1"/>
    <col min="4609" max="4614" width="9" style="91"/>
    <col min="4615" max="4615" width="21" style="91" customWidth="1"/>
    <col min="4616" max="4863" width="9" style="91"/>
    <col min="4864" max="4864" width="4.125" style="91" customWidth="1"/>
    <col min="4865" max="4870" width="9" style="91"/>
    <col min="4871" max="4871" width="21" style="91" customWidth="1"/>
    <col min="4872" max="5119" width="9" style="91"/>
    <col min="5120" max="5120" width="4.125" style="91" customWidth="1"/>
    <col min="5121" max="5126" width="9" style="91"/>
    <col min="5127" max="5127" width="21" style="91" customWidth="1"/>
    <col min="5128" max="5375" width="9" style="91"/>
    <col min="5376" max="5376" width="4.125" style="91" customWidth="1"/>
    <col min="5377" max="5382" width="9" style="91"/>
    <col min="5383" max="5383" width="21" style="91" customWidth="1"/>
    <col min="5384" max="5631" width="9" style="91"/>
    <col min="5632" max="5632" width="4.125" style="91" customWidth="1"/>
    <col min="5633" max="5638" width="9" style="91"/>
    <col min="5639" max="5639" width="21" style="91" customWidth="1"/>
    <col min="5640" max="5887" width="9" style="91"/>
    <col min="5888" max="5888" width="4.125" style="91" customWidth="1"/>
    <col min="5889" max="5894" width="9" style="91"/>
    <col min="5895" max="5895" width="21" style="91" customWidth="1"/>
    <col min="5896" max="6143" width="9" style="91"/>
    <col min="6144" max="6144" width="4.125" style="91" customWidth="1"/>
    <col min="6145" max="6150" width="9" style="91"/>
    <col min="6151" max="6151" width="21" style="91" customWidth="1"/>
    <col min="6152" max="6399" width="9" style="91"/>
    <col min="6400" max="6400" width="4.125" style="91" customWidth="1"/>
    <col min="6401" max="6406" width="9" style="91"/>
    <col min="6407" max="6407" width="21" style="91" customWidth="1"/>
    <col min="6408" max="6655" width="9" style="91"/>
    <col min="6656" max="6656" width="4.125" style="91" customWidth="1"/>
    <col min="6657" max="6662" width="9" style="91"/>
    <col min="6663" max="6663" width="21" style="91" customWidth="1"/>
    <col min="6664" max="6911" width="9" style="91"/>
    <col min="6912" max="6912" width="4.125" style="91" customWidth="1"/>
    <col min="6913" max="6918" width="9" style="91"/>
    <col min="6919" max="6919" width="21" style="91" customWidth="1"/>
    <col min="6920" max="7167" width="9" style="91"/>
    <col min="7168" max="7168" width="4.125" style="91" customWidth="1"/>
    <col min="7169" max="7174" width="9" style="91"/>
    <col min="7175" max="7175" width="21" style="91" customWidth="1"/>
    <col min="7176" max="7423" width="9" style="91"/>
    <col min="7424" max="7424" width="4.125" style="91" customWidth="1"/>
    <col min="7425" max="7430" width="9" style="91"/>
    <col min="7431" max="7431" width="21" style="91" customWidth="1"/>
    <col min="7432" max="7679" width="9" style="91"/>
    <col min="7680" max="7680" width="4.125" style="91" customWidth="1"/>
    <col min="7681" max="7686" width="9" style="91"/>
    <col min="7687" max="7687" width="21" style="91" customWidth="1"/>
    <col min="7688" max="7935" width="9" style="91"/>
    <col min="7936" max="7936" width="4.125" style="91" customWidth="1"/>
    <col min="7937" max="7942" width="9" style="91"/>
    <col min="7943" max="7943" width="21" style="91" customWidth="1"/>
    <col min="7944" max="8191" width="9" style="91"/>
    <col min="8192" max="8192" width="4.125" style="91" customWidth="1"/>
    <col min="8193" max="8198" width="9" style="91"/>
    <col min="8199" max="8199" width="21" style="91" customWidth="1"/>
    <col min="8200" max="8447" width="9" style="91"/>
    <col min="8448" max="8448" width="4.125" style="91" customWidth="1"/>
    <col min="8449" max="8454" width="9" style="91"/>
    <col min="8455" max="8455" width="21" style="91" customWidth="1"/>
    <col min="8456" max="8703" width="9" style="91"/>
    <col min="8704" max="8704" width="4.125" style="91" customWidth="1"/>
    <col min="8705" max="8710" width="9" style="91"/>
    <col min="8711" max="8711" width="21" style="91" customWidth="1"/>
    <col min="8712" max="8959" width="9" style="91"/>
    <col min="8960" max="8960" width="4.125" style="91" customWidth="1"/>
    <col min="8961" max="8966" width="9" style="91"/>
    <col min="8967" max="8967" width="21" style="91" customWidth="1"/>
    <col min="8968" max="9215" width="9" style="91"/>
    <col min="9216" max="9216" width="4.125" style="91" customWidth="1"/>
    <col min="9217" max="9222" width="9" style="91"/>
    <col min="9223" max="9223" width="21" style="91" customWidth="1"/>
    <col min="9224" max="9471" width="9" style="91"/>
    <col min="9472" max="9472" width="4.125" style="91" customWidth="1"/>
    <col min="9473" max="9478" width="9" style="91"/>
    <col min="9479" max="9479" width="21" style="91" customWidth="1"/>
    <col min="9480" max="9727" width="9" style="91"/>
    <col min="9728" max="9728" width="4.125" style="91" customWidth="1"/>
    <col min="9729" max="9734" width="9" style="91"/>
    <col min="9735" max="9735" width="21" style="91" customWidth="1"/>
    <col min="9736" max="9983" width="9" style="91"/>
    <col min="9984" max="9984" width="4.125" style="91" customWidth="1"/>
    <col min="9985" max="9990" width="9" style="91"/>
    <col min="9991" max="9991" width="21" style="91" customWidth="1"/>
    <col min="9992" max="10239" width="9" style="91"/>
    <col min="10240" max="10240" width="4.125" style="91" customWidth="1"/>
    <col min="10241" max="10246" width="9" style="91"/>
    <col min="10247" max="10247" width="21" style="91" customWidth="1"/>
    <col min="10248" max="10495" width="9" style="91"/>
    <col min="10496" max="10496" width="4.125" style="91" customWidth="1"/>
    <col min="10497" max="10502" width="9" style="91"/>
    <col min="10503" max="10503" width="21" style="91" customWidth="1"/>
    <col min="10504" max="10751" width="9" style="91"/>
    <col min="10752" max="10752" width="4.125" style="91" customWidth="1"/>
    <col min="10753" max="10758" width="9" style="91"/>
    <col min="10759" max="10759" width="21" style="91" customWidth="1"/>
    <col min="10760" max="11007" width="9" style="91"/>
    <col min="11008" max="11008" width="4.125" style="91" customWidth="1"/>
    <col min="11009" max="11014" width="9" style="91"/>
    <col min="11015" max="11015" width="21" style="91" customWidth="1"/>
    <col min="11016" max="11263" width="9" style="91"/>
    <col min="11264" max="11264" width="4.125" style="91" customWidth="1"/>
    <col min="11265" max="11270" width="9" style="91"/>
    <col min="11271" max="11271" width="21" style="91" customWidth="1"/>
    <col min="11272" max="11519" width="9" style="91"/>
    <col min="11520" max="11520" width="4.125" style="91" customWidth="1"/>
    <col min="11521" max="11526" width="9" style="91"/>
    <col min="11527" max="11527" width="21" style="91" customWidth="1"/>
    <col min="11528" max="11775" width="9" style="91"/>
    <col min="11776" max="11776" width="4.125" style="91" customWidth="1"/>
    <col min="11777" max="11782" width="9" style="91"/>
    <col min="11783" max="11783" width="21" style="91" customWidth="1"/>
    <col min="11784" max="12031" width="9" style="91"/>
    <col min="12032" max="12032" width="4.125" style="91" customWidth="1"/>
    <col min="12033" max="12038" width="9" style="91"/>
    <col min="12039" max="12039" width="21" style="91" customWidth="1"/>
    <col min="12040" max="12287" width="9" style="91"/>
    <col min="12288" max="12288" width="4.125" style="91" customWidth="1"/>
    <col min="12289" max="12294" width="9" style="91"/>
    <col min="12295" max="12295" width="21" style="91" customWidth="1"/>
    <col min="12296" max="12543" width="9" style="91"/>
    <col min="12544" max="12544" width="4.125" style="91" customWidth="1"/>
    <col min="12545" max="12550" width="9" style="91"/>
    <col min="12551" max="12551" width="21" style="91" customWidth="1"/>
    <col min="12552" max="12799" width="9" style="91"/>
    <col min="12800" max="12800" width="4.125" style="91" customWidth="1"/>
    <col min="12801" max="12806" width="9" style="91"/>
    <col min="12807" max="12807" width="21" style="91" customWidth="1"/>
    <col min="12808" max="13055" width="9" style="91"/>
    <col min="13056" max="13056" width="4.125" style="91" customWidth="1"/>
    <col min="13057" max="13062" width="9" style="91"/>
    <col min="13063" max="13063" width="21" style="91" customWidth="1"/>
    <col min="13064" max="13311" width="9" style="91"/>
    <col min="13312" max="13312" width="4.125" style="91" customWidth="1"/>
    <col min="13313" max="13318" width="9" style="91"/>
    <col min="13319" max="13319" width="21" style="91" customWidth="1"/>
    <col min="13320" max="13567" width="9" style="91"/>
    <col min="13568" max="13568" width="4.125" style="91" customWidth="1"/>
    <col min="13569" max="13574" width="9" style="91"/>
    <col min="13575" max="13575" width="21" style="91" customWidth="1"/>
    <col min="13576" max="13823" width="9" style="91"/>
    <col min="13824" max="13824" width="4.125" style="91" customWidth="1"/>
    <col min="13825" max="13830" width="9" style="91"/>
    <col min="13831" max="13831" width="21" style="91" customWidth="1"/>
    <col min="13832" max="14079" width="9" style="91"/>
    <col min="14080" max="14080" width="4.125" style="91" customWidth="1"/>
    <col min="14081" max="14086" width="9" style="91"/>
    <col min="14087" max="14087" width="21" style="91" customWidth="1"/>
    <col min="14088" max="14335" width="9" style="91"/>
    <col min="14336" max="14336" width="4.125" style="91" customWidth="1"/>
    <col min="14337" max="14342" width="9" style="91"/>
    <col min="14343" max="14343" width="21" style="91" customWidth="1"/>
    <col min="14344" max="14591" width="9" style="91"/>
    <col min="14592" max="14592" width="4.125" style="91" customWidth="1"/>
    <col min="14593" max="14598" width="9" style="91"/>
    <col min="14599" max="14599" width="21" style="91" customWidth="1"/>
    <col min="14600" max="14847" width="9" style="91"/>
    <col min="14848" max="14848" width="4.125" style="91" customWidth="1"/>
    <col min="14849" max="14854" width="9" style="91"/>
    <col min="14855" max="14855" width="21" style="91" customWidth="1"/>
    <col min="14856" max="15103" width="9" style="91"/>
    <col min="15104" max="15104" width="4.125" style="91" customWidth="1"/>
    <col min="15105" max="15110" width="9" style="91"/>
    <col min="15111" max="15111" width="21" style="91" customWidth="1"/>
    <col min="15112" max="15359" width="9" style="91"/>
    <col min="15360" max="15360" width="4.125" style="91" customWidth="1"/>
    <col min="15361" max="15366" width="9" style="91"/>
    <col min="15367" max="15367" width="21" style="91" customWidth="1"/>
    <col min="15368" max="15615" width="9" style="91"/>
    <col min="15616" max="15616" width="4.125" style="91" customWidth="1"/>
    <col min="15617" max="15622" width="9" style="91"/>
    <col min="15623" max="15623" width="21" style="91" customWidth="1"/>
    <col min="15624" max="15871" width="9" style="91"/>
    <col min="15872" max="15872" width="4.125" style="91" customWidth="1"/>
    <col min="15873" max="15878" width="9" style="91"/>
    <col min="15879" max="15879" width="21" style="91" customWidth="1"/>
    <col min="15880" max="16127" width="9" style="91"/>
    <col min="16128" max="16128" width="4.125" style="91" customWidth="1"/>
    <col min="16129" max="16134" width="9" style="91"/>
    <col min="16135" max="16135" width="21" style="91" customWidth="1"/>
    <col min="16136" max="16384" width="9" style="91"/>
  </cols>
  <sheetData>
    <row r="4" spans="2:10" ht="17.25" x14ac:dyDescent="0.2">
      <c r="G4" s="92" t="s">
        <v>0</v>
      </c>
      <c r="H4" s="92" t="s">
        <v>1</v>
      </c>
    </row>
    <row r="5" spans="2:10" ht="17.25" x14ac:dyDescent="0.2">
      <c r="G5" s="93" t="s">
        <v>2</v>
      </c>
      <c r="H5" s="92">
        <v>5</v>
      </c>
    </row>
    <row r="8" spans="2:10" x14ac:dyDescent="0.2">
      <c r="B8" s="117" t="s">
        <v>3</v>
      </c>
      <c r="C8" s="117"/>
      <c r="D8" s="117"/>
      <c r="E8" s="117"/>
      <c r="F8" s="117"/>
      <c r="G8" s="117"/>
      <c r="H8" s="117"/>
      <c r="I8" s="117"/>
      <c r="J8" s="117"/>
    </row>
    <row r="9" spans="2:10" x14ac:dyDescent="0.2">
      <c r="B9" s="117"/>
      <c r="C9" s="117"/>
      <c r="D9" s="117"/>
      <c r="E9" s="117"/>
      <c r="F9" s="117"/>
      <c r="G9" s="117"/>
      <c r="H9" s="117"/>
      <c r="I9" s="117"/>
      <c r="J9" s="117"/>
    </row>
    <row r="10" spans="2:10" ht="17.25" x14ac:dyDescent="0.2">
      <c r="B10" s="94"/>
      <c r="C10" s="94"/>
      <c r="D10" s="94"/>
      <c r="E10" s="94"/>
      <c r="F10" s="94"/>
      <c r="G10" s="94"/>
      <c r="H10" s="94"/>
      <c r="I10" s="94"/>
      <c r="J10" s="94"/>
    </row>
    <row r="11" spans="2:10" x14ac:dyDescent="0.2">
      <c r="J11" s="104"/>
    </row>
    <row r="12" spans="2:10" ht="17.25" x14ac:dyDescent="0.2">
      <c r="J12" s="94"/>
    </row>
    <row r="13" spans="2:10" x14ac:dyDescent="0.2">
      <c r="B13" s="118" t="s">
        <v>4</v>
      </c>
      <c r="C13" s="118"/>
      <c r="D13" s="118"/>
      <c r="E13" s="118"/>
      <c r="F13" s="118"/>
      <c r="G13" s="118"/>
      <c r="H13" s="118"/>
      <c r="I13" s="118"/>
      <c r="J13" s="118"/>
    </row>
    <row r="14" spans="2:10" x14ac:dyDescent="0.2">
      <c r="B14" s="118"/>
      <c r="C14" s="118"/>
      <c r="D14" s="118"/>
      <c r="E14" s="118"/>
      <c r="F14" s="118"/>
      <c r="G14" s="118"/>
      <c r="H14" s="118"/>
      <c r="I14" s="118"/>
      <c r="J14" s="118"/>
    </row>
    <row r="15" spans="2:10" ht="17.25" x14ac:dyDescent="0.2">
      <c r="J15" s="94"/>
    </row>
    <row r="16" spans="2:10" x14ac:dyDescent="0.2">
      <c r="B16" s="95" t="s">
        <v>5</v>
      </c>
      <c r="C16" s="95" t="s">
        <v>6</v>
      </c>
      <c r="D16" s="95" t="s">
        <v>7</v>
      </c>
      <c r="E16" s="109" t="s">
        <v>8</v>
      </c>
      <c r="F16" s="109"/>
      <c r="G16" s="109"/>
      <c r="H16" s="109"/>
      <c r="I16" s="95" t="s">
        <v>9</v>
      </c>
      <c r="J16" s="95" t="s">
        <v>10</v>
      </c>
    </row>
    <row r="17" spans="2:10" x14ac:dyDescent="0.2">
      <c r="B17" s="96" t="s">
        <v>11</v>
      </c>
      <c r="C17" s="97">
        <v>44381</v>
      </c>
      <c r="D17" s="97" t="s">
        <v>12</v>
      </c>
      <c r="E17" s="110" t="s">
        <v>13</v>
      </c>
      <c r="F17" s="111"/>
      <c r="G17" s="111"/>
      <c r="H17" s="112"/>
      <c r="I17" s="96"/>
      <c r="J17" s="96"/>
    </row>
    <row r="18" spans="2:10" ht="17.25" x14ac:dyDescent="0.2">
      <c r="B18" s="96" t="s">
        <v>14</v>
      </c>
      <c r="C18" s="97">
        <v>44626</v>
      </c>
      <c r="D18" s="98" t="s">
        <v>15</v>
      </c>
      <c r="E18" s="113" t="s">
        <v>16</v>
      </c>
      <c r="F18" s="114"/>
      <c r="G18" s="114"/>
      <c r="H18" s="115"/>
      <c r="I18" s="105"/>
      <c r="J18" s="105"/>
    </row>
    <row r="19" spans="2:10" ht="17.25" x14ac:dyDescent="0.2">
      <c r="B19" s="96"/>
      <c r="C19" s="97"/>
      <c r="D19" s="99"/>
      <c r="E19" s="116"/>
      <c r="F19" s="116"/>
      <c r="G19" s="116"/>
      <c r="H19" s="116"/>
      <c r="I19" s="106"/>
      <c r="J19" s="107"/>
    </row>
    <row r="20" spans="2:10" ht="17.25" x14ac:dyDescent="0.2">
      <c r="B20" s="96"/>
      <c r="C20" s="97"/>
      <c r="D20" s="99"/>
      <c r="E20" s="116"/>
      <c r="F20" s="116"/>
      <c r="G20" s="116"/>
      <c r="H20" s="116"/>
      <c r="I20" s="108"/>
      <c r="J20" s="108"/>
    </row>
    <row r="21" spans="2:10" ht="17.25" x14ac:dyDescent="0.2">
      <c r="B21" s="96"/>
      <c r="C21" s="97"/>
      <c r="D21" s="100"/>
      <c r="E21" s="116"/>
      <c r="F21" s="116"/>
      <c r="G21" s="116"/>
      <c r="H21" s="116"/>
      <c r="I21" s="106"/>
      <c r="J21" s="107"/>
    </row>
    <row r="22" spans="2:10" ht="17.25" x14ac:dyDescent="0.2">
      <c r="B22" s="96"/>
      <c r="C22" s="97"/>
      <c r="D22" s="100"/>
      <c r="E22" s="101"/>
      <c r="F22" s="102"/>
      <c r="G22" s="102"/>
      <c r="H22" s="103"/>
      <c r="I22" s="108"/>
      <c r="J22" s="108"/>
    </row>
    <row r="23" spans="2:10" ht="17.25" x14ac:dyDescent="0.2">
      <c r="B23" s="96"/>
      <c r="C23" s="97"/>
      <c r="D23" s="100"/>
      <c r="E23" s="101"/>
      <c r="F23" s="102"/>
      <c r="G23" s="102"/>
      <c r="H23" s="103"/>
      <c r="I23" s="106"/>
      <c r="J23" s="107"/>
    </row>
    <row r="24" spans="2:10" ht="17.25" x14ac:dyDescent="0.2">
      <c r="B24" s="96"/>
      <c r="C24" s="97"/>
      <c r="D24" s="100"/>
      <c r="E24" s="101"/>
      <c r="F24" s="102"/>
      <c r="G24" s="102"/>
      <c r="H24" s="103"/>
      <c r="I24" s="106"/>
      <c r="J24" s="107"/>
    </row>
    <row r="25" spans="2:10" ht="17.25" x14ac:dyDescent="0.2">
      <c r="B25" s="96"/>
      <c r="C25" s="97"/>
      <c r="D25" s="100"/>
      <c r="E25" s="116"/>
      <c r="F25" s="116"/>
      <c r="G25" s="116"/>
      <c r="H25" s="116"/>
      <c r="I25" s="106"/>
      <c r="J25" s="107"/>
    </row>
  </sheetData>
  <sheetProtection formatCells="0" insertHyperlinks="0" autoFilter="0"/>
  <mergeCells count="9">
    <mergeCell ref="E21:H21"/>
    <mergeCell ref="E25:H25"/>
    <mergeCell ref="B8:J9"/>
    <mergeCell ref="B13:J14"/>
    <mergeCell ref="E16:H16"/>
    <mergeCell ref="E17:H17"/>
    <mergeCell ref="E18:H18"/>
    <mergeCell ref="E19:H19"/>
    <mergeCell ref="E20:H20"/>
  </mergeCells>
  <phoneticPr fontId="28" type="noConversion"/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28:D65528 IW65528:IY65528 SS65528:SU65528 ACO65528:ACQ65528 AMK65528:AMM65528 AWG65528:AWI65528 BGC65528:BGE65528 BPY65528:BQA65528 BZU65528:BZW65528 CJQ65528:CJS65528 CTM65528:CTO65528 DDI65528:DDK65528 DNE65528:DNG65528 DXA65528:DXC65528 EGW65528:EGY65528 EQS65528:EQU65528 FAO65528:FAQ65528 FKK65528:FKM65528 FUG65528:FUI65528 GEC65528:GEE65528 GNY65528:GOA65528 GXU65528:GXW65528 HHQ65528:HHS65528 HRM65528:HRO65528 IBI65528:IBK65528 ILE65528:ILG65528 IVA65528:IVC65528 JEW65528:JEY65528 JOS65528:JOU65528 JYO65528:JYQ65528 KIK65528:KIM65528 KSG65528:KSI65528 LCC65528:LCE65528 LLY65528:LMA65528 LVU65528:LVW65528 MFQ65528:MFS65528 MPM65528:MPO65528 MZI65528:MZK65528 NJE65528:NJG65528 NTA65528:NTC65528 OCW65528:OCY65528 OMS65528:OMU65528 OWO65528:OWQ65528 PGK65528:PGM65528 PQG65528:PQI65528 QAC65528:QAE65528 QJY65528:QKA65528 QTU65528:QTW65528 RDQ65528:RDS65528 RNM65528:RNO65528 RXI65528:RXK65528 SHE65528:SHG65528 SRA65528:SRC65528 TAW65528:TAY65528 TKS65528:TKU65528 TUO65528:TUQ65528 UEK65528:UEM65528 UOG65528:UOI65528 UYC65528:UYE65528 VHY65528:VIA65528 VRU65528:VRW65528 WBQ65528:WBS65528 WLM65528:WLO65528 WVI65528:WVK65528 B131064:D131064 IW131064:IY131064 SS131064:SU131064 ACO131064:ACQ131064 AMK131064:AMM131064 AWG131064:AWI131064 BGC131064:BGE131064 BPY131064:BQA131064 BZU131064:BZW131064 CJQ131064:CJS131064 CTM131064:CTO131064 DDI131064:DDK131064 DNE131064:DNG131064 DXA131064:DXC131064 EGW131064:EGY131064 EQS131064:EQU131064 FAO131064:FAQ131064 FKK131064:FKM131064 FUG131064:FUI131064 GEC131064:GEE131064 GNY131064:GOA131064 GXU131064:GXW131064 HHQ131064:HHS131064 HRM131064:HRO131064 IBI131064:IBK131064 ILE131064:ILG131064 IVA131064:IVC131064 JEW131064:JEY131064 JOS131064:JOU131064 JYO131064:JYQ131064 KIK131064:KIM131064 KSG131064:KSI131064 LCC131064:LCE131064 LLY131064:LMA131064 LVU131064:LVW131064 MFQ131064:MFS131064 MPM131064:MPO131064 MZI131064:MZK131064 NJE131064:NJG131064 NTA131064:NTC131064 OCW131064:OCY131064 OMS131064:OMU131064 OWO131064:OWQ131064 PGK131064:PGM131064 PQG131064:PQI131064 QAC131064:QAE131064 QJY131064:QKA131064 QTU131064:QTW131064 RDQ131064:RDS131064 RNM131064:RNO131064 RXI131064:RXK131064 SHE131064:SHG131064 SRA131064:SRC131064 TAW131064:TAY131064 TKS131064:TKU131064 TUO131064:TUQ131064 UEK131064:UEM131064 UOG131064:UOI131064 UYC131064:UYE131064 VHY131064:VIA131064 VRU131064:VRW131064 WBQ131064:WBS131064 WLM131064:WLO131064 WVI131064:WVK131064 B196600:D196600 IW196600:IY196600 SS196600:SU196600 ACO196600:ACQ196600 AMK196600:AMM196600 AWG196600:AWI196600 BGC196600:BGE196600 BPY196600:BQA196600 BZU196600:BZW196600 CJQ196600:CJS196600 CTM196600:CTO196600 DDI196600:DDK196600 DNE196600:DNG196600 DXA196600:DXC196600 EGW196600:EGY196600 EQS196600:EQU196600 FAO196600:FAQ196600 FKK196600:FKM196600 FUG196600:FUI196600 GEC196600:GEE196600 GNY196600:GOA196600 GXU196600:GXW196600 HHQ196600:HHS196600 HRM196600:HRO196600 IBI196600:IBK196600 ILE196600:ILG196600 IVA196600:IVC196600 JEW196600:JEY196600 JOS196600:JOU196600 JYO196600:JYQ196600 KIK196600:KIM196600 KSG196600:KSI196600 LCC196600:LCE196600 LLY196600:LMA196600 LVU196600:LVW196600 MFQ196600:MFS196600 MPM196600:MPO196600 MZI196600:MZK196600 NJE196600:NJG196600 NTA196600:NTC196600 OCW196600:OCY196600 OMS196600:OMU196600 OWO196600:OWQ196600 PGK196600:PGM196600 PQG196600:PQI196600 QAC196600:QAE196600 QJY196600:QKA196600 QTU196600:QTW196600 RDQ196600:RDS196600 RNM196600:RNO196600 RXI196600:RXK196600 SHE196600:SHG196600 SRA196600:SRC196600 TAW196600:TAY196600 TKS196600:TKU196600 TUO196600:TUQ196600 UEK196600:UEM196600 UOG196600:UOI196600 UYC196600:UYE196600 VHY196600:VIA196600 VRU196600:VRW196600 WBQ196600:WBS196600 WLM196600:WLO196600 WVI196600:WVK196600 B262136:D262136 IW262136:IY262136 SS262136:SU262136 ACO262136:ACQ262136 AMK262136:AMM262136 AWG262136:AWI262136 BGC262136:BGE262136 BPY262136:BQA262136 BZU262136:BZW262136 CJQ262136:CJS262136 CTM262136:CTO262136 DDI262136:DDK262136 DNE262136:DNG262136 DXA262136:DXC262136 EGW262136:EGY262136 EQS262136:EQU262136 FAO262136:FAQ262136 FKK262136:FKM262136 FUG262136:FUI262136 GEC262136:GEE262136 GNY262136:GOA262136 GXU262136:GXW262136 HHQ262136:HHS262136 HRM262136:HRO262136 IBI262136:IBK262136 ILE262136:ILG262136 IVA262136:IVC262136 JEW262136:JEY262136 JOS262136:JOU262136 JYO262136:JYQ262136 KIK262136:KIM262136 KSG262136:KSI262136 LCC262136:LCE262136 LLY262136:LMA262136 LVU262136:LVW262136 MFQ262136:MFS262136 MPM262136:MPO262136 MZI262136:MZK262136 NJE262136:NJG262136 NTA262136:NTC262136 OCW262136:OCY262136 OMS262136:OMU262136 OWO262136:OWQ262136 PGK262136:PGM262136 PQG262136:PQI262136 QAC262136:QAE262136 QJY262136:QKA262136 QTU262136:QTW262136 RDQ262136:RDS262136 RNM262136:RNO262136 RXI262136:RXK262136 SHE262136:SHG262136 SRA262136:SRC262136 TAW262136:TAY262136 TKS262136:TKU262136 TUO262136:TUQ262136 UEK262136:UEM262136 UOG262136:UOI262136 UYC262136:UYE262136 VHY262136:VIA262136 VRU262136:VRW262136 WBQ262136:WBS262136 WLM262136:WLO262136 WVI262136:WVK262136 B327672:D327672 IW327672:IY327672 SS327672:SU327672 ACO327672:ACQ327672 AMK327672:AMM327672 AWG327672:AWI327672 BGC327672:BGE327672 BPY327672:BQA327672 BZU327672:BZW327672 CJQ327672:CJS327672 CTM327672:CTO327672 DDI327672:DDK327672 DNE327672:DNG327672 DXA327672:DXC327672 EGW327672:EGY327672 EQS327672:EQU327672 FAO327672:FAQ327672 FKK327672:FKM327672 FUG327672:FUI327672 GEC327672:GEE327672 GNY327672:GOA327672 GXU327672:GXW327672 HHQ327672:HHS327672 HRM327672:HRO327672 IBI327672:IBK327672 ILE327672:ILG327672 IVA327672:IVC327672 JEW327672:JEY327672 JOS327672:JOU327672 JYO327672:JYQ327672 KIK327672:KIM327672 KSG327672:KSI327672 LCC327672:LCE327672 LLY327672:LMA327672 LVU327672:LVW327672 MFQ327672:MFS327672 MPM327672:MPO327672 MZI327672:MZK327672 NJE327672:NJG327672 NTA327672:NTC327672 OCW327672:OCY327672 OMS327672:OMU327672 OWO327672:OWQ327672 PGK327672:PGM327672 PQG327672:PQI327672 QAC327672:QAE327672 QJY327672:QKA327672 QTU327672:QTW327672 RDQ327672:RDS327672 RNM327672:RNO327672 RXI327672:RXK327672 SHE327672:SHG327672 SRA327672:SRC327672 TAW327672:TAY327672 TKS327672:TKU327672 TUO327672:TUQ327672 UEK327672:UEM327672 UOG327672:UOI327672 UYC327672:UYE327672 VHY327672:VIA327672 VRU327672:VRW327672 WBQ327672:WBS327672 WLM327672:WLO327672 WVI327672:WVK327672 B393208:D393208 IW393208:IY393208 SS393208:SU393208 ACO393208:ACQ393208 AMK393208:AMM393208 AWG393208:AWI393208 BGC393208:BGE393208 BPY393208:BQA393208 BZU393208:BZW393208 CJQ393208:CJS393208 CTM393208:CTO393208 DDI393208:DDK393208 DNE393208:DNG393208 DXA393208:DXC393208 EGW393208:EGY393208 EQS393208:EQU393208 FAO393208:FAQ393208 FKK393208:FKM393208 FUG393208:FUI393208 GEC393208:GEE393208 GNY393208:GOA393208 GXU393208:GXW393208 HHQ393208:HHS393208 HRM393208:HRO393208 IBI393208:IBK393208 ILE393208:ILG393208 IVA393208:IVC393208 JEW393208:JEY393208 JOS393208:JOU393208 JYO393208:JYQ393208 KIK393208:KIM393208 KSG393208:KSI393208 LCC393208:LCE393208 LLY393208:LMA393208 LVU393208:LVW393208 MFQ393208:MFS393208 MPM393208:MPO393208 MZI393208:MZK393208 NJE393208:NJG393208 NTA393208:NTC393208 OCW393208:OCY393208 OMS393208:OMU393208 OWO393208:OWQ393208 PGK393208:PGM393208 PQG393208:PQI393208 QAC393208:QAE393208 QJY393208:QKA393208 QTU393208:QTW393208 RDQ393208:RDS393208 RNM393208:RNO393208 RXI393208:RXK393208 SHE393208:SHG393208 SRA393208:SRC393208 TAW393208:TAY393208 TKS393208:TKU393208 TUO393208:TUQ393208 UEK393208:UEM393208 UOG393208:UOI393208 UYC393208:UYE393208 VHY393208:VIA393208 VRU393208:VRW393208 WBQ393208:WBS393208 WLM393208:WLO393208 WVI393208:WVK393208 B458744:D458744 IW458744:IY458744 SS458744:SU458744 ACO458744:ACQ458744 AMK458744:AMM458744 AWG458744:AWI458744 BGC458744:BGE458744 BPY458744:BQA458744 BZU458744:BZW458744 CJQ458744:CJS458744 CTM458744:CTO458744 DDI458744:DDK458744 DNE458744:DNG458744 DXA458744:DXC458744 EGW458744:EGY458744 EQS458744:EQU458744 FAO458744:FAQ458744 FKK458744:FKM458744 FUG458744:FUI458744 GEC458744:GEE458744 GNY458744:GOA458744 GXU458744:GXW458744 HHQ458744:HHS458744 HRM458744:HRO458744 IBI458744:IBK458744 ILE458744:ILG458744 IVA458744:IVC458744 JEW458744:JEY458744 JOS458744:JOU458744 JYO458744:JYQ458744 KIK458744:KIM458744 KSG458744:KSI458744 LCC458744:LCE458744 LLY458744:LMA458744 LVU458744:LVW458744 MFQ458744:MFS458744 MPM458744:MPO458744 MZI458744:MZK458744 NJE458744:NJG458744 NTA458744:NTC458744 OCW458744:OCY458744 OMS458744:OMU458744 OWO458744:OWQ458744 PGK458744:PGM458744 PQG458744:PQI458744 QAC458744:QAE458744 QJY458744:QKA458744 QTU458744:QTW458744 RDQ458744:RDS458744 RNM458744:RNO458744 RXI458744:RXK458744 SHE458744:SHG458744 SRA458744:SRC458744 TAW458744:TAY458744 TKS458744:TKU458744 TUO458744:TUQ458744 UEK458744:UEM458744 UOG458744:UOI458744 UYC458744:UYE458744 VHY458744:VIA458744 VRU458744:VRW458744 WBQ458744:WBS458744 WLM458744:WLO458744 WVI458744:WVK458744 B524280:D524280 IW524280:IY524280 SS524280:SU524280 ACO524280:ACQ524280 AMK524280:AMM524280 AWG524280:AWI524280 BGC524280:BGE524280 BPY524280:BQA524280 BZU524280:BZW524280 CJQ524280:CJS524280 CTM524280:CTO524280 DDI524280:DDK524280 DNE524280:DNG524280 DXA524280:DXC524280 EGW524280:EGY524280 EQS524280:EQU524280 FAO524280:FAQ524280 FKK524280:FKM524280 FUG524280:FUI524280 GEC524280:GEE524280 GNY524280:GOA524280 GXU524280:GXW524280 HHQ524280:HHS524280 HRM524280:HRO524280 IBI524280:IBK524280 ILE524280:ILG524280 IVA524280:IVC524280 JEW524280:JEY524280 JOS524280:JOU524280 JYO524280:JYQ524280 KIK524280:KIM524280 KSG524280:KSI524280 LCC524280:LCE524280 LLY524280:LMA524280 LVU524280:LVW524280 MFQ524280:MFS524280 MPM524280:MPO524280 MZI524280:MZK524280 NJE524280:NJG524280 NTA524280:NTC524280 OCW524280:OCY524280 OMS524280:OMU524280 OWO524280:OWQ524280 PGK524280:PGM524280 PQG524280:PQI524280 QAC524280:QAE524280 QJY524280:QKA524280 QTU524280:QTW524280 RDQ524280:RDS524280 RNM524280:RNO524280 RXI524280:RXK524280 SHE524280:SHG524280 SRA524280:SRC524280 TAW524280:TAY524280 TKS524280:TKU524280 TUO524280:TUQ524280 UEK524280:UEM524280 UOG524280:UOI524280 UYC524280:UYE524280 VHY524280:VIA524280 VRU524280:VRW524280 WBQ524280:WBS524280 WLM524280:WLO524280 WVI524280:WVK524280 B589816:D589816 IW589816:IY589816 SS589816:SU589816 ACO589816:ACQ589816 AMK589816:AMM589816 AWG589816:AWI589816 BGC589816:BGE589816 BPY589816:BQA589816 BZU589816:BZW589816 CJQ589816:CJS589816 CTM589816:CTO589816 DDI589816:DDK589816 DNE589816:DNG589816 DXA589816:DXC589816 EGW589816:EGY589816 EQS589816:EQU589816 FAO589816:FAQ589816 FKK589816:FKM589816 FUG589816:FUI589816 GEC589816:GEE589816 GNY589816:GOA589816 GXU589816:GXW589816 HHQ589816:HHS589816 HRM589816:HRO589816 IBI589816:IBK589816 ILE589816:ILG589816 IVA589816:IVC589816 JEW589816:JEY589816 JOS589816:JOU589816 JYO589816:JYQ589816 KIK589816:KIM589816 KSG589816:KSI589816 LCC589816:LCE589816 LLY589816:LMA589816 LVU589816:LVW589816 MFQ589816:MFS589816 MPM589816:MPO589816 MZI589816:MZK589816 NJE589816:NJG589816 NTA589816:NTC589816 OCW589816:OCY589816 OMS589816:OMU589816 OWO589816:OWQ589816 PGK589816:PGM589816 PQG589816:PQI589816 QAC589816:QAE589816 QJY589816:QKA589816 QTU589816:QTW589816 RDQ589816:RDS589816 RNM589816:RNO589816 RXI589816:RXK589816 SHE589816:SHG589816 SRA589816:SRC589816 TAW589816:TAY589816 TKS589816:TKU589816 TUO589816:TUQ589816 UEK589816:UEM589816 UOG589816:UOI589816 UYC589816:UYE589816 VHY589816:VIA589816 VRU589816:VRW589816 WBQ589816:WBS589816 WLM589816:WLO589816 WVI589816:WVK589816 B655352:D655352 IW655352:IY655352 SS655352:SU655352 ACO655352:ACQ655352 AMK655352:AMM655352 AWG655352:AWI655352 BGC655352:BGE655352 BPY655352:BQA655352 BZU655352:BZW655352 CJQ655352:CJS655352 CTM655352:CTO655352 DDI655352:DDK655352 DNE655352:DNG655352 DXA655352:DXC655352 EGW655352:EGY655352 EQS655352:EQU655352 FAO655352:FAQ655352 FKK655352:FKM655352 FUG655352:FUI655352 GEC655352:GEE655352 GNY655352:GOA655352 GXU655352:GXW655352 HHQ655352:HHS655352 HRM655352:HRO655352 IBI655352:IBK655352 ILE655352:ILG655352 IVA655352:IVC655352 JEW655352:JEY655352 JOS655352:JOU655352 JYO655352:JYQ655352 KIK655352:KIM655352 KSG655352:KSI655352 LCC655352:LCE655352 LLY655352:LMA655352 LVU655352:LVW655352 MFQ655352:MFS655352 MPM655352:MPO655352 MZI655352:MZK655352 NJE655352:NJG655352 NTA655352:NTC655352 OCW655352:OCY655352 OMS655352:OMU655352 OWO655352:OWQ655352 PGK655352:PGM655352 PQG655352:PQI655352 QAC655352:QAE655352 QJY655352:QKA655352 QTU655352:QTW655352 RDQ655352:RDS655352 RNM655352:RNO655352 RXI655352:RXK655352 SHE655352:SHG655352 SRA655352:SRC655352 TAW655352:TAY655352 TKS655352:TKU655352 TUO655352:TUQ655352 UEK655352:UEM655352 UOG655352:UOI655352 UYC655352:UYE655352 VHY655352:VIA655352 VRU655352:VRW655352 WBQ655352:WBS655352 WLM655352:WLO655352 WVI655352:WVK655352 B720888:D720888 IW720888:IY720888 SS720888:SU720888 ACO720888:ACQ720888 AMK720888:AMM720888 AWG720888:AWI720888 BGC720888:BGE720888 BPY720888:BQA720888 BZU720888:BZW720888 CJQ720888:CJS720888 CTM720888:CTO720888 DDI720888:DDK720888 DNE720888:DNG720888 DXA720888:DXC720888 EGW720888:EGY720888 EQS720888:EQU720888 FAO720888:FAQ720888 FKK720888:FKM720888 FUG720888:FUI720888 GEC720888:GEE720888 GNY720888:GOA720888 GXU720888:GXW720888 HHQ720888:HHS720888 HRM720888:HRO720888 IBI720888:IBK720888 ILE720888:ILG720888 IVA720888:IVC720888 JEW720888:JEY720888 JOS720888:JOU720888 JYO720888:JYQ720888 KIK720888:KIM720888 KSG720888:KSI720888 LCC720888:LCE720888 LLY720888:LMA720888 LVU720888:LVW720888 MFQ720888:MFS720888 MPM720888:MPO720888 MZI720888:MZK720888 NJE720888:NJG720888 NTA720888:NTC720888 OCW720888:OCY720888 OMS720888:OMU720888 OWO720888:OWQ720888 PGK720888:PGM720888 PQG720888:PQI720888 QAC720888:QAE720888 QJY720888:QKA720888 QTU720888:QTW720888 RDQ720888:RDS720888 RNM720888:RNO720888 RXI720888:RXK720888 SHE720888:SHG720888 SRA720888:SRC720888 TAW720888:TAY720888 TKS720888:TKU720888 TUO720888:TUQ720888 UEK720888:UEM720888 UOG720888:UOI720888 UYC720888:UYE720888 VHY720888:VIA720888 VRU720888:VRW720888 WBQ720888:WBS720888 WLM720888:WLO720888 WVI720888:WVK720888 B786424:D786424 IW786424:IY786424 SS786424:SU786424 ACO786424:ACQ786424 AMK786424:AMM786424 AWG786424:AWI786424 BGC786424:BGE786424 BPY786424:BQA786424 BZU786424:BZW786424 CJQ786424:CJS786424 CTM786424:CTO786424 DDI786424:DDK786424 DNE786424:DNG786424 DXA786424:DXC786424 EGW786424:EGY786424 EQS786424:EQU786424 FAO786424:FAQ786424 FKK786424:FKM786424 FUG786424:FUI786424 GEC786424:GEE786424 GNY786424:GOA786424 GXU786424:GXW786424 HHQ786424:HHS786424 HRM786424:HRO786424 IBI786424:IBK786424 ILE786424:ILG786424 IVA786424:IVC786424 JEW786424:JEY786424 JOS786424:JOU786424 JYO786424:JYQ786424 KIK786424:KIM786424 KSG786424:KSI786424 LCC786424:LCE786424 LLY786424:LMA786424 LVU786424:LVW786424 MFQ786424:MFS786424 MPM786424:MPO786424 MZI786424:MZK786424 NJE786424:NJG786424 NTA786424:NTC786424 OCW786424:OCY786424 OMS786424:OMU786424 OWO786424:OWQ786424 PGK786424:PGM786424 PQG786424:PQI786424 QAC786424:QAE786424 QJY786424:QKA786424 QTU786424:QTW786424 RDQ786424:RDS786424 RNM786424:RNO786424 RXI786424:RXK786424 SHE786424:SHG786424 SRA786424:SRC786424 TAW786424:TAY786424 TKS786424:TKU786424 TUO786424:TUQ786424 UEK786424:UEM786424 UOG786424:UOI786424 UYC786424:UYE786424 VHY786424:VIA786424 VRU786424:VRW786424 WBQ786424:WBS786424 WLM786424:WLO786424 WVI786424:WVK786424 B851960:D851960 IW851960:IY851960 SS851960:SU851960 ACO851960:ACQ851960 AMK851960:AMM851960 AWG851960:AWI851960 BGC851960:BGE851960 BPY851960:BQA851960 BZU851960:BZW851960 CJQ851960:CJS851960 CTM851960:CTO851960 DDI851960:DDK851960 DNE851960:DNG851960 DXA851960:DXC851960 EGW851960:EGY851960 EQS851960:EQU851960 FAO851960:FAQ851960 FKK851960:FKM851960 FUG851960:FUI851960 GEC851960:GEE851960 GNY851960:GOA851960 GXU851960:GXW851960 HHQ851960:HHS851960 HRM851960:HRO851960 IBI851960:IBK851960 ILE851960:ILG851960 IVA851960:IVC851960 JEW851960:JEY851960 JOS851960:JOU851960 JYO851960:JYQ851960 KIK851960:KIM851960 KSG851960:KSI851960 LCC851960:LCE851960 LLY851960:LMA851960 LVU851960:LVW851960 MFQ851960:MFS851960 MPM851960:MPO851960 MZI851960:MZK851960 NJE851960:NJG851960 NTA851960:NTC851960 OCW851960:OCY851960 OMS851960:OMU851960 OWO851960:OWQ851960 PGK851960:PGM851960 PQG851960:PQI851960 QAC851960:QAE851960 QJY851960:QKA851960 QTU851960:QTW851960 RDQ851960:RDS851960 RNM851960:RNO851960 RXI851960:RXK851960 SHE851960:SHG851960 SRA851960:SRC851960 TAW851960:TAY851960 TKS851960:TKU851960 TUO851960:TUQ851960 UEK851960:UEM851960 UOG851960:UOI851960 UYC851960:UYE851960 VHY851960:VIA851960 VRU851960:VRW851960 WBQ851960:WBS851960 WLM851960:WLO851960 WVI851960:WVK851960 B917496:D917496 IW917496:IY917496 SS917496:SU917496 ACO917496:ACQ917496 AMK917496:AMM917496 AWG917496:AWI917496 BGC917496:BGE917496 BPY917496:BQA917496 BZU917496:BZW917496 CJQ917496:CJS917496 CTM917496:CTO917496 DDI917496:DDK917496 DNE917496:DNG917496 DXA917496:DXC917496 EGW917496:EGY917496 EQS917496:EQU917496 FAO917496:FAQ917496 FKK917496:FKM917496 FUG917496:FUI917496 GEC917496:GEE917496 GNY917496:GOA917496 GXU917496:GXW917496 HHQ917496:HHS917496 HRM917496:HRO917496 IBI917496:IBK917496 ILE917496:ILG917496 IVA917496:IVC917496 JEW917496:JEY917496 JOS917496:JOU917496 JYO917496:JYQ917496 KIK917496:KIM917496 KSG917496:KSI917496 LCC917496:LCE917496 LLY917496:LMA917496 LVU917496:LVW917496 MFQ917496:MFS917496 MPM917496:MPO917496 MZI917496:MZK917496 NJE917496:NJG917496 NTA917496:NTC917496 OCW917496:OCY917496 OMS917496:OMU917496 OWO917496:OWQ917496 PGK917496:PGM917496 PQG917496:PQI917496 QAC917496:QAE917496 QJY917496:QKA917496 QTU917496:QTW917496 RDQ917496:RDS917496 RNM917496:RNO917496 RXI917496:RXK917496 SHE917496:SHG917496 SRA917496:SRC917496 TAW917496:TAY917496 TKS917496:TKU917496 TUO917496:TUQ917496 UEK917496:UEM917496 UOG917496:UOI917496 UYC917496:UYE917496 VHY917496:VIA917496 VRU917496:VRW917496 WBQ917496:WBS917496 WLM917496:WLO917496 WVI917496:WVK917496 B983032:D983032 IW983032:IY983032 SS983032:SU983032 ACO983032:ACQ983032 AMK983032:AMM983032 AWG983032:AWI983032 BGC983032:BGE983032 BPY983032:BQA983032 BZU983032:BZW983032 CJQ983032:CJS983032 CTM983032:CTO983032 DDI983032:DDK983032 DNE983032:DNG983032 DXA983032:DXC983032 EGW983032:EGY983032 EQS983032:EQU983032 FAO983032:FAQ983032 FKK983032:FKM983032 FUG983032:FUI983032 GEC983032:GEE983032 GNY983032:GOA983032 GXU983032:GXW983032 HHQ983032:HHS983032 HRM983032:HRO983032 IBI983032:IBK983032 ILE983032:ILG983032 IVA983032:IVC983032 JEW983032:JEY983032 JOS983032:JOU983032 JYO983032:JYQ983032 KIK983032:KIM983032 KSG983032:KSI983032 LCC983032:LCE983032 LLY983032:LMA983032 LVU983032:LVW983032 MFQ983032:MFS983032 MPM983032:MPO983032 MZI983032:MZK983032 NJE983032:NJG983032 NTA983032:NTC983032 OCW983032:OCY983032 OMS983032:OMU983032 OWO983032:OWQ983032 PGK983032:PGM983032 PQG983032:PQI983032 QAC983032:QAE983032 QJY983032:QKA983032 QTU983032:QTW983032 RDQ983032:RDS983032 RNM983032:RNO983032 RXI983032:RXK983032 SHE983032:SHG983032 SRA983032:SRC983032 TAW983032:TAY983032 TKS983032:TKU983032 TUO983032:TUQ983032 UEK983032:UEM983032 UOG983032:UOI983032 UYC983032:UYE983032 VHY983032:VIA983032 VRU983032:VRW983032 WBQ983032:WBS983032 WLM983032:WLO983032 WVI983032:WVK983032 B1048568:D1048568 IW1048568:IY1048568 SS1048568:SU1048568 ACO1048568:ACQ1048568 AMK1048568:AMM1048568 AWG1048568:AWI1048568 BGC1048568:BGE1048568 BPY1048568:BQA1048568 BZU1048568:BZW1048568 CJQ1048568:CJS1048568 CTM1048568:CTO1048568 DDI1048568:DDK1048568 DNE1048568:DNG1048568 DXA1048568:DXC1048568 EGW1048568:EGY1048568 EQS1048568:EQU1048568 FAO1048568:FAQ1048568 FKK1048568:FKM1048568 FUG1048568:FUI1048568 GEC1048568:GEE1048568 GNY1048568:GOA1048568 GXU1048568:GXW1048568 HHQ1048568:HHS1048568 HRM1048568:HRO1048568 IBI1048568:IBK1048568 ILE1048568:ILG1048568 IVA1048568:IVC1048568 JEW1048568:JEY1048568 JOS1048568:JOU1048568 JYO1048568:JYQ1048568 KIK1048568:KIM1048568 KSG1048568:KSI1048568 LCC1048568:LCE1048568 LLY1048568:LMA1048568 LVU1048568:LVW1048568 MFQ1048568:MFS1048568 MPM1048568:MPO1048568 MZI1048568:MZK1048568 NJE1048568:NJG1048568 NTA1048568:NTC1048568 OCW1048568:OCY1048568 OMS1048568:OMU1048568 OWO1048568:OWQ1048568 PGK1048568:PGM1048568 PQG1048568:PQI1048568 QAC1048568:QAE1048568 QJY1048568:QKA1048568 QTU1048568:QTW1048568 RDQ1048568:RDS1048568 RNM1048568:RNO1048568 RXI1048568:RXK1048568 SHE1048568:SHG1048568 SRA1048568:SRC1048568 TAW1048568:TAY1048568 TKS1048568:TKU1048568 TUO1048568:TUQ1048568 UEK1048568:UEM1048568 UOG1048568:UOI1048568 UYC1048568:UYE1048568 VHY1048568:VIA1048568 VRU1048568:VRW1048568 WBQ1048568:WBS1048568 WLM1048568:WLO1048568 WVI1048568:WVK1048568">
      <formula1>#REF!</formula1>
    </dataValidation>
    <dataValidation type="list" allowBlank="1" showInputMessage="1" showErrorMessage="1" sqref="B65539:D65539 IW65539:IY65539 SS65539:SU65539 ACO65539:ACQ65539 AMK65539:AMM65539 AWG65539:AWI65539 BGC65539:BGE65539 BPY65539:BQA65539 BZU65539:BZW65539 CJQ65539:CJS65539 CTM65539:CTO65539 DDI65539:DDK65539 DNE65539:DNG65539 DXA65539:DXC65539 EGW65539:EGY65539 EQS65539:EQU65539 FAO65539:FAQ65539 FKK65539:FKM65539 FUG65539:FUI65539 GEC65539:GEE65539 GNY65539:GOA65539 GXU65539:GXW65539 HHQ65539:HHS65539 HRM65539:HRO65539 IBI65539:IBK65539 ILE65539:ILG65539 IVA65539:IVC65539 JEW65539:JEY65539 JOS65539:JOU65539 JYO65539:JYQ65539 KIK65539:KIM65539 KSG65539:KSI65539 LCC65539:LCE65539 LLY65539:LMA65539 LVU65539:LVW65539 MFQ65539:MFS65539 MPM65539:MPO65539 MZI65539:MZK65539 NJE65539:NJG65539 NTA65539:NTC65539 OCW65539:OCY65539 OMS65539:OMU65539 OWO65539:OWQ65539 PGK65539:PGM65539 PQG65539:PQI65539 QAC65539:QAE65539 QJY65539:QKA65539 QTU65539:QTW65539 RDQ65539:RDS65539 RNM65539:RNO65539 RXI65539:RXK65539 SHE65539:SHG65539 SRA65539:SRC65539 TAW65539:TAY65539 TKS65539:TKU65539 TUO65539:TUQ65539 UEK65539:UEM65539 UOG65539:UOI65539 UYC65539:UYE65539 VHY65539:VIA65539 VRU65539:VRW65539 WBQ65539:WBS65539 WLM65539:WLO65539 WVI65539:WVK65539 B131075:D131075 IW131075:IY131075 SS131075:SU131075 ACO131075:ACQ131075 AMK131075:AMM131075 AWG131075:AWI131075 BGC131075:BGE131075 BPY131075:BQA131075 BZU131075:BZW131075 CJQ131075:CJS131075 CTM131075:CTO131075 DDI131075:DDK131075 DNE131075:DNG131075 DXA131075:DXC131075 EGW131075:EGY131075 EQS131075:EQU131075 FAO131075:FAQ131075 FKK131075:FKM131075 FUG131075:FUI131075 GEC131075:GEE131075 GNY131075:GOA131075 GXU131075:GXW131075 HHQ131075:HHS131075 HRM131075:HRO131075 IBI131075:IBK131075 ILE131075:ILG131075 IVA131075:IVC131075 JEW131075:JEY131075 JOS131075:JOU131075 JYO131075:JYQ131075 KIK131075:KIM131075 KSG131075:KSI131075 LCC131075:LCE131075 LLY131075:LMA131075 LVU131075:LVW131075 MFQ131075:MFS131075 MPM131075:MPO131075 MZI131075:MZK131075 NJE131075:NJG131075 NTA131075:NTC131075 OCW131075:OCY131075 OMS131075:OMU131075 OWO131075:OWQ131075 PGK131075:PGM131075 PQG131075:PQI131075 QAC131075:QAE131075 QJY131075:QKA131075 QTU131075:QTW131075 RDQ131075:RDS131075 RNM131075:RNO131075 RXI131075:RXK131075 SHE131075:SHG131075 SRA131075:SRC131075 TAW131075:TAY131075 TKS131075:TKU131075 TUO131075:TUQ131075 UEK131075:UEM131075 UOG131075:UOI131075 UYC131075:UYE131075 VHY131075:VIA131075 VRU131075:VRW131075 WBQ131075:WBS131075 WLM131075:WLO131075 WVI131075:WVK131075 B196611:D196611 IW196611:IY196611 SS196611:SU196611 ACO196611:ACQ196611 AMK196611:AMM196611 AWG196611:AWI196611 BGC196611:BGE196611 BPY196611:BQA196611 BZU196611:BZW196611 CJQ196611:CJS196611 CTM196611:CTO196611 DDI196611:DDK196611 DNE196611:DNG196611 DXA196611:DXC196611 EGW196611:EGY196611 EQS196611:EQU196611 FAO196611:FAQ196611 FKK196611:FKM196611 FUG196611:FUI196611 GEC196611:GEE196611 GNY196611:GOA196611 GXU196611:GXW196611 HHQ196611:HHS196611 HRM196611:HRO196611 IBI196611:IBK196611 ILE196611:ILG196611 IVA196611:IVC196611 JEW196611:JEY196611 JOS196611:JOU196611 JYO196611:JYQ196611 KIK196611:KIM196611 KSG196611:KSI196611 LCC196611:LCE196611 LLY196611:LMA196611 LVU196611:LVW196611 MFQ196611:MFS196611 MPM196611:MPO196611 MZI196611:MZK196611 NJE196611:NJG196611 NTA196611:NTC196611 OCW196611:OCY196611 OMS196611:OMU196611 OWO196611:OWQ196611 PGK196611:PGM196611 PQG196611:PQI196611 QAC196611:QAE196611 QJY196611:QKA196611 QTU196611:QTW196611 RDQ196611:RDS196611 RNM196611:RNO196611 RXI196611:RXK196611 SHE196611:SHG196611 SRA196611:SRC196611 TAW196611:TAY196611 TKS196611:TKU196611 TUO196611:TUQ196611 UEK196611:UEM196611 UOG196611:UOI196611 UYC196611:UYE196611 VHY196611:VIA196611 VRU196611:VRW196611 WBQ196611:WBS196611 WLM196611:WLO196611 WVI196611:WVK196611 B262147:D262147 IW262147:IY262147 SS262147:SU262147 ACO262147:ACQ262147 AMK262147:AMM262147 AWG262147:AWI262147 BGC262147:BGE262147 BPY262147:BQA262147 BZU262147:BZW262147 CJQ262147:CJS262147 CTM262147:CTO262147 DDI262147:DDK262147 DNE262147:DNG262147 DXA262147:DXC262147 EGW262147:EGY262147 EQS262147:EQU262147 FAO262147:FAQ262147 FKK262147:FKM262147 FUG262147:FUI262147 GEC262147:GEE262147 GNY262147:GOA262147 GXU262147:GXW262147 HHQ262147:HHS262147 HRM262147:HRO262147 IBI262147:IBK262147 ILE262147:ILG262147 IVA262147:IVC262147 JEW262147:JEY262147 JOS262147:JOU262147 JYO262147:JYQ262147 KIK262147:KIM262147 KSG262147:KSI262147 LCC262147:LCE262147 LLY262147:LMA262147 LVU262147:LVW262147 MFQ262147:MFS262147 MPM262147:MPO262147 MZI262147:MZK262147 NJE262147:NJG262147 NTA262147:NTC262147 OCW262147:OCY262147 OMS262147:OMU262147 OWO262147:OWQ262147 PGK262147:PGM262147 PQG262147:PQI262147 QAC262147:QAE262147 QJY262147:QKA262147 QTU262147:QTW262147 RDQ262147:RDS262147 RNM262147:RNO262147 RXI262147:RXK262147 SHE262147:SHG262147 SRA262147:SRC262147 TAW262147:TAY262147 TKS262147:TKU262147 TUO262147:TUQ262147 UEK262147:UEM262147 UOG262147:UOI262147 UYC262147:UYE262147 VHY262147:VIA262147 VRU262147:VRW262147 WBQ262147:WBS262147 WLM262147:WLO262147 WVI262147:WVK262147 B327683:D327683 IW327683:IY327683 SS327683:SU327683 ACO327683:ACQ327683 AMK327683:AMM327683 AWG327683:AWI327683 BGC327683:BGE327683 BPY327683:BQA327683 BZU327683:BZW327683 CJQ327683:CJS327683 CTM327683:CTO327683 DDI327683:DDK327683 DNE327683:DNG327683 DXA327683:DXC327683 EGW327683:EGY327683 EQS327683:EQU327683 FAO327683:FAQ327683 FKK327683:FKM327683 FUG327683:FUI327683 GEC327683:GEE327683 GNY327683:GOA327683 GXU327683:GXW327683 HHQ327683:HHS327683 HRM327683:HRO327683 IBI327683:IBK327683 ILE327683:ILG327683 IVA327683:IVC327683 JEW327683:JEY327683 JOS327683:JOU327683 JYO327683:JYQ327683 KIK327683:KIM327683 KSG327683:KSI327683 LCC327683:LCE327683 LLY327683:LMA327683 LVU327683:LVW327683 MFQ327683:MFS327683 MPM327683:MPO327683 MZI327683:MZK327683 NJE327683:NJG327683 NTA327683:NTC327683 OCW327683:OCY327683 OMS327683:OMU327683 OWO327683:OWQ327683 PGK327683:PGM327683 PQG327683:PQI327683 QAC327683:QAE327683 QJY327683:QKA327683 QTU327683:QTW327683 RDQ327683:RDS327683 RNM327683:RNO327683 RXI327683:RXK327683 SHE327683:SHG327683 SRA327683:SRC327683 TAW327683:TAY327683 TKS327683:TKU327683 TUO327683:TUQ327683 UEK327683:UEM327683 UOG327683:UOI327683 UYC327683:UYE327683 VHY327683:VIA327683 VRU327683:VRW327683 WBQ327683:WBS327683 WLM327683:WLO327683 WVI327683:WVK327683 B393219:D393219 IW393219:IY393219 SS393219:SU393219 ACO393219:ACQ393219 AMK393219:AMM393219 AWG393219:AWI393219 BGC393219:BGE393219 BPY393219:BQA393219 BZU393219:BZW393219 CJQ393219:CJS393219 CTM393219:CTO393219 DDI393219:DDK393219 DNE393219:DNG393219 DXA393219:DXC393219 EGW393219:EGY393219 EQS393219:EQU393219 FAO393219:FAQ393219 FKK393219:FKM393219 FUG393219:FUI393219 GEC393219:GEE393219 GNY393219:GOA393219 GXU393219:GXW393219 HHQ393219:HHS393219 HRM393219:HRO393219 IBI393219:IBK393219 ILE393219:ILG393219 IVA393219:IVC393219 JEW393219:JEY393219 JOS393219:JOU393219 JYO393219:JYQ393219 KIK393219:KIM393219 KSG393219:KSI393219 LCC393219:LCE393219 LLY393219:LMA393219 LVU393219:LVW393219 MFQ393219:MFS393219 MPM393219:MPO393219 MZI393219:MZK393219 NJE393219:NJG393219 NTA393219:NTC393219 OCW393219:OCY393219 OMS393219:OMU393219 OWO393219:OWQ393219 PGK393219:PGM393219 PQG393219:PQI393219 QAC393219:QAE393219 QJY393219:QKA393219 QTU393219:QTW393219 RDQ393219:RDS393219 RNM393219:RNO393219 RXI393219:RXK393219 SHE393219:SHG393219 SRA393219:SRC393219 TAW393219:TAY393219 TKS393219:TKU393219 TUO393219:TUQ393219 UEK393219:UEM393219 UOG393219:UOI393219 UYC393219:UYE393219 VHY393219:VIA393219 VRU393219:VRW393219 WBQ393219:WBS393219 WLM393219:WLO393219 WVI393219:WVK393219 B458755:D458755 IW458755:IY458755 SS458755:SU458755 ACO458755:ACQ458755 AMK458755:AMM458755 AWG458755:AWI458755 BGC458755:BGE458755 BPY458755:BQA458755 BZU458755:BZW458755 CJQ458755:CJS458755 CTM458755:CTO458755 DDI458755:DDK458755 DNE458755:DNG458755 DXA458755:DXC458755 EGW458755:EGY458755 EQS458755:EQU458755 FAO458755:FAQ458755 FKK458755:FKM458755 FUG458755:FUI458755 GEC458755:GEE458755 GNY458755:GOA458755 GXU458755:GXW458755 HHQ458755:HHS458755 HRM458755:HRO458755 IBI458755:IBK458755 ILE458755:ILG458755 IVA458755:IVC458755 JEW458755:JEY458755 JOS458755:JOU458755 JYO458755:JYQ458755 KIK458755:KIM458755 KSG458755:KSI458755 LCC458755:LCE458755 LLY458755:LMA458755 LVU458755:LVW458755 MFQ458755:MFS458755 MPM458755:MPO458755 MZI458755:MZK458755 NJE458755:NJG458755 NTA458755:NTC458755 OCW458755:OCY458755 OMS458755:OMU458755 OWO458755:OWQ458755 PGK458755:PGM458755 PQG458755:PQI458755 QAC458755:QAE458755 QJY458755:QKA458755 QTU458755:QTW458755 RDQ458755:RDS458755 RNM458755:RNO458755 RXI458755:RXK458755 SHE458755:SHG458755 SRA458755:SRC458755 TAW458755:TAY458755 TKS458755:TKU458755 TUO458755:TUQ458755 UEK458755:UEM458755 UOG458755:UOI458755 UYC458755:UYE458755 VHY458755:VIA458755 VRU458755:VRW458755 WBQ458755:WBS458755 WLM458755:WLO458755 WVI458755:WVK458755 B524291:D524291 IW524291:IY524291 SS524291:SU524291 ACO524291:ACQ524291 AMK524291:AMM524291 AWG524291:AWI524291 BGC524291:BGE524291 BPY524291:BQA524291 BZU524291:BZW524291 CJQ524291:CJS524291 CTM524291:CTO524291 DDI524291:DDK524291 DNE524291:DNG524291 DXA524291:DXC524291 EGW524291:EGY524291 EQS524291:EQU524291 FAO524291:FAQ524291 FKK524291:FKM524291 FUG524291:FUI524291 GEC524291:GEE524291 GNY524291:GOA524291 GXU524291:GXW524291 HHQ524291:HHS524291 HRM524291:HRO524291 IBI524291:IBK524291 ILE524291:ILG524291 IVA524291:IVC524291 JEW524291:JEY524291 JOS524291:JOU524291 JYO524291:JYQ524291 KIK524291:KIM524291 KSG524291:KSI524291 LCC524291:LCE524291 LLY524291:LMA524291 LVU524291:LVW524291 MFQ524291:MFS524291 MPM524291:MPO524291 MZI524291:MZK524291 NJE524291:NJG524291 NTA524291:NTC524291 OCW524291:OCY524291 OMS524291:OMU524291 OWO524291:OWQ524291 PGK524291:PGM524291 PQG524291:PQI524291 QAC524291:QAE524291 QJY524291:QKA524291 QTU524291:QTW524291 RDQ524291:RDS524291 RNM524291:RNO524291 RXI524291:RXK524291 SHE524291:SHG524291 SRA524291:SRC524291 TAW524291:TAY524291 TKS524291:TKU524291 TUO524291:TUQ524291 UEK524291:UEM524291 UOG524291:UOI524291 UYC524291:UYE524291 VHY524291:VIA524291 VRU524291:VRW524291 WBQ524291:WBS524291 WLM524291:WLO524291 WVI524291:WVK524291 B589827:D589827 IW589827:IY589827 SS589827:SU589827 ACO589827:ACQ589827 AMK589827:AMM589827 AWG589827:AWI589827 BGC589827:BGE589827 BPY589827:BQA589827 BZU589827:BZW589827 CJQ589827:CJS589827 CTM589827:CTO589827 DDI589827:DDK589827 DNE589827:DNG589827 DXA589827:DXC589827 EGW589827:EGY589827 EQS589827:EQU589827 FAO589827:FAQ589827 FKK589827:FKM589827 FUG589827:FUI589827 GEC589827:GEE589827 GNY589827:GOA589827 GXU589827:GXW589827 HHQ589827:HHS589827 HRM589827:HRO589827 IBI589827:IBK589827 ILE589827:ILG589827 IVA589827:IVC589827 JEW589827:JEY589827 JOS589827:JOU589827 JYO589827:JYQ589827 KIK589827:KIM589827 KSG589827:KSI589827 LCC589827:LCE589827 LLY589827:LMA589827 LVU589827:LVW589827 MFQ589827:MFS589827 MPM589827:MPO589827 MZI589827:MZK589827 NJE589827:NJG589827 NTA589827:NTC589827 OCW589827:OCY589827 OMS589827:OMU589827 OWO589827:OWQ589827 PGK589827:PGM589827 PQG589827:PQI589827 QAC589827:QAE589827 QJY589827:QKA589827 QTU589827:QTW589827 RDQ589827:RDS589827 RNM589827:RNO589827 RXI589827:RXK589827 SHE589827:SHG589827 SRA589827:SRC589827 TAW589827:TAY589827 TKS589827:TKU589827 TUO589827:TUQ589827 UEK589827:UEM589827 UOG589827:UOI589827 UYC589827:UYE589827 VHY589827:VIA589827 VRU589827:VRW589827 WBQ589827:WBS589827 WLM589827:WLO589827 WVI589827:WVK589827 B655363:D655363 IW655363:IY655363 SS655363:SU655363 ACO655363:ACQ655363 AMK655363:AMM655363 AWG655363:AWI655363 BGC655363:BGE655363 BPY655363:BQA655363 BZU655363:BZW655363 CJQ655363:CJS655363 CTM655363:CTO655363 DDI655363:DDK655363 DNE655363:DNG655363 DXA655363:DXC655363 EGW655363:EGY655363 EQS655363:EQU655363 FAO655363:FAQ655363 FKK655363:FKM655363 FUG655363:FUI655363 GEC655363:GEE655363 GNY655363:GOA655363 GXU655363:GXW655363 HHQ655363:HHS655363 HRM655363:HRO655363 IBI655363:IBK655363 ILE655363:ILG655363 IVA655363:IVC655363 JEW655363:JEY655363 JOS655363:JOU655363 JYO655363:JYQ655363 KIK655363:KIM655363 KSG655363:KSI655363 LCC655363:LCE655363 LLY655363:LMA655363 LVU655363:LVW655363 MFQ655363:MFS655363 MPM655363:MPO655363 MZI655363:MZK655363 NJE655363:NJG655363 NTA655363:NTC655363 OCW655363:OCY655363 OMS655363:OMU655363 OWO655363:OWQ655363 PGK655363:PGM655363 PQG655363:PQI655363 QAC655363:QAE655363 QJY655363:QKA655363 QTU655363:QTW655363 RDQ655363:RDS655363 RNM655363:RNO655363 RXI655363:RXK655363 SHE655363:SHG655363 SRA655363:SRC655363 TAW655363:TAY655363 TKS655363:TKU655363 TUO655363:TUQ655363 UEK655363:UEM655363 UOG655363:UOI655363 UYC655363:UYE655363 VHY655363:VIA655363 VRU655363:VRW655363 WBQ655363:WBS655363 WLM655363:WLO655363 WVI655363:WVK655363 B720899:D720899 IW720899:IY720899 SS720899:SU720899 ACO720899:ACQ720899 AMK720899:AMM720899 AWG720899:AWI720899 BGC720899:BGE720899 BPY720899:BQA720899 BZU720899:BZW720899 CJQ720899:CJS720899 CTM720899:CTO720899 DDI720899:DDK720899 DNE720899:DNG720899 DXA720899:DXC720899 EGW720899:EGY720899 EQS720899:EQU720899 FAO720899:FAQ720899 FKK720899:FKM720899 FUG720899:FUI720899 GEC720899:GEE720899 GNY720899:GOA720899 GXU720899:GXW720899 HHQ720899:HHS720899 HRM720899:HRO720899 IBI720899:IBK720899 ILE720899:ILG720899 IVA720899:IVC720899 JEW720899:JEY720899 JOS720899:JOU720899 JYO720899:JYQ720899 KIK720899:KIM720899 KSG720899:KSI720899 LCC720899:LCE720899 LLY720899:LMA720899 LVU720899:LVW720899 MFQ720899:MFS720899 MPM720899:MPO720899 MZI720899:MZK720899 NJE720899:NJG720899 NTA720899:NTC720899 OCW720899:OCY720899 OMS720899:OMU720899 OWO720899:OWQ720899 PGK720899:PGM720899 PQG720899:PQI720899 QAC720899:QAE720899 QJY720899:QKA720899 QTU720899:QTW720899 RDQ720899:RDS720899 RNM720899:RNO720899 RXI720899:RXK720899 SHE720899:SHG720899 SRA720899:SRC720899 TAW720899:TAY720899 TKS720899:TKU720899 TUO720899:TUQ720899 UEK720899:UEM720899 UOG720899:UOI720899 UYC720899:UYE720899 VHY720899:VIA720899 VRU720899:VRW720899 WBQ720899:WBS720899 WLM720899:WLO720899 WVI720899:WVK720899 B786435:D786435 IW786435:IY786435 SS786435:SU786435 ACO786435:ACQ786435 AMK786435:AMM786435 AWG786435:AWI786435 BGC786435:BGE786435 BPY786435:BQA786435 BZU786435:BZW786435 CJQ786435:CJS786435 CTM786435:CTO786435 DDI786435:DDK786435 DNE786435:DNG786435 DXA786435:DXC786435 EGW786435:EGY786435 EQS786435:EQU786435 FAO786435:FAQ786435 FKK786435:FKM786435 FUG786435:FUI786435 GEC786435:GEE786435 GNY786435:GOA786435 GXU786435:GXW786435 HHQ786435:HHS786435 HRM786435:HRO786435 IBI786435:IBK786435 ILE786435:ILG786435 IVA786435:IVC786435 JEW786435:JEY786435 JOS786435:JOU786435 JYO786435:JYQ786435 KIK786435:KIM786435 KSG786435:KSI786435 LCC786435:LCE786435 LLY786435:LMA786435 LVU786435:LVW786435 MFQ786435:MFS786435 MPM786435:MPO786435 MZI786435:MZK786435 NJE786435:NJG786435 NTA786435:NTC786435 OCW786435:OCY786435 OMS786435:OMU786435 OWO786435:OWQ786435 PGK786435:PGM786435 PQG786435:PQI786435 QAC786435:QAE786435 QJY786435:QKA786435 QTU786435:QTW786435 RDQ786435:RDS786435 RNM786435:RNO786435 RXI786435:RXK786435 SHE786435:SHG786435 SRA786435:SRC786435 TAW786435:TAY786435 TKS786435:TKU786435 TUO786435:TUQ786435 UEK786435:UEM786435 UOG786435:UOI786435 UYC786435:UYE786435 VHY786435:VIA786435 VRU786435:VRW786435 WBQ786435:WBS786435 WLM786435:WLO786435 WVI786435:WVK786435 B851971:D851971 IW851971:IY851971 SS851971:SU851971 ACO851971:ACQ851971 AMK851971:AMM851971 AWG851971:AWI851971 BGC851971:BGE851971 BPY851971:BQA851971 BZU851971:BZW851971 CJQ851971:CJS851971 CTM851971:CTO851971 DDI851971:DDK851971 DNE851971:DNG851971 DXA851971:DXC851971 EGW851971:EGY851971 EQS851971:EQU851971 FAO851971:FAQ851971 FKK851971:FKM851971 FUG851971:FUI851971 GEC851971:GEE851971 GNY851971:GOA851971 GXU851971:GXW851971 HHQ851971:HHS851971 HRM851971:HRO851971 IBI851971:IBK851971 ILE851971:ILG851971 IVA851971:IVC851971 JEW851971:JEY851971 JOS851971:JOU851971 JYO851971:JYQ851971 KIK851971:KIM851971 KSG851971:KSI851971 LCC851971:LCE851971 LLY851971:LMA851971 LVU851971:LVW851971 MFQ851971:MFS851971 MPM851971:MPO851971 MZI851971:MZK851971 NJE851971:NJG851971 NTA851971:NTC851971 OCW851971:OCY851971 OMS851971:OMU851971 OWO851971:OWQ851971 PGK851971:PGM851971 PQG851971:PQI851971 QAC851971:QAE851971 QJY851971:QKA851971 QTU851971:QTW851971 RDQ851971:RDS851971 RNM851971:RNO851971 RXI851971:RXK851971 SHE851971:SHG851971 SRA851971:SRC851971 TAW851971:TAY851971 TKS851971:TKU851971 TUO851971:TUQ851971 UEK851971:UEM851971 UOG851971:UOI851971 UYC851971:UYE851971 VHY851971:VIA851971 VRU851971:VRW851971 WBQ851971:WBS851971 WLM851971:WLO851971 WVI851971:WVK851971 B917507:D917507 IW917507:IY917507 SS917507:SU917507 ACO917507:ACQ917507 AMK917507:AMM917507 AWG917507:AWI917507 BGC917507:BGE917507 BPY917507:BQA917507 BZU917507:BZW917507 CJQ917507:CJS917507 CTM917507:CTO917507 DDI917507:DDK917507 DNE917507:DNG917507 DXA917507:DXC917507 EGW917507:EGY917507 EQS917507:EQU917507 FAO917507:FAQ917507 FKK917507:FKM917507 FUG917507:FUI917507 GEC917507:GEE917507 GNY917507:GOA917507 GXU917507:GXW917507 HHQ917507:HHS917507 HRM917507:HRO917507 IBI917507:IBK917507 ILE917507:ILG917507 IVA917507:IVC917507 JEW917507:JEY917507 JOS917507:JOU917507 JYO917507:JYQ917507 KIK917507:KIM917507 KSG917507:KSI917507 LCC917507:LCE917507 LLY917507:LMA917507 LVU917507:LVW917507 MFQ917507:MFS917507 MPM917507:MPO917507 MZI917507:MZK917507 NJE917507:NJG917507 NTA917507:NTC917507 OCW917507:OCY917507 OMS917507:OMU917507 OWO917507:OWQ917507 PGK917507:PGM917507 PQG917507:PQI917507 QAC917507:QAE917507 QJY917507:QKA917507 QTU917507:QTW917507 RDQ917507:RDS917507 RNM917507:RNO917507 RXI917507:RXK917507 SHE917507:SHG917507 SRA917507:SRC917507 TAW917507:TAY917507 TKS917507:TKU917507 TUO917507:TUQ917507 UEK917507:UEM917507 UOG917507:UOI917507 UYC917507:UYE917507 VHY917507:VIA917507 VRU917507:VRW917507 WBQ917507:WBS917507 WLM917507:WLO917507 WVI917507:WVK917507 B983043:D983043 IW983043:IY983043 SS983043:SU983043 ACO983043:ACQ983043 AMK983043:AMM983043 AWG983043:AWI983043 BGC983043:BGE983043 BPY983043:BQA983043 BZU983043:BZW983043 CJQ983043:CJS983043 CTM983043:CTO983043 DDI983043:DDK983043 DNE983043:DNG983043 DXA983043:DXC983043 EGW983043:EGY983043 EQS983043:EQU983043 FAO983043:FAQ983043 FKK983043:FKM983043 FUG983043:FUI983043 GEC983043:GEE983043 GNY983043:GOA983043 GXU983043:GXW983043 HHQ983043:HHS983043 HRM983043:HRO983043 IBI983043:IBK983043 ILE983043:ILG983043 IVA983043:IVC983043 JEW983043:JEY983043 JOS983043:JOU983043 JYO983043:JYQ983043 KIK983043:KIM983043 KSG983043:KSI983043 LCC983043:LCE983043 LLY983043:LMA983043 LVU983043:LVW983043 MFQ983043:MFS983043 MPM983043:MPO983043 MZI983043:MZK983043 NJE983043:NJG983043 NTA983043:NTC983043 OCW983043:OCY983043 OMS983043:OMU983043 OWO983043:OWQ983043 PGK983043:PGM983043 PQG983043:PQI983043 QAC983043:QAE983043 QJY983043:QKA983043 QTU983043:QTW983043 RDQ983043:RDS983043 RNM983043:RNO983043 RXI983043:RXK983043 SHE983043:SHG983043 SRA983043:SRC983043 TAW983043:TAY983043 TKS983043:TKU983043 TUO983043:TUQ983043 UEK983043:UEM983043 UOG983043:UOI983043 UYC983043:UYE983043 VHY983043:VIA983043 VRU983043:VRW983043 WBQ983043:WBS983043 WLM983043:WLO983043 WVI983043:WVK983043">
      <formula1>"模板,项目文件,组织文档"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P245"/>
  <sheetViews>
    <sheetView showGridLines="0" tabSelected="1" topLeftCell="A85" zoomScale="85" zoomScaleNormal="85" workbookViewId="0">
      <selection activeCell="B10" sqref="B10"/>
    </sheetView>
  </sheetViews>
  <sheetFormatPr defaultColWidth="9" defaultRowHeight="16.5" x14ac:dyDescent="0.3"/>
  <cols>
    <col min="1" max="1" width="9" style="16"/>
    <col min="2" max="2" width="15.625" style="17" customWidth="1"/>
    <col min="3" max="3" width="23.25" style="16" customWidth="1"/>
    <col min="4" max="4" width="13.125" style="16" customWidth="1"/>
    <col min="5" max="7" width="9" style="16"/>
    <col min="8" max="8" width="10.75" style="16" customWidth="1"/>
    <col min="9" max="9" width="14.125" style="16" customWidth="1"/>
    <col min="10" max="10" width="12.25" style="16" customWidth="1"/>
    <col min="11" max="11" width="11.875" style="16" customWidth="1"/>
    <col min="12" max="12" width="12" style="16" customWidth="1"/>
    <col min="13" max="13" width="9" style="16"/>
    <col min="14" max="14" width="14.75" style="16" customWidth="1"/>
    <col min="15" max="15" width="18.375" style="18" customWidth="1"/>
    <col min="16" max="16384" width="9" style="16"/>
  </cols>
  <sheetData>
    <row r="1" spans="2:15" ht="16.5" customHeight="1" x14ac:dyDescent="0.3">
      <c r="N1" s="55"/>
      <c r="O1" s="56"/>
    </row>
    <row r="2" spans="2:15" ht="32.25" customHeight="1" x14ac:dyDescent="0.3">
      <c r="B2" s="119" t="s">
        <v>17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1"/>
    </row>
    <row r="3" spans="2:15" ht="36.950000000000003" customHeight="1" x14ac:dyDescent="0.3">
      <c r="B3" s="19" t="s">
        <v>18</v>
      </c>
      <c r="C3" s="232" t="s">
        <v>1163</v>
      </c>
      <c r="D3" s="122"/>
      <c r="E3" s="122"/>
      <c r="F3" s="122"/>
      <c r="G3" s="20" t="s">
        <v>19</v>
      </c>
      <c r="H3" s="123" t="s">
        <v>20</v>
      </c>
      <c r="I3" s="124"/>
      <c r="J3" s="124"/>
      <c r="K3" s="124"/>
      <c r="L3" s="124"/>
      <c r="M3" s="124"/>
      <c r="N3" s="124"/>
      <c r="O3" s="125"/>
    </row>
    <row r="4" spans="2:15" ht="25.5" customHeight="1" x14ac:dyDescent="0.3">
      <c r="B4" s="21" t="s">
        <v>21</v>
      </c>
      <c r="C4" s="126" t="s">
        <v>22</v>
      </c>
      <c r="D4" s="126"/>
      <c r="E4" s="126"/>
      <c r="F4" s="126"/>
      <c r="G4" s="22" t="s">
        <v>23</v>
      </c>
      <c r="H4" s="123" t="s">
        <v>24</v>
      </c>
      <c r="I4" s="124"/>
      <c r="J4" s="124"/>
      <c r="K4" s="124"/>
      <c r="L4" s="124"/>
      <c r="M4" s="124"/>
      <c r="N4" s="124"/>
      <c r="O4" s="125"/>
    </row>
    <row r="5" spans="2:15" ht="25.5" customHeight="1" x14ac:dyDescent="0.3">
      <c r="B5" s="23" t="s">
        <v>25</v>
      </c>
      <c r="C5" s="127" t="s">
        <v>26</v>
      </c>
      <c r="D5" s="127"/>
      <c r="E5" s="127"/>
      <c r="F5" s="127"/>
      <c r="G5" s="24" t="s">
        <v>27</v>
      </c>
      <c r="H5" s="123" t="s">
        <v>28</v>
      </c>
      <c r="I5" s="124"/>
      <c r="J5" s="124"/>
      <c r="K5" s="124"/>
      <c r="L5" s="124"/>
      <c r="M5" s="124"/>
      <c r="N5" s="124"/>
      <c r="O5" s="125"/>
    </row>
    <row r="6" spans="2:15" ht="25.5" customHeight="1" x14ac:dyDescent="0.3">
      <c r="B6" s="23" t="s">
        <v>29</v>
      </c>
      <c r="C6" s="128"/>
      <c r="D6" s="128"/>
      <c r="E6" s="128"/>
      <c r="F6" s="128"/>
      <c r="G6" s="25" t="s">
        <v>30</v>
      </c>
      <c r="H6" s="123"/>
      <c r="I6" s="124"/>
      <c r="J6" s="124"/>
      <c r="K6" s="124"/>
      <c r="L6" s="124"/>
      <c r="M6" s="124"/>
      <c r="N6" s="124"/>
      <c r="O6" s="125"/>
    </row>
    <row r="7" spans="2:15" ht="44.1" customHeight="1" x14ac:dyDescent="0.3">
      <c r="B7" s="23" t="s">
        <v>31</v>
      </c>
      <c r="C7" s="129" t="s">
        <v>32</v>
      </c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1"/>
    </row>
    <row r="8" spans="2:15" ht="115.5" customHeight="1" x14ac:dyDescent="0.3">
      <c r="B8" s="23"/>
      <c r="C8" s="229" t="s">
        <v>1164</v>
      </c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1"/>
    </row>
    <row r="9" spans="2:15" ht="16.5" customHeight="1" x14ac:dyDescent="0.3">
      <c r="B9" s="132" t="s">
        <v>33</v>
      </c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4"/>
    </row>
    <row r="10" spans="2:15" ht="82.5" customHeight="1" x14ac:dyDescent="0.3">
      <c r="B10" s="26" t="s">
        <v>34</v>
      </c>
      <c r="C10" s="26" t="s">
        <v>35</v>
      </c>
      <c r="D10" s="26" t="s">
        <v>36</v>
      </c>
      <c r="E10" s="27" t="s">
        <v>37</v>
      </c>
      <c r="F10" s="28" t="s">
        <v>38</v>
      </c>
      <c r="G10" s="29" t="s">
        <v>39</v>
      </c>
      <c r="H10" s="30" t="s">
        <v>40</v>
      </c>
      <c r="I10" s="57" t="s">
        <v>41</v>
      </c>
      <c r="J10" s="57" t="s">
        <v>42</v>
      </c>
      <c r="K10" s="231" t="s">
        <v>1125</v>
      </c>
      <c r="L10" s="58" t="s">
        <v>43</v>
      </c>
      <c r="M10" s="135" t="s">
        <v>44</v>
      </c>
      <c r="N10" s="136"/>
      <c r="O10" s="137"/>
    </row>
    <row r="11" spans="2:15" s="15" customFormat="1" ht="33" customHeight="1" x14ac:dyDescent="0.35">
      <c r="B11" s="31" t="s">
        <v>45</v>
      </c>
      <c r="C11" s="32" t="s">
        <v>46</v>
      </c>
      <c r="D11" s="33">
        <f>SUM(E11:H11)</f>
        <v>185</v>
      </c>
      <c r="E11" s="33">
        <v>156</v>
      </c>
      <c r="F11" s="33">
        <v>6</v>
      </c>
      <c r="G11" s="33">
        <v>1</v>
      </c>
      <c r="H11" s="33">
        <v>22</v>
      </c>
      <c r="I11" s="59">
        <f>E11/D11</f>
        <v>0.84324324324324329</v>
      </c>
      <c r="J11" s="59">
        <f>E11/(D11-H11)</f>
        <v>0.95705521472392641</v>
      </c>
      <c r="K11" s="59">
        <f>(E11+F11)/(D11-H11)</f>
        <v>0.99386503067484666</v>
      </c>
      <c r="L11" s="60" t="s">
        <v>47</v>
      </c>
      <c r="M11" s="230" t="s">
        <v>1124</v>
      </c>
      <c r="N11" s="139"/>
      <c r="O11" s="140"/>
    </row>
    <row r="12" spans="2:15" s="15" customFormat="1" ht="33" customHeight="1" x14ac:dyDescent="0.35">
      <c r="B12" s="31" t="s">
        <v>48</v>
      </c>
      <c r="C12" s="32" t="s">
        <v>49</v>
      </c>
      <c r="D12" s="33">
        <f t="shared" ref="D12:D39" si="0">SUM(E12:H12)</f>
        <v>23</v>
      </c>
      <c r="E12" s="33">
        <v>13</v>
      </c>
      <c r="F12" s="33">
        <v>3</v>
      </c>
      <c r="G12" s="33">
        <v>7</v>
      </c>
      <c r="H12" s="33">
        <v>0</v>
      </c>
      <c r="I12" s="59">
        <f>E12/D12</f>
        <v>0.56521739130434778</v>
      </c>
      <c r="J12" s="59">
        <f>E12/(D12-H12)</f>
        <v>0.56521739130434778</v>
      </c>
      <c r="K12" s="59">
        <f t="shared" ref="K12:K39" si="1">(E12+F12)/(D12-H12)</f>
        <v>0.69565217391304346</v>
      </c>
      <c r="L12" s="60" t="s">
        <v>50</v>
      </c>
      <c r="M12" s="138" t="s">
        <v>1126</v>
      </c>
      <c r="N12" s="139"/>
      <c r="O12" s="140"/>
    </row>
    <row r="13" spans="2:15" s="15" customFormat="1" ht="33" customHeight="1" x14ac:dyDescent="0.35">
      <c r="B13" s="31" t="s">
        <v>51</v>
      </c>
      <c r="C13" s="32" t="s">
        <v>52</v>
      </c>
      <c r="D13" s="33">
        <f t="shared" si="0"/>
        <v>71</v>
      </c>
      <c r="E13" s="33">
        <v>54</v>
      </c>
      <c r="F13" s="33">
        <v>4</v>
      </c>
      <c r="G13" s="33">
        <v>9</v>
      </c>
      <c r="H13" s="33">
        <v>4</v>
      </c>
      <c r="I13" s="59">
        <f>E13/D13</f>
        <v>0.76056338028169013</v>
      </c>
      <c r="J13" s="59">
        <f>E13/(D13-H13)</f>
        <v>0.80597014925373134</v>
      </c>
      <c r="K13" s="59">
        <f t="shared" si="1"/>
        <v>0.86567164179104472</v>
      </c>
      <c r="L13" s="60" t="s">
        <v>53</v>
      </c>
      <c r="M13" s="138" t="s">
        <v>54</v>
      </c>
      <c r="N13" s="139"/>
      <c r="O13" s="140"/>
    </row>
    <row r="14" spans="2:15" s="15" customFormat="1" ht="33" customHeight="1" x14ac:dyDescent="0.35">
      <c r="B14" s="31" t="s">
        <v>55</v>
      </c>
      <c r="C14" s="32" t="s">
        <v>56</v>
      </c>
      <c r="D14" s="33">
        <f t="shared" si="0"/>
        <v>3</v>
      </c>
      <c r="E14" s="33">
        <v>3</v>
      </c>
      <c r="F14" s="33">
        <v>0</v>
      </c>
      <c r="G14" s="33">
        <v>0</v>
      </c>
      <c r="H14" s="33">
        <v>0</v>
      </c>
      <c r="I14" s="59">
        <f>E14/D14</f>
        <v>1</v>
      </c>
      <c r="J14" s="59">
        <f>E14/(D14-H14)</f>
        <v>1</v>
      </c>
      <c r="K14" s="59">
        <f t="shared" si="1"/>
        <v>1</v>
      </c>
      <c r="L14" s="60" t="s">
        <v>57</v>
      </c>
      <c r="M14" s="141"/>
      <c r="N14" s="139"/>
      <c r="O14" s="140"/>
    </row>
    <row r="15" spans="2:15" s="15" customFormat="1" ht="33" customHeight="1" x14ac:dyDescent="0.35">
      <c r="B15" s="31" t="s">
        <v>58</v>
      </c>
      <c r="C15" s="32" t="s">
        <v>59</v>
      </c>
      <c r="D15" s="33">
        <f t="shared" si="0"/>
        <v>41</v>
      </c>
      <c r="E15" s="33">
        <v>39</v>
      </c>
      <c r="F15" s="33">
        <v>1</v>
      </c>
      <c r="G15" s="33">
        <v>1</v>
      </c>
      <c r="H15" s="33">
        <v>0</v>
      </c>
      <c r="I15" s="59">
        <f>E15/D15</f>
        <v>0.95121951219512191</v>
      </c>
      <c r="J15" s="59">
        <f>E15/(D15-H15)</f>
        <v>0.95121951219512191</v>
      </c>
      <c r="K15" s="59">
        <f t="shared" si="1"/>
        <v>0.97560975609756095</v>
      </c>
      <c r="L15" s="60" t="s">
        <v>60</v>
      </c>
      <c r="M15" s="138" t="s">
        <v>61</v>
      </c>
      <c r="N15" s="139"/>
      <c r="O15" s="140"/>
    </row>
    <row r="16" spans="2:15" s="15" customFormat="1" ht="33" customHeight="1" x14ac:dyDescent="0.35">
      <c r="B16" s="31" t="s">
        <v>62</v>
      </c>
      <c r="C16" s="32" t="s">
        <v>63</v>
      </c>
      <c r="D16" s="33">
        <f t="shared" si="0"/>
        <v>93</v>
      </c>
      <c r="E16" s="33">
        <v>66</v>
      </c>
      <c r="F16" s="33">
        <v>3</v>
      </c>
      <c r="G16" s="33">
        <v>14</v>
      </c>
      <c r="H16" s="33">
        <v>10</v>
      </c>
      <c r="I16" s="59">
        <f t="shared" ref="I16:I21" si="2">E16/D16</f>
        <v>0.70967741935483875</v>
      </c>
      <c r="J16" s="59">
        <f t="shared" ref="J16:J21" si="3">E16/(D16-H16)</f>
        <v>0.79518072289156627</v>
      </c>
      <c r="K16" s="59">
        <f t="shared" si="1"/>
        <v>0.83132530120481929</v>
      </c>
      <c r="L16" s="60" t="s">
        <v>64</v>
      </c>
      <c r="M16" s="138" t="s">
        <v>65</v>
      </c>
      <c r="N16" s="139"/>
      <c r="O16" s="140"/>
    </row>
    <row r="17" spans="2:15" s="15" customFormat="1" ht="33" customHeight="1" x14ac:dyDescent="0.35">
      <c r="B17" s="31" t="s">
        <v>66</v>
      </c>
      <c r="C17" s="32" t="s">
        <v>67</v>
      </c>
      <c r="D17" s="33">
        <f t="shared" si="0"/>
        <v>58</v>
      </c>
      <c r="E17" s="33">
        <v>28</v>
      </c>
      <c r="F17" s="33">
        <v>2</v>
      </c>
      <c r="G17" s="33">
        <v>0</v>
      </c>
      <c r="H17" s="33">
        <v>28</v>
      </c>
      <c r="I17" s="59">
        <f t="shared" si="2"/>
        <v>0.48275862068965519</v>
      </c>
      <c r="J17" s="59">
        <f t="shared" si="3"/>
        <v>0.93333333333333335</v>
      </c>
      <c r="K17" s="59">
        <f t="shared" si="1"/>
        <v>1</v>
      </c>
      <c r="L17" s="60" t="s">
        <v>68</v>
      </c>
      <c r="M17" s="141" t="s">
        <v>1133</v>
      </c>
      <c r="N17" s="139"/>
      <c r="O17" s="140"/>
    </row>
    <row r="18" spans="2:15" s="15" customFormat="1" ht="33" customHeight="1" x14ac:dyDescent="0.35">
      <c r="B18" s="31" t="s">
        <v>69</v>
      </c>
      <c r="C18" s="32" t="s">
        <v>70</v>
      </c>
      <c r="D18" s="33">
        <f t="shared" si="0"/>
        <v>64</v>
      </c>
      <c r="E18" s="33">
        <v>10</v>
      </c>
      <c r="F18" s="33">
        <v>2</v>
      </c>
      <c r="G18" s="33">
        <v>5</v>
      </c>
      <c r="H18" s="33">
        <v>47</v>
      </c>
      <c r="I18" s="59">
        <f t="shared" si="2"/>
        <v>0.15625</v>
      </c>
      <c r="J18" s="59">
        <f t="shared" si="3"/>
        <v>0.58823529411764708</v>
      </c>
      <c r="K18" s="59">
        <f t="shared" si="1"/>
        <v>0.70588235294117652</v>
      </c>
      <c r="L18" s="60" t="s">
        <v>50</v>
      </c>
      <c r="M18" s="138" t="s">
        <v>1135</v>
      </c>
      <c r="N18" s="139"/>
      <c r="O18" s="140"/>
    </row>
    <row r="19" spans="2:15" s="15" customFormat="1" ht="33" customHeight="1" x14ac:dyDescent="0.35">
      <c r="B19" s="31" t="s">
        <v>71</v>
      </c>
      <c r="C19" s="32" t="s">
        <v>1129</v>
      </c>
      <c r="D19" s="33">
        <f t="shared" si="0"/>
        <v>10</v>
      </c>
      <c r="E19" s="34">
        <v>2</v>
      </c>
      <c r="F19" s="34">
        <v>1</v>
      </c>
      <c r="G19" s="34">
        <v>7</v>
      </c>
      <c r="H19" s="34">
        <v>0</v>
      </c>
      <c r="I19" s="59">
        <f t="shared" si="2"/>
        <v>0.2</v>
      </c>
      <c r="J19" s="59">
        <f t="shared" si="3"/>
        <v>0.2</v>
      </c>
      <c r="K19" s="59">
        <f t="shared" si="1"/>
        <v>0.3</v>
      </c>
      <c r="L19" s="60" t="s">
        <v>73</v>
      </c>
      <c r="M19" s="138" t="s">
        <v>1127</v>
      </c>
      <c r="N19" s="139"/>
      <c r="O19" s="140"/>
    </row>
    <row r="20" spans="2:15" s="15" customFormat="1" ht="33" customHeight="1" x14ac:dyDescent="0.35">
      <c r="B20" s="31" t="s">
        <v>74</v>
      </c>
      <c r="C20" s="32" t="s">
        <v>75</v>
      </c>
      <c r="D20" s="33">
        <f t="shared" si="0"/>
        <v>98</v>
      </c>
      <c r="E20" s="33">
        <v>59</v>
      </c>
      <c r="F20" s="33">
        <v>2</v>
      </c>
      <c r="G20" s="33">
        <v>1</v>
      </c>
      <c r="H20" s="33">
        <v>36</v>
      </c>
      <c r="I20" s="59">
        <f t="shared" si="2"/>
        <v>0.60204081632653061</v>
      </c>
      <c r="J20" s="59">
        <f t="shared" si="3"/>
        <v>0.95161290322580649</v>
      </c>
      <c r="K20" s="59">
        <f t="shared" si="1"/>
        <v>0.9838709677419355</v>
      </c>
      <c r="L20" s="60" t="s">
        <v>76</v>
      </c>
      <c r="M20" s="138" t="s">
        <v>1136</v>
      </c>
      <c r="N20" s="139"/>
      <c r="O20" s="140"/>
    </row>
    <row r="21" spans="2:15" s="15" customFormat="1" ht="33" customHeight="1" x14ac:dyDescent="0.35">
      <c r="B21" s="31"/>
      <c r="C21" s="35" t="s">
        <v>77</v>
      </c>
      <c r="D21" s="33">
        <f t="shared" si="0"/>
        <v>218</v>
      </c>
      <c r="E21" s="33">
        <v>208</v>
      </c>
      <c r="F21" s="33">
        <v>3</v>
      </c>
      <c r="G21" s="33">
        <v>5</v>
      </c>
      <c r="H21" s="33">
        <v>2</v>
      </c>
      <c r="I21" s="59">
        <f t="shared" si="2"/>
        <v>0.95412844036697253</v>
      </c>
      <c r="J21" s="59">
        <f t="shared" si="3"/>
        <v>0.96296296296296291</v>
      </c>
      <c r="K21" s="59">
        <f t="shared" si="1"/>
        <v>0.97685185185185186</v>
      </c>
      <c r="L21" s="60" t="s">
        <v>78</v>
      </c>
      <c r="M21" s="138" t="s">
        <v>79</v>
      </c>
      <c r="N21" s="142"/>
      <c r="O21" s="143"/>
    </row>
    <row r="22" spans="2:15" s="15" customFormat="1" ht="33" customHeight="1" x14ac:dyDescent="0.35">
      <c r="B22" s="31"/>
      <c r="C22" s="35" t="s">
        <v>80</v>
      </c>
      <c r="D22" s="33">
        <f t="shared" si="0"/>
        <v>899</v>
      </c>
      <c r="E22" s="34">
        <v>766</v>
      </c>
      <c r="F22" s="34">
        <v>11</v>
      </c>
      <c r="G22" s="34">
        <v>62</v>
      </c>
      <c r="H22" s="34">
        <v>60</v>
      </c>
      <c r="I22" s="59">
        <f t="shared" ref="I22:I32" si="4">E22/D22</f>
        <v>0.85205784204671853</v>
      </c>
      <c r="J22" s="59">
        <f t="shared" ref="J22:J32" si="5">E22/(D22-H22)</f>
        <v>0.91299165673420735</v>
      </c>
      <c r="K22" s="59">
        <f t="shared" si="1"/>
        <v>0.92610250297973773</v>
      </c>
      <c r="L22" s="61" t="s">
        <v>81</v>
      </c>
      <c r="M22" s="230" t="s">
        <v>1158</v>
      </c>
      <c r="N22" s="139"/>
      <c r="O22" s="140"/>
    </row>
    <row r="23" spans="2:15" s="15" customFormat="1" ht="33" customHeight="1" x14ac:dyDescent="0.35">
      <c r="B23" s="31" t="s">
        <v>82</v>
      </c>
      <c r="C23" s="32" t="s">
        <v>83</v>
      </c>
      <c r="D23" s="33">
        <f t="shared" si="0"/>
        <v>9</v>
      </c>
      <c r="E23" s="33">
        <v>6</v>
      </c>
      <c r="F23" s="33">
        <v>0</v>
      </c>
      <c r="G23" s="33">
        <v>0</v>
      </c>
      <c r="H23" s="33">
        <v>3</v>
      </c>
      <c r="I23" s="59">
        <f t="shared" si="4"/>
        <v>0.66666666666666663</v>
      </c>
      <c r="J23" s="59">
        <f t="shared" si="5"/>
        <v>1</v>
      </c>
      <c r="K23" s="59">
        <f t="shared" si="1"/>
        <v>1</v>
      </c>
      <c r="L23" s="60" t="s">
        <v>84</v>
      </c>
      <c r="M23" s="141" t="s">
        <v>1137</v>
      </c>
      <c r="N23" s="139"/>
      <c r="O23" s="140"/>
    </row>
    <row r="24" spans="2:15" s="15" customFormat="1" ht="33" customHeight="1" x14ac:dyDescent="0.35">
      <c r="B24" s="31" t="s">
        <v>85</v>
      </c>
      <c r="C24" s="32" t="s">
        <v>86</v>
      </c>
      <c r="D24" s="33">
        <f t="shared" si="0"/>
        <v>139</v>
      </c>
      <c r="E24" s="34">
        <v>84</v>
      </c>
      <c r="F24" s="34">
        <v>1</v>
      </c>
      <c r="G24" s="34">
        <v>0</v>
      </c>
      <c r="H24" s="34">
        <v>54</v>
      </c>
      <c r="I24" s="59">
        <f t="shared" si="4"/>
        <v>0.60431654676258995</v>
      </c>
      <c r="J24" s="59">
        <f t="shared" si="5"/>
        <v>0.9882352941176471</v>
      </c>
      <c r="K24" s="59">
        <f t="shared" si="1"/>
        <v>1</v>
      </c>
      <c r="L24" s="60" t="s">
        <v>87</v>
      </c>
      <c r="M24" s="141" t="s">
        <v>1139</v>
      </c>
      <c r="N24" s="139"/>
      <c r="O24" s="140"/>
    </row>
    <row r="25" spans="2:15" s="15" customFormat="1" ht="33" customHeight="1" x14ac:dyDescent="0.35">
      <c r="B25" s="31" t="s">
        <v>88</v>
      </c>
      <c r="C25" s="32" t="s">
        <v>89</v>
      </c>
      <c r="D25" s="33">
        <f t="shared" si="0"/>
        <v>29</v>
      </c>
      <c r="E25" s="36">
        <v>28</v>
      </c>
      <c r="F25" s="37">
        <v>0</v>
      </c>
      <c r="G25" s="37">
        <v>0</v>
      </c>
      <c r="H25" s="37">
        <v>1</v>
      </c>
      <c r="I25" s="59">
        <f t="shared" si="4"/>
        <v>0.96551724137931039</v>
      </c>
      <c r="J25" s="59">
        <f t="shared" si="5"/>
        <v>1</v>
      </c>
      <c r="K25" s="59">
        <f t="shared" si="1"/>
        <v>1</v>
      </c>
      <c r="L25" s="60" t="s">
        <v>90</v>
      </c>
      <c r="M25" s="141"/>
      <c r="N25" s="139"/>
      <c r="O25" s="140"/>
    </row>
    <row r="26" spans="2:15" s="15" customFormat="1" ht="33" customHeight="1" x14ac:dyDescent="0.35">
      <c r="B26" s="31" t="s">
        <v>91</v>
      </c>
      <c r="C26" s="32" t="s">
        <v>92</v>
      </c>
      <c r="D26" s="33">
        <f t="shared" si="0"/>
        <v>36</v>
      </c>
      <c r="E26" s="33">
        <v>0</v>
      </c>
      <c r="F26" s="33">
        <v>0</v>
      </c>
      <c r="G26" s="33">
        <v>0</v>
      </c>
      <c r="H26" s="33">
        <v>36</v>
      </c>
      <c r="I26" s="59">
        <f t="shared" si="4"/>
        <v>0</v>
      </c>
      <c r="J26" s="59" t="e">
        <f t="shared" si="5"/>
        <v>#DIV/0!</v>
      </c>
      <c r="K26" s="59" t="e">
        <f t="shared" si="1"/>
        <v>#DIV/0!</v>
      </c>
      <c r="L26" s="60" t="s">
        <v>93</v>
      </c>
      <c r="M26" s="141" t="s">
        <v>1140</v>
      </c>
      <c r="N26" s="139"/>
      <c r="O26" s="140"/>
    </row>
    <row r="27" spans="2:15" s="15" customFormat="1" ht="33" customHeight="1" x14ac:dyDescent="0.35">
      <c r="B27" s="38" t="s">
        <v>94</v>
      </c>
      <c r="C27" s="39" t="s">
        <v>95</v>
      </c>
      <c r="D27" s="33">
        <f t="shared" si="0"/>
        <v>145</v>
      </c>
      <c r="E27" s="33">
        <v>98</v>
      </c>
      <c r="F27" s="33">
        <v>14</v>
      </c>
      <c r="G27" s="33">
        <v>30</v>
      </c>
      <c r="H27" s="33">
        <v>3</v>
      </c>
      <c r="I27" s="59">
        <f t="shared" si="4"/>
        <v>0.67586206896551726</v>
      </c>
      <c r="J27" s="59">
        <f t="shared" si="5"/>
        <v>0.6901408450704225</v>
      </c>
      <c r="K27" s="59">
        <f t="shared" si="1"/>
        <v>0.78873239436619713</v>
      </c>
      <c r="L27" s="60" t="s">
        <v>96</v>
      </c>
      <c r="M27" s="138" t="s">
        <v>1141</v>
      </c>
      <c r="N27" s="139"/>
      <c r="O27" s="140"/>
    </row>
    <row r="28" spans="2:15" s="15" customFormat="1" ht="33" customHeight="1" x14ac:dyDescent="0.35">
      <c r="B28" s="38" t="s">
        <v>97</v>
      </c>
      <c r="C28" s="40" t="s">
        <v>98</v>
      </c>
      <c r="D28" s="33">
        <f t="shared" si="0"/>
        <v>30</v>
      </c>
      <c r="E28" s="33">
        <v>26</v>
      </c>
      <c r="F28" s="33">
        <v>1</v>
      </c>
      <c r="G28" s="33">
        <v>1</v>
      </c>
      <c r="H28" s="33">
        <v>2</v>
      </c>
      <c r="I28" s="59">
        <f t="shared" si="4"/>
        <v>0.8666666666666667</v>
      </c>
      <c r="J28" s="59">
        <f t="shared" si="5"/>
        <v>0.9285714285714286</v>
      </c>
      <c r="K28" s="59">
        <f t="shared" si="1"/>
        <v>0.9642857142857143</v>
      </c>
      <c r="L28" s="60" t="s">
        <v>99</v>
      </c>
      <c r="M28" s="138" t="s">
        <v>100</v>
      </c>
      <c r="N28" s="139"/>
      <c r="O28" s="140"/>
    </row>
    <row r="29" spans="2:15" s="15" customFormat="1" ht="33" customHeight="1" x14ac:dyDescent="0.35">
      <c r="B29" s="38" t="s">
        <v>101</v>
      </c>
      <c r="C29" s="40" t="s">
        <v>102</v>
      </c>
      <c r="D29" s="33">
        <f t="shared" si="0"/>
        <v>62</v>
      </c>
      <c r="E29" s="33">
        <v>44</v>
      </c>
      <c r="F29" s="33">
        <v>5</v>
      </c>
      <c r="G29" s="33">
        <v>8</v>
      </c>
      <c r="H29" s="33">
        <v>5</v>
      </c>
      <c r="I29" s="59">
        <f t="shared" si="4"/>
        <v>0.70967741935483875</v>
      </c>
      <c r="J29" s="59">
        <f t="shared" si="5"/>
        <v>0.77192982456140347</v>
      </c>
      <c r="K29" s="59">
        <f t="shared" si="1"/>
        <v>0.85964912280701755</v>
      </c>
      <c r="L29" s="60" t="s">
        <v>90</v>
      </c>
      <c r="M29" s="138" t="s">
        <v>103</v>
      </c>
      <c r="N29" s="139"/>
      <c r="O29" s="140"/>
    </row>
    <row r="30" spans="2:15" s="15" customFormat="1" ht="33" customHeight="1" x14ac:dyDescent="0.35">
      <c r="B30" s="41" t="s">
        <v>104</v>
      </c>
      <c r="C30" s="39" t="s">
        <v>105</v>
      </c>
      <c r="D30" s="33">
        <f t="shared" si="0"/>
        <v>147</v>
      </c>
      <c r="E30" s="33">
        <v>80</v>
      </c>
      <c r="F30" s="33">
        <v>2</v>
      </c>
      <c r="G30" s="33">
        <v>1</v>
      </c>
      <c r="H30" s="33">
        <v>64</v>
      </c>
      <c r="I30" s="59">
        <f t="shared" si="4"/>
        <v>0.54421768707482998</v>
      </c>
      <c r="J30" s="59">
        <f t="shared" si="5"/>
        <v>0.96385542168674698</v>
      </c>
      <c r="K30" s="59">
        <f t="shared" si="1"/>
        <v>0.98795180722891562</v>
      </c>
      <c r="L30" s="60" t="s">
        <v>106</v>
      </c>
      <c r="M30" s="138" t="s">
        <v>1142</v>
      </c>
      <c r="N30" s="139"/>
      <c r="O30" s="140"/>
    </row>
    <row r="31" spans="2:15" s="15" customFormat="1" ht="33" customHeight="1" x14ac:dyDescent="0.35">
      <c r="B31" s="38" t="s">
        <v>107</v>
      </c>
      <c r="C31" s="39" t="s">
        <v>108</v>
      </c>
      <c r="D31" s="33">
        <f t="shared" si="0"/>
        <v>452</v>
      </c>
      <c r="E31" s="34">
        <v>205</v>
      </c>
      <c r="F31" s="34">
        <v>1</v>
      </c>
      <c r="G31" s="34">
        <v>3</v>
      </c>
      <c r="H31" s="34">
        <v>243</v>
      </c>
      <c r="I31" s="59">
        <f t="shared" si="4"/>
        <v>0.45353982300884954</v>
      </c>
      <c r="J31" s="59">
        <f t="shared" si="5"/>
        <v>0.98086124401913877</v>
      </c>
      <c r="K31" s="59">
        <f t="shared" si="1"/>
        <v>0.9856459330143541</v>
      </c>
      <c r="L31" s="60" t="s">
        <v>73</v>
      </c>
      <c r="M31" s="138" t="s">
        <v>109</v>
      </c>
      <c r="N31" s="139"/>
      <c r="O31" s="140"/>
    </row>
    <row r="32" spans="2:15" s="15" customFormat="1" ht="33" customHeight="1" x14ac:dyDescent="0.35">
      <c r="B32" s="38" t="s">
        <v>107</v>
      </c>
      <c r="C32" s="42" t="s">
        <v>110</v>
      </c>
      <c r="D32" s="33">
        <f t="shared" si="0"/>
        <v>441</v>
      </c>
      <c r="E32" s="37">
        <v>192</v>
      </c>
      <c r="F32" s="37">
        <v>1</v>
      </c>
      <c r="G32" s="37">
        <v>8</v>
      </c>
      <c r="H32" s="37">
        <v>240</v>
      </c>
      <c r="I32" s="59">
        <f t="shared" si="4"/>
        <v>0.43537414965986393</v>
      </c>
      <c r="J32" s="59">
        <f t="shared" si="5"/>
        <v>0.95522388059701491</v>
      </c>
      <c r="K32" s="59">
        <f t="shared" si="1"/>
        <v>0.96019900497512434</v>
      </c>
      <c r="L32" s="60" t="s">
        <v>73</v>
      </c>
      <c r="M32" s="138" t="s">
        <v>111</v>
      </c>
      <c r="N32" s="142"/>
      <c r="O32" s="143"/>
    </row>
    <row r="33" spans="2:15" s="15" customFormat="1" ht="33" customHeight="1" x14ac:dyDescent="0.35">
      <c r="B33" s="43" t="s">
        <v>112</v>
      </c>
      <c r="C33" s="42" t="s">
        <v>113</v>
      </c>
      <c r="D33" s="33">
        <f t="shared" si="0"/>
        <v>684</v>
      </c>
      <c r="E33" s="37">
        <v>268</v>
      </c>
      <c r="F33" s="37">
        <v>2</v>
      </c>
      <c r="G33" s="37">
        <v>0</v>
      </c>
      <c r="H33" s="37">
        <v>414</v>
      </c>
      <c r="I33" s="59">
        <f t="shared" ref="I33:I40" si="6">E33/D33</f>
        <v>0.391812865497076</v>
      </c>
      <c r="J33" s="59">
        <f t="shared" ref="J33:J40" si="7">E33/(D33-H33)</f>
        <v>0.99259259259259258</v>
      </c>
      <c r="K33" s="59">
        <f t="shared" si="1"/>
        <v>1</v>
      </c>
      <c r="L33" s="60" t="s">
        <v>114</v>
      </c>
      <c r="M33" s="138"/>
      <c r="N33" s="139"/>
      <c r="O33" s="140"/>
    </row>
    <row r="34" spans="2:15" s="15" customFormat="1" ht="33" customHeight="1" x14ac:dyDescent="0.35">
      <c r="B34" s="44" t="s">
        <v>115</v>
      </c>
      <c r="C34" s="42" t="s">
        <v>116</v>
      </c>
      <c r="D34" s="33">
        <f t="shared" si="0"/>
        <v>70</v>
      </c>
      <c r="E34" s="34">
        <v>63</v>
      </c>
      <c r="F34" s="34">
        <v>4</v>
      </c>
      <c r="G34" s="34">
        <v>3</v>
      </c>
      <c r="H34" s="37">
        <v>0</v>
      </c>
      <c r="I34" s="59">
        <f t="shared" si="6"/>
        <v>0.9</v>
      </c>
      <c r="J34" s="59">
        <f t="shared" si="7"/>
        <v>0.9</v>
      </c>
      <c r="K34" s="59">
        <f t="shared" si="1"/>
        <v>0.95714285714285718</v>
      </c>
      <c r="L34" s="60" t="s">
        <v>117</v>
      </c>
      <c r="M34" s="138" t="s">
        <v>118</v>
      </c>
      <c r="N34" s="139"/>
      <c r="O34" s="140"/>
    </row>
    <row r="35" spans="2:15" s="15" customFormat="1" ht="33" customHeight="1" x14ac:dyDescent="0.35">
      <c r="B35" s="38"/>
      <c r="C35" s="39" t="s">
        <v>119</v>
      </c>
      <c r="D35" s="33">
        <f t="shared" si="0"/>
        <v>121</v>
      </c>
      <c r="E35" s="33">
        <v>77</v>
      </c>
      <c r="F35" s="33">
        <v>6</v>
      </c>
      <c r="G35" s="33">
        <v>13</v>
      </c>
      <c r="H35" s="33">
        <v>25</v>
      </c>
      <c r="I35" s="59">
        <f t="shared" si="6"/>
        <v>0.63636363636363635</v>
      </c>
      <c r="J35" s="59">
        <f t="shared" si="7"/>
        <v>0.80208333333333337</v>
      </c>
      <c r="K35" s="59">
        <f t="shared" si="1"/>
        <v>0.86458333333333337</v>
      </c>
      <c r="L35" s="60" t="s">
        <v>120</v>
      </c>
      <c r="M35" s="138" t="s">
        <v>121</v>
      </c>
      <c r="N35" s="139"/>
      <c r="O35" s="140"/>
    </row>
    <row r="36" spans="2:15" s="15" customFormat="1" ht="33" customHeight="1" x14ac:dyDescent="0.35">
      <c r="B36" s="38" t="s">
        <v>122</v>
      </c>
      <c r="C36" s="39" t="s">
        <v>123</v>
      </c>
      <c r="D36" s="33">
        <f t="shared" si="0"/>
        <v>41</v>
      </c>
      <c r="E36" s="33">
        <v>21</v>
      </c>
      <c r="F36" s="33">
        <v>4</v>
      </c>
      <c r="G36" s="33">
        <v>5</v>
      </c>
      <c r="H36" s="33">
        <v>11</v>
      </c>
      <c r="I36" s="59">
        <f t="shared" si="6"/>
        <v>0.51219512195121952</v>
      </c>
      <c r="J36" s="59">
        <f t="shared" si="7"/>
        <v>0.7</v>
      </c>
      <c r="K36" s="59">
        <f t="shared" si="1"/>
        <v>0.83333333333333337</v>
      </c>
      <c r="L36" s="60" t="s">
        <v>50</v>
      </c>
      <c r="M36" s="138" t="s">
        <v>124</v>
      </c>
      <c r="N36" s="139"/>
      <c r="O36" s="140"/>
    </row>
    <row r="37" spans="2:15" s="15" customFormat="1" ht="33" customHeight="1" x14ac:dyDescent="0.35">
      <c r="B37" s="44" t="s">
        <v>125</v>
      </c>
      <c r="C37" s="42" t="s">
        <v>126</v>
      </c>
      <c r="D37" s="33">
        <f t="shared" si="0"/>
        <v>93</v>
      </c>
      <c r="E37" s="33">
        <v>24</v>
      </c>
      <c r="F37" s="33">
        <v>6</v>
      </c>
      <c r="G37" s="33">
        <v>60</v>
      </c>
      <c r="H37" s="33">
        <v>3</v>
      </c>
      <c r="I37" s="59">
        <f t="shared" si="6"/>
        <v>0.25806451612903225</v>
      </c>
      <c r="J37" s="59">
        <f t="shared" si="7"/>
        <v>0.26666666666666666</v>
      </c>
      <c r="K37" s="59">
        <f t="shared" si="1"/>
        <v>0.33333333333333331</v>
      </c>
      <c r="L37" s="60" t="s">
        <v>78</v>
      </c>
      <c r="M37" s="230" t="s">
        <v>1157</v>
      </c>
      <c r="N37" s="142"/>
      <c r="O37" s="143"/>
    </row>
    <row r="38" spans="2:15" s="15" customFormat="1" ht="33" customHeight="1" x14ac:dyDescent="0.35">
      <c r="B38" s="38" t="s">
        <v>127</v>
      </c>
      <c r="C38" s="39" t="s">
        <v>1123</v>
      </c>
      <c r="D38" s="33">
        <f t="shared" si="0"/>
        <v>7</v>
      </c>
      <c r="E38" s="33">
        <v>0</v>
      </c>
      <c r="F38" s="33">
        <v>1</v>
      </c>
      <c r="G38" s="33">
        <v>6</v>
      </c>
      <c r="H38" s="33">
        <v>0</v>
      </c>
      <c r="I38" s="59">
        <f t="shared" si="6"/>
        <v>0</v>
      </c>
      <c r="J38" s="59">
        <f t="shared" si="7"/>
        <v>0</v>
      </c>
      <c r="K38" s="59">
        <f t="shared" si="1"/>
        <v>0.14285714285714285</v>
      </c>
      <c r="L38" s="60" t="s">
        <v>129</v>
      </c>
      <c r="M38" s="230" t="s">
        <v>1156</v>
      </c>
      <c r="N38" s="139"/>
      <c r="O38" s="140"/>
    </row>
    <row r="39" spans="2:15" s="15" customFormat="1" ht="33" customHeight="1" x14ac:dyDescent="0.35">
      <c r="B39" s="45" t="s">
        <v>130</v>
      </c>
      <c r="C39" s="46" t="s">
        <v>131</v>
      </c>
      <c r="D39" s="33">
        <f t="shared" si="0"/>
        <v>311</v>
      </c>
      <c r="E39" s="34">
        <v>309</v>
      </c>
      <c r="F39" s="34">
        <v>2</v>
      </c>
      <c r="G39" s="34">
        <v>0</v>
      </c>
      <c r="H39" s="34">
        <v>0</v>
      </c>
      <c r="I39" s="59">
        <f t="shared" si="6"/>
        <v>0.99356913183279738</v>
      </c>
      <c r="J39" s="59">
        <f t="shared" si="7"/>
        <v>0.99356913183279738</v>
      </c>
      <c r="K39" s="59">
        <f t="shared" si="1"/>
        <v>1</v>
      </c>
      <c r="L39" s="60" t="s">
        <v>132</v>
      </c>
      <c r="M39" s="141"/>
      <c r="N39" s="139"/>
      <c r="O39" s="144"/>
    </row>
    <row r="40" spans="2:15" s="15" customFormat="1" x14ac:dyDescent="0.3">
      <c r="B40" s="145" t="s">
        <v>36</v>
      </c>
      <c r="C40" s="146"/>
      <c r="D40" s="47">
        <f>SUM(D11:D39)</f>
        <v>4580</v>
      </c>
      <c r="E40" s="47">
        <f t="shared" ref="E40:H40" si="8">SUM(E11:E39)</f>
        <v>2929</v>
      </c>
      <c r="F40" s="47">
        <f t="shared" si="8"/>
        <v>88</v>
      </c>
      <c r="G40" s="47">
        <f t="shared" si="8"/>
        <v>250</v>
      </c>
      <c r="H40" s="47">
        <f t="shared" si="8"/>
        <v>1313</v>
      </c>
      <c r="I40" s="62">
        <f>E40/D40</f>
        <v>0.63951965065502181</v>
      </c>
      <c r="J40" s="62">
        <f t="shared" si="7"/>
        <v>0.89654116926844196</v>
      </c>
      <c r="K40" s="62">
        <f>(E40+F40)/(D40-H40)</f>
        <v>0.92347719620446889</v>
      </c>
      <c r="L40" s="63"/>
      <c r="M40" s="147"/>
      <c r="N40" s="148"/>
      <c r="O40" s="149"/>
    </row>
    <row r="41" spans="2:15" s="15" customFormat="1" x14ac:dyDescent="0.3">
      <c r="B41" s="48"/>
      <c r="C41" s="49"/>
      <c r="D41" s="50"/>
      <c r="E41" s="50"/>
      <c r="F41" s="50"/>
      <c r="G41" s="50"/>
      <c r="H41" s="50"/>
      <c r="I41" s="64"/>
      <c r="J41" s="64"/>
      <c r="K41" s="64"/>
      <c r="L41" s="65"/>
      <c r="M41" s="66"/>
      <c r="N41" s="66"/>
      <c r="O41" s="67"/>
    </row>
    <row r="42" spans="2:15" s="15" customFormat="1" x14ac:dyDescent="0.3">
      <c r="B42" s="150" t="s">
        <v>133</v>
      </c>
      <c r="C42" s="151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3"/>
    </row>
    <row r="43" spans="2:15" s="15" customFormat="1" x14ac:dyDescent="0.3">
      <c r="B43" s="51" t="s">
        <v>34</v>
      </c>
      <c r="C43" s="51" t="s">
        <v>134</v>
      </c>
      <c r="D43" s="52" t="s">
        <v>135</v>
      </c>
      <c r="E43" s="154" t="s">
        <v>136</v>
      </c>
      <c r="F43" s="155"/>
      <c r="G43" s="155"/>
      <c r="H43" s="155"/>
      <c r="I43" s="155"/>
      <c r="J43" s="155"/>
      <c r="K43" s="155"/>
      <c r="L43" s="156"/>
      <c r="M43" s="51" t="s">
        <v>137</v>
      </c>
      <c r="N43" s="53" t="s">
        <v>138</v>
      </c>
      <c r="O43" s="53" t="s">
        <v>139</v>
      </c>
    </row>
    <row r="44" spans="2:15" s="15" customFormat="1" x14ac:dyDescent="0.3">
      <c r="B44" s="38"/>
      <c r="C44" s="54" t="s">
        <v>80</v>
      </c>
      <c r="D44" s="34" t="s">
        <v>140</v>
      </c>
      <c r="E44" s="157" t="s">
        <v>141</v>
      </c>
      <c r="F44" s="157"/>
      <c r="G44" s="157"/>
      <c r="H44" s="157"/>
      <c r="I44" s="157"/>
      <c r="J44" s="157"/>
      <c r="K44" s="157"/>
      <c r="L44" s="157"/>
      <c r="M44" s="34" t="s">
        <v>142</v>
      </c>
      <c r="N44" s="34" t="s">
        <v>143</v>
      </c>
      <c r="O44" s="68" t="s">
        <v>144</v>
      </c>
    </row>
    <row r="45" spans="2:15" s="15" customFormat="1" x14ac:dyDescent="0.3">
      <c r="B45" s="38"/>
      <c r="C45" s="54" t="s">
        <v>80</v>
      </c>
      <c r="D45" s="34" t="s">
        <v>145</v>
      </c>
      <c r="E45" s="157" t="s">
        <v>146</v>
      </c>
      <c r="F45" s="157"/>
      <c r="G45" s="157"/>
      <c r="H45" s="157"/>
      <c r="I45" s="157"/>
      <c r="J45" s="157"/>
      <c r="K45" s="157"/>
      <c r="L45" s="157"/>
      <c r="M45" s="34" t="s">
        <v>142</v>
      </c>
      <c r="N45" s="34" t="s">
        <v>143</v>
      </c>
      <c r="O45" s="68" t="s">
        <v>144</v>
      </c>
    </row>
    <row r="46" spans="2:15" s="15" customFormat="1" x14ac:dyDescent="0.3">
      <c r="B46" s="38"/>
      <c r="C46" s="54" t="s">
        <v>80</v>
      </c>
      <c r="D46" s="34" t="s">
        <v>147</v>
      </c>
      <c r="E46" s="157" t="s">
        <v>148</v>
      </c>
      <c r="F46" s="157"/>
      <c r="G46" s="157"/>
      <c r="H46" s="157"/>
      <c r="I46" s="157"/>
      <c r="J46" s="157"/>
      <c r="K46" s="157"/>
      <c r="L46" s="157"/>
      <c r="M46" s="34" t="s">
        <v>142</v>
      </c>
      <c r="N46" s="34" t="s">
        <v>143</v>
      </c>
      <c r="O46" s="68" t="s">
        <v>144</v>
      </c>
    </row>
    <row r="47" spans="2:15" s="15" customFormat="1" x14ac:dyDescent="0.3">
      <c r="B47" s="38"/>
      <c r="C47" s="54" t="s">
        <v>80</v>
      </c>
      <c r="D47" s="34" t="s">
        <v>149</v>
      </c>
      <c r="E47" s="157" t="s">
        <v>150</v>
      </c>
      <c r="F47" s="157"/>
      <c r="G47" s="157"/>
      <c r="H47" s="157"/>
      <c r="I47" s="157"/>
      <c r="J47" s="157"/>
      <c r="K47" s="157"/>
      <c r="L47" s="157"/>
      <c r="M47" s="34" t="s">
        <v>142</v>
      </c>
      <c r="N47" s="34" t="s">
        <v>143</v>
      </c>
      <c r="O47" s="68" t="s">
        <v>144</v>
      </c>
    </row>
    <row r="48" spans="2:15" s="15" customFormat="1" x14ac:dyDescent="0.3">
      <c r="B48" s="38"/>
      <c r="C48" s="54" t="s">
        <v>80</v>
      </c>
      <c r="D48" s="34" t="s">
        <v>151</v>
      </c>
      <c r="E48" s="157" t="s">
        <v>152</v>
      </c>
      <c r="F48" s="157"/>
      <c r="G48" s="157"/>
      <c r="H48" s="157"/>
      <c r="I48" s="157"/>
      <c r="J48" s="157"/>
      <c r="K48" s="157"/>
      <c r="L48" s="157"/>
      <c r="M48" s="34" t="s">
        <v>153</v>
      </c>
      <c r="N48" s="34" t="s">
        <v>143</v>
      </c>
      <c r="O48" s="68" t="s">
        <v>144</v>
      </c>
    </row>
    <row r="49" spans="2:15" s="15" customFormat="1" x14ac:dyDescent="0.3">
      <c r="B49" s="38"/>
      <c r="C49" s="54" t="s">
        <v>80</v>
      </c>
      <c r="D49" s="34" t="s">
        <v>154</v>
      </c>
      <c r="E49" s="157" t="s">
        <v>155</v>
      </c>
      <c r="F49" s="157"/>
      <c r="G49" s="157"/>
      <c r="H49" s="157"/>
      <c r="I49" s="157"/>
      <c r="J49" s="157"/>
      <c r="K49" s="157"/>
      <c r="L49" s="157"/>
      <c r="M49" s="34" t="s">
        <v>142</v>
      </c>
      <c r="N49" s="34" t="s">
        <v>143</v>
      </c>
      <c r="O49" s="68" t="s">
        <v>144</v>
      </c>
    </row>
    <row r="50" spans="2:15" s="15" customFormat="1" x14ac:dyDescent="0.3">
      <c r="B50" s="38"/>
      <c r="C50" s="54" t="s">
        <v>80</v>
      </c>
      <c r="D50" s="34" t="s">
        <v>156</v>
      </c>
      <c r="E50" s="157" t="s">
        <v>157</v>
      </c>
      <c r="F50" s="157"/>
      <c r="G50" s="157"/>
      <c r="H50" s="157"/>
      <c r="I50" s="157"/>
      <c r="J50" s="157"/>
      <c r="K50" s="157"/>
      <c r="L50" s="157"/>
      <c r="M50" s="34" t="s">
        <v>142</v>
      </c>
      <c r="N50" s="34" t="s">
        <v>143</v>
      </c>
      <c r="O50" s="68" t="s">
        <v>144</v>
      </c>
    </row>
    <row r="51" spans="2:15" s="15" customFormat="1" x14ac:dyDescent="0.3">
      <c r="B51" s="38"/>
      <c r="C51" s="54" t="s">
        <v>80</v>
      </c>
      <c r="D51" s="34" t="s">
        <v>158</v>
      </c>
      <c r="E51" s="157" t="s">
        <v>159</v>
      </c>
      <c r="F51" s="157"/>
      <c r="G51" s="157"/>
      <c r="H51" s="157"/>
      <c r="I51" s="157"/>
      <c r="J51" s="157"/>
      <c r="K51" s="157"/>
      <c r="L51" s="157"/>
      <c r="M51" s="34" t="s">
        <v>142</v>
      </c>
      <c r="N51" s="34" t="s">
        <v>143</v>
      </c>
      <c r="O51" s="68" t="s">
        <v>144</v>
      </c>
    </row>
    <row r="52" spans="2:15" s="15" customFormat="1" x14ac:dyDescent="0.3">
      <c r="B52" s="38"/>
      <c r="C52" s="54" t="s">
        <v>80</v>
      </c>
      <c r="D52" s="34" t="s">
        <v>160</v>
      </c>
      <c r="E52" s="157" t="s">
        <v>161</v>
      </c>
      <c r="F52" s="157"/>
      <c r="G52" s="157"/>
      <c r="H52" s="157"/>
      <c r="I52" s="157"/>
      <c r="J52" s="157"/>
      <c r="K52" s="157"/>
      <c r="L52" s="157"/>
      <c r="M52" s="34" t="s">
        <v>142</v>
      </c>
      <c r="N52" s="34" t="s">
        <v>143</v>
      </c>
      <c r="O52" s="68" t="s">
        <v>144</v>
      </c>
    </row>
    <row r="53" spans="2:15" s="15" customFormat="1" x14ac:dyDescent="0.3">
      <c r="B53" s="38"/>
      <c r="C53" s="54" t="s">
        <v>80</v>
      </c>
      <c r="D53" s="34" t="s">
        <v>162</v>
      </c>
      <c r="E53" s="157" t="s">
        <v>163</v>
      </c>
      <c r="F53" s="157"/>
      <c r="G53" s="157"/>
      <c r="H53" s="157"/>
      <c r="I53" s="157"/>
      <c r="J53" s="157"/>
      <c r="K53" s="157"/>
      <c r="L53" s="157"/>
      <c r="M53" s="34" t="s">
        <v>142</v>
      </c>
      <c r="N53" s="34" t="s">
        <v>143</v>
      </c>
      <c r="O53" s="68" t="s">
        <v>144</v>
      </c>
    </row>
    <row r="54" spans="2:15" s="15" customFormat="1" x14ac:dyDescent="0.3">
      <c r="B54" s="38"/>
      <c r="C54" s="84" t="s">
        <v>80</v>
      </c>
      <c r="D54" s="69" t="s">
        <v>164</v>
      </c>
      <c r="E54" s="246" t="s">
        <v>165</v>
      </c>
      <c r="F54" s="246"/>
      <c r="G54" s="246"/>
      <c r="H54" s="246"/>
      <c r="I54" s="246"/>
      <c r="J54" s="246"/>
      <c r="K54" s="246"/>
      <c r="L54" s="246"/>
      <c r="M54" s="34" t="s">
        <v>142</v>
      </c>
      <c r="N54" s="34" t="s">
        <v>143</v>
      </c>
      <c r="O54" s="68" t="s">
        <v>144</v>
      </c>
    </row>
    <row r="55" spans="2:15" s="15" customFormat="1" x14ac:dyDescent="0.3">
      <c r="B55" s="193" t="s">
        <v>66</v>
      </c>
      <c r="C55" s="235" t="s">
        <v>67</v>
      </c>
      <c r="D55" s="251" t="s">
        <v>166</v>
      </c>
      <c r="E55" s="252" t="s">
        <v>167</v>
      </c>
      <c r="F55" s="252"/>
      <c r="G55" s="252"/>
      <c r="H55" s="252"/>
      <c r="I55" s="252"/>
      <c r="J55" s="252"/>
      <c r="K55" s="252"/>
      <c r="L55" s="252"/>
      <c r="M55" s="76" t="s">
        <v>153</v>
      </c>
      <c r="N55" s="69" t="s">
        <v>168</v>
      </c>
      <c r="O55" s="68" t="s">
        <v>144</v>
      </c>
    </row>
    <row r="56" spans="2:15" s="15" customFormat="1" x14ac:dyDescent="0.3">
      <c r="B56" s="194"/>
      <c r="C56" s="235"/>
      <c r="D56" s="251" t="s">
        <v>169</v>
      </c>
      <c r="E56" s="252" t="s">
        <v>170</v>
      </c>
      <c r="F56" s="252"/>
      <c r="G56" s="252"/>
      <c r="H56" s="252"/>
      <c r="I56" s="252"/>
      <c r="J56" s="252"/>
      <c r="K56" s="252"/>
      <c r="L56" s="252"/>
      <c r="M56" s="76" t="s">
        <v>153</v>
      </c>
      <c r="N56" s="69" t="s">
        <v>168</v>
      </c>
      <c r="O56" s="68" t="s">
        <v>144</v>
      </c>
    </row>
    <row r="57" spans="2:15" s="15" customFormat="1" x14ac:dyDescent="0.3">
      <c r="B57" s="193" t="s">
        <v>48</v>
      </c>
      <c r="C57" s="253" t="s">
        <v>49</v>
      </c>
      <c r="D57" s="37" t="s">
        <v>171</v>
      </c>
      <c r="E57" s="252" t="s">
        <v>172</v>
      </c>
      <c r="F57" s="252"/>
      <c r="G57" s="252"/>
      <c r="H57" s="252"/>
      <c r="I57" s="252"/>
      <c r="J57" s="252"/>
      <c r="K57" s="252"/>
      <c r="L57" s="252"/>
      <c r="M57" s="76" t="s">
        <v>142</v>
      </c>
      <c r="N57" s="69" t="s">
        <v>168</v>
      </c>
      <c r="O57" s="68" t="s">
        <v>144</v>
      </c>
    </row>
    <row r="58" spans="2:15" s="15" customFormat="1" x14ac:dyDescent="0.3">
      <c r="B58" s="194"/>
      <c r="C58" s="253"/>
      <c r="D58" s="37" t="s">
        <v>173</v>
      </c>
      <c r="E58" s="252" t="s">
        <v>174</v>
      </c>
      <c r="F58" s="252"/>
      <c r="G58" s="252"/>
      <c r="H58" s="252"/>
      <c r="I58" s="252"/>
      <c r="J58" s="252"/>
      <c r="K58" s="252"/>
      <c r="L58" s="252"/>
      <c r="M58" s="76" t="s">
        <v>142</v>
      </c>
      <c r="N58" s="69" t="s">
        <v>168</v>
      </c>
      <c r="O58" s="70" t="s">
        <v>175</v>
      </c>
    </row>
    <row r="59" spans="2:15" s="15" customFormat="1" x14ac:dyDescent="0.3">
      <c r="B59" s="195"/>
      <c r="C59" s="253"/>
      <c r="D59" s="37" t="s">
        <v>176</v>
      </c>
      <c r="E59" s="252" t="s">
        <v>177</v>
      </c>
      <c r="F59" s="252"/>
      <c r="G59" s="252"/>
      <c r="H59" s="252"/>
      <c r="I59" s="252"/>
      <c r="J59" s="252"/>
      <c r="K59" s="252"/>
      <c r="L59" s="252"/>
      <c r="M59" s="76" t="s">
        <v>142</v>
      </c>
      <c r="N59" s="69" t="s">
        <v>168</v>
      </c>
      <c r="O59" s="68" t="s">
        <v>144</v>
      </c>
    </row>
    <row r="60" spans="2:15" s="15" customFormat="1" x14ac:dyDescent="0.3">
      <c r="B60" s="193" t="s">
        <v>45</v>
      </c>
      <c r="C60" s="235" t="s">
        <v>46</v>
      </c>
      <c r="D60" s="36" t="s">
        <v>178</v>
      </c>
      <c r="E60" s="252" t="s">
        <v>179</v>
      </c>
      <c r="F60" s="252"/>
      <c r="G60" s="252"/>
      <c r="H60" s="252"/>
      <c r="I60" s="252"/>
      <c r="J60" s="252"/>
      <c r="K60" s="252"/>
      <c r="L60" s="252"/>
      <c r="M60" s="243" t="s">
        <v>153</v>
      </c>
      <c r="N60" s="69" t="s">
        <v>168</v>
      </c>
      <c r="O60" s="68" t="s">
        <v>180</v>
      </c>
    </row>
    <row r="61" spans="2:15" s="15" customFormat="1" x14ac:dyDescent="0.3">
      <c r="B61" s="194"/>
      <c r="C61" s="235"/>
      <c r="D61" s="74" t="s">
        <v>181</v>
      </c>
      <c r="E61" s="252" t="s">
        <v>182</v>
      </c>
      <c r="F61" s="252"/>
      <c r="G61" s="252"/>
      <c r="H61" s="252"/>
      <c r="I61" s="252"/>
      <c r="J61" s="252"/>
      <c r="K61" s="252"/>
      <c r="L61" s="252"/>
      <c r="M61" s="243" t="s">
        <v>142</v>
      </c>
      <c r="N61" s="69" t="s">
        <v>168</v>
      </c>
      <c r="O61" s="68" t="s">
        <v>180</v>
      </c>
    </row>
    <row r="62" spans="2:15" s="15" customFormat="1" x14ac:dyDescent="0.3">
      <c r="B62" s="194"/>
      <c r="C62" s="235"/>
      <c r="D62" s="74" t="s">
        <v>183</v>
      </c>
      <c r="E62" s="252" t="s">
        <v>184</v>
      </c>
      <c r="F62" s="252"/>
      <c r="G62" s="252"/>
      <c r="H62" s="252"/>
      <c r="I62" s="252"/>
      <c r="J62" s="252"/>
      <c r="K62" s="252"/>
      <c r="L62" s="252"/>
      <c r="M62" s="243" t="s">
        <v>153</v>
      </c>
      <c r="N62" s="69" t="s">
        <v>168</v>
      </c>
      <c r="O62" s="68" t="s">
        <v>144</v>
      </c>
    </row>
    <row r="63" spans="2:15" s="15" customFormat="1" x14ac:dyDescent="0.3">
      <c r="B63" s="194"/>
      <c r="C63" s="235"/>
      <c r="D63" s="74" t="s">
        <v>185</v>
      </c>
      <c r="E63" s="252" t="s">
        <v>186</v>
      </c>
      <c r="F63" s="252"/>
      <c r="G63" s="252"/>
      <c r="H63" s="252"/>
      <c r="I63" s="252"/>
      <c r="J63" s="252"/>
      <c r="K63" s="252"/>
      <c r="L63" s="252"/>
      <c r="M63" s="243" t="s">
        <v>142</v>
      </c>
      <c r="N63" s="69" t="s">
        <v>168</v>
      </c>
      <c r="O63" s="68" t="s">
        <v>180</v>
      </c>
    </row>
    <row r="64" spans="2:15" s="15" customFormat="1" x14ac:dyDescent="0.3">
      <c r="B64" s="194"/>
      <c r="C64" s="235"/>
      <c r="D64" s="74" t="s">
        <v>187</v>
      </c>
      <c r="E64" s="252" t="s">
        <v>188</v>
      </c>
      <c r="F64" s="252"/>
      <c r="G64" s="252"/>
      <c r="H64" s="252"/>
      <c r="I64" s="252"/>
      <c r="J64" s="252"/>
      <c r="K64" s="252"/>
      <c r="L64" s="252"/>
      <c r="M64" s="243" t="s">
        <v>153</v>
      </c>
      <c r="N64" s="69" t="s">
        <v>189</v>
      </c>
      <c r="O64" s="68" t="s">
        <v>180</v>
      </c>
    </row>
    <row r="65" spans="2:15" s="15" customFormat="1" x14ac:dyDescent="0.3">
      <c r="B65" s="195"/>
      <c r="C65" s="235"/>
      <c r="D65" s="74" t="s">
        <v>190</v>
      </c>
      <c r="E65" s="252" t="s">
        <v>191</v>
      </c>
      <c r="F65" s="252"/>
      <c r="G65" s="252"/>
      <c r="H65" s="252"/>
      <c r="I65" s="252"/>
      <c r="J65" s="252"/>
      <c r="K65" s="252"/>
      <c r="L65" s="252"/>
      <c r="M65" s="243" t="s">
        <v>153</v>
      </c>
      <c r="N65" s="69" t="s">
        <v>168</v>
      </c>
      <c r="O65" s="68" t="s">
        <v>180</v>
      </c>
    </row>
    <row r="66" spans="2:15" s="15" customFormat="1" x14ac:dyDescent="0.3">
      <c r="B66" s="193" t="s">
        <v>51</v>
      </c>
      <c r="C66" s="235" t="s">
        <v>52</v>
      </c>
      <c r="D66" s="37" t="s">
        <v>192</v>
      </c>
      <c r="E66" s="252" t="s">
        <v>193</v>
      </c>
      <c r="F66" s="252"/>
      <c r="G66" s="252"/>
      <c r="H66" s="252"/>
      <c r="I66" s="252"/>
      <c r="J66" s="252"/>
      <c r="K66" s="252"/>
      <c r="L66" s="252"/>
      <c r="M66" s="78" t="s">
        <v>194</v>
      </c>
      <c r="N66" s="69" t="s">
        <v>189</v>
      </c>
      <c r="O66" s="68" t="s">
        <v>195</v>
      </c>
    </row>
    <row r="67" spans="2:15" s="15" customFormat="1" x14ac:dyDescent="0.3">
      <c r="B67" s="194"/>
      <c r="C67" s="235"/>
      <c r="D67" s="254" t="s">
        <v>196</v>
      </c>
      <c r="E67" s="252" t="s">
        <v>197</v>
      </c>
      <c r="F67" s="252"/>
      <c r="G67" s="252"/>
      <c r="H67" s="252"/>
      <c r="I67" s="252"/>
      <c r="J67" s="252"/>
      <c r="K67" s="252"/>
      <c r="L67" s="252"/>
      <c r="M67" s="244" t="s">
        <v>153</v>
      </c>
      <c r="N67" s="69" t="s">
        <v>168</v>
      </c>
      <c r="O67" s="68" t="s">
        <v>144</v>
      </c>
    </row>
    <row r="68" spans="2:15" s="15" customFormat="1" x14ac:dyDescent="0.3">
      <c r="B68" s="194"/>
      <c r="C68" s="235"/>
      <c r="D68" s="254" t="s">
        <v>198</v>
      </c>
      <c r="E68" s="252" t="s">
        <v>199</v>
      </c>
      <c r="F68" s="252"/>
      <c r="G68" s="252"/>
      <c r="H68" s="252"/>
      <c r="I68" s="252"/>
      <c r="J68" s="252"/>
      <c r="K68" s="252"/>
      <c r="L68" s="252"/>
      <c r="M68" s="244" t="s">
        <v>153</v>
      </c>
      <c r="N68" s="69" t="s">
        <v>168</v>
      </c>
      <c r="O68" s="68" t="s">
        <v>144</v>
      </c>
    </row>
    <row r="69" spans="2:15" s="15" customFormat="1" x14ac:dyDescent="0.3">
      <c r="B69" s="195"/>
      <c r="C69" s="235"/>
      <c r="D69" s="254" t="s">
        <v>200</v>
      </c>
      <c r="E69" s="252" t="s">
        <v>201</v>
      </c>
      <c r="F69" s="252"/>
      <c r="G69" s="252"/>
      <c r="H69" s="252"/>
      <c r="I69" s="252"/>
      <c r="J69" s="252"/>
      <c r="K69" s="252"/>
      <c r="L69" s="252"/>
      <c r="M69" s="244" t="s">
        <v>153</v>
      </c>
      <c r="N69" s="69" t="s">
        <v>168</v>
      </c>
      <c r="O69" s="68" t="s">
        <v>144</v>
      </c>
    </row>
    <row r="70" spans="2:15" s="15" customFormat="1" ht="17.25" x14ac:dyDescent="0.35">
      <c r="B70" s="38" t="s">
        <v>58</v>
      </c>
      <c r="C70" s="32" t="s">
        <v>59</v>
      </c>
      <c r="D70" s="37" t="s">
        <v>192</v>
      </c>
      <c r="E70" s="252" t="s">
        <v>193</v>
      </c>
      <c r="F70" s="252"/>
      <c r="G70" s="252"/>
      <c r="H70" s="252"/>
      <c r="I70" s="252"/>
      <c r="J70" s="252"/>
      <c r="K70" s="252"/>
      <c r="L70" s="252"/>
      <c r="M70" s="78" t="s">
        <v>194</v>
      </c>
      <c r="N70" s="69" t="s">
        <v>189</v>
      </c>
      <c r="O70" s="68" t="s">
        <v>202</v>
      </c>
    </row>
    <row r="71" spans="2:15" s="15" customFormat="1" ht="99" x14ac:dyDescent="0.3">
      <c r="B71" s="193" t="s">
        <v>62</v>
      </c>
      <c r="C71" s="235" t="s">
        <v>63</v>
      </c>
      <c r="D71" s="37" t="s">
        <v>203</v>
      </c>
      <c r="E71" s="252" t="s">
        <v>204</v>
      </c>
      <c r="F71" s="252"/>
      <c r="G71" s="252"/>
      <c r="H71" s="252"/>
      <c r="I71" s="252"/>
      <c r="J71" s="252"/>
      <c r="K71" s="252"/>
      <c r="L71" s="252"/>
      <c r="M71" s="78" t="s">
        <v>153</v>
      </c>
      <c r="N71" s="69" t="s">
        <v>205</v>
      </c>
      <c r="O71" s="68" t="s">
        <v>206</v>
      </c>
    </row>
    <row r="72" spans="2:15" s="15" customFormat="1" ht="36.200000000000003" customHeight="1" x14ac:dyDescent="0.3">
      <c r="B72" s="194"/>
      <c r="C72" s="235"/>
      <c r="D72" s="37" t="s">
        <v>207</v>
      </c>
      <c r="E72" s="252" t="s">
        <v>208</v>
      </c>
      <c r="F72" s="252"/>
      <c r="G72" s="252"/>
      <c r="H72" s="252"/>
      <c r="I72" s="252"/>
      <c r="J72" s="252"/>
      <c r="K72" s="252"/>
      <c r="L72" s="252"/>
      <c r="M72" s="78" t="s">
        <v>142</v>
      </c>
      <c r="N72" s="69" t="s">
        <v>168</v>
      </c>
      <c r="O72" s="80" t="s">
        <v>209</v>
      </c>
    </row>
    <row r="73" spans="2:15" s="15" customFormat="1" x14ac:dyDescent="0.3">
      <c r="B73" s="194"/>
      <c r="C73" s="235"/>
      <c r="D73" s="74" t="s">
        <v>210</v>
      </c>
      <c r="E73" s="252" t="s">
        <v>211</v>
      </c>
      <c r="F73" s="252"/>
      <c r="G73" s="252"/>
      <c r="H73" s="252"/>
      <c r="I73" s="252"/>
      <c r="J73" s="252"/>
      <c r="K73" s="252"/>
      <c r="L73" s="252"/>
      <c r="M73" s="78" t="s">
        <v>153</v>
      </c>
      <c r="N73" s="69" t="s">
        <v>168</v>
      </c>
      <c r="O73" s="80" t="s">
        <v>212</v>
      </c>
    </row>
    <row r="74" spans="2:15" s="15" customFormat="1" ht="23.85" customHeight="1" x14ac:dyDescent="0.3">
      <c r="B74" s="236" t="s">
        <v>122</v>
      </c>
      <c r="C74" s="235" t="s">
        <v>123</v>
      </c>
      <c r="D74" s="251" t="s">
        <v>192</v>
      </c>
      <c r="E74" s="252" t="s">
        <v>193</v>
      </c>
      <c r="F74" s="252"/>
      <c r="G74" s="252"/>
      <c r="H74" s="252"/>
      <c r="I74" s="252"/>
      <c r="J74" s="252"/>
      <c r="K74" s="252"/>
      <c r="L74" s="252"/>
      <c r="M74" s="76" t="s">
        <v>194</v>
      </c>
      <c r="N74" s="69" t="s">
        <v>168</v>
      </c>
      <c r="O74" s="68" t="s">
        <v>213</v>
      </c>
    </row>
    <row r="75" spans="2:15" s="15" customFormat="1" ht="23.85" customHeight="1" x14ac:dyDescent="0.3">
      <c r="B75" s="236"/>
      <c r="C75" s="235"/>
      <c r="D75" s="251" t="s">
        <v>214</v>
      </c>
      <c r="E75" s="252" t="s">
        <v>215</v>
      </c>
      <c r="F75" s="252"/>
      <c r="G75" s="252"/>
      <c r="H75" s="252"/>
      <c r="I75" s="252"/>
      <c r="J75" s="252"/>
      <c r="K75" s="252"/>
      <c r="L75" s="252"/>
      <c r="M75" s="76" t="s">
        <v>153</v>
      </c>
      <c r="N75" s="69" t="s">
        <v>168</v>
      </c>
      <c r="O75" s="68" t="s">
        <v>144</v>
      </c>
    </row>
    <row r="76" spans="2:15" s="15" customFormat="1" ht="23.85" customHeight="1" x14ac:dyDescent="0.3">
      <c r="B76" s="236"/>
      <c r="C76" s="235"/>
      <c r="D76" s="251" t="s">
        <v>216</v>
      </c>
      <c r="E76" s="252" t="s">
        <v>217</v>
      </c>
      <c r="F76" s="252"/>
      <c r="G76" s="252"/>
      <c r="H76" s="252"/>
      <c r="I76" s="252"/>
      <c r="J76" s="252"/>
      <c r="K76" s="252"/>
      <c r="L76" s="252"/>
      <c r="M76" s="76" t="s">
        <v>153</v>
      </c>
      <c r="N76" s="69" t="s">
        <v>168</v>
      </c>
      <c r="O76" s="68" t="s">
        <v>144</v>
      </c>
    </row>
    <row r="77" spans="2:15" s="15" customFormat="1" x14ac:dyDescent="0.3">
      <c r="B77" s="236"/>
      <c r="C77" s="235"/>
      <c r="D77" s="251" t="s">
        <v>218</v>
      </c>
      <c r="E77" s="252" t="s">
        <v>219</v>
      </c>
      <c r="F77" s="252"/>
      <c r="G77" s="252"/>
      <c r="H77" s="252"/>
      <c r="I77" s="252"/>
      <c r="J77" s="252"/>
      <c r="K77" s="252"/>
      <c r="L77" s="252"/>
      <c r="M77" s="76" t="s">
        <v>153</v>
      </c>
      <c r="N77" s="69" t="s">
        <v>168</v>
      </c>
      <c r="O77" s="68" t="s">
        <v>144</v>
      </c>
    </row>
    <row r="78" spans="2:15" s="15" customFormat="1" x14ac:dyDescent="0.3">
      <c r="B78" s="194" t="s">
        <v>69</v>
      </c>
      <c r="C78" s="235" t="s">
        <v>70</v>
      </c>
      <c r="D78" s="37" t="s">
        <v>220</v>
      </c>
      <c r="E78" s="252" t="s">
        <v>221</v>
      </c>
      <c r="F78" s="252"/>
      <c r="G78" s="252"/>
      <c r="H78" s="252"/>
      <c r="I78" s="252"/>
      <c r="J78" s="252"/>
      <c r="K78" s="252"/>
      <c r="L78" s="252"/>
      <c r="M78" s="78" t="s">
        <v>142</v>
      </c>
      <c r="N78" s="69" t="s">
        <v>222</v>
      </c>
      <c r="O78" s="80" t="s">
        <v>209</v>
      </c>
    </row>
    <row r="79" spans="2:15" s="15" customFormat="1" x14ac:dyDescent="0.3">
      <c r="B79" s="195"/>
      <c r="C79" s="235"/>
      <c r="D79" s="37" t="s">
        <v>223</v>
      </c>
      <c r="E79" s="252" t="s">
        <v>224</v>
      </c>
      <c r="F79" s="252"/>
      <c r="G79" s="252"/>
      <c r="H79" s="252"/>
      <c r="I79" s="252"/>
      <c r="J79" s="252"/>
      <c r="K79" s="252"/>
      <c r="L79" s="252"/>
      <c r="M79" s="78" t="s">
        <v>142</v>
      </c>
      <c r="N79" s="69" t="s">
        <v>143</v>
      </c>
      <c r="O79" s="68" t="s">
        <v>180</v>
      </c>
    </row>
    <row r="80" spans="2:15" s="15" customFormat="1" x14ac:dyDescent="0.3">
      <c r="B80" s="237" t="s">
        <v>74</v>
      </c>
      <c r="C80" s="255" t="s">
        <v>75</v>
      </c>
      <c r="D80" s="74" t="s">
        <v>225</v>
      </c>
      <c r="E80" s="252" t="s">
        <v>226</v>
      </c>
      <c r="F80" s="252"/>
      <c r="G80" s="252"/>
      <c r="H80" s="252"/>
      <c r="I80" s="252"/>
      <c r="J80" s="252"/>
      <c r="K80" s="252"/>
      <c r="L80" s="252"/>
      <c r="M80" s="245" t="s">
        <v>153</v>
      </c>
      <c r="N80" s="71" t="s">
        <v>189</v>
      </c>
      <c r="O80" s="68" t="s">
        <v>144</v>
      </c>
    </row>
    <row r="81" spans="2:15" s="15" customFormat="1" x14ac:dyDescent="0.3">
      <c r="B81" s="238"/>
      <c r="C81" s="255"/>
      <c r="D81" s="74" t="s">
        <v>227</v>
      </c>
      <c r="E81" s="252" t="s">
        <v>228</v>
      </c>
      <c r="F81" s="252"/>
      <c r="G81" s="252"/>
      <c r="H81" s="252"/>
      <c r="I81" s="252"/>
      <c r="J81" s="252"/>
      <c r="K81" s="252"/>
      <c r="L81" s="252"/>
      <c r="M81" s="245" t="s">
        <v>153</v>
      </c>
      <c r="N81" s="71" t="s">
        <v>229</v>
      </c>
      <c r="O81" s="68" t="s">
        <v>213</v>
      </c>
    </row>
    <row r="82" spans="2:15" s="15" customFormat="1" ht="33" x14ac:dyDescent="0.3">
      <c r="B82" s="239" t="s">
        <v>107</v>
      </c>
      <c r="C82" s="31" t="s">
        <v>230</v>
      </c>
      <c r="D82" s="71" t="s">
        <v>231</v>
      </c>
      <c r="E82" s="252" t="s">
        <v>232</v>
      </c>
      <c r="F82" s="252"/>
      <c r="G82" s="252"/>
      <c r="H82" s="252"/>
      <c r="I82" s="252"/>
      <c r="J82" s="252"/>
      <c r="K82" s="252"/>
      <c r="L82" s="252"/>
      <c r="M82" s="245" t="s">
        <v>153</v>
      </c>
      <c r="N82" s="71" t="s">
        <v>143</v>
      </c>
      <c r="O82" s="81" t="s">
        <v>233</v>
      </c>
    </row>
    <row r="83" spans="2:15" s="15" customFormat="1" ht="44.1" customHeight="1" x14ac:dyDescent="0.3">
      <c r="B83" s="239" t="s">
        <v>107</v>
      </c>
      <c r="C83" s="72" t="s">
        <v>110</v>
      </c>
      <c r="D83" s="71" t="s">
        <v>234</v>
      </c>
      <c r="E83" s="252" t="s">
        <v>235</v>
      </c>
      <c r="F83" s="252"/>
      <c r="G83" s="252"/>
      <c r="H83" s="252"/>
      <c r="I83" s="252"/>
      <c r="J83" s="252"/>
      <c r="K83" s="252"/>
      <c r="L83" s="252"/>
      <c r="M83" s="245" t="s">
        <v>194</v>
      </c>
      <c r="N83" s="71" t="s">
        <v>236</v>
      </c>
      <c r="O83" s="68" t="s">
        <v>213</v>
      </c>
    </row>
    <row r="84" spans="2:15" s="15" customFormat="1" ht="41.1" customHeight="1" x14ac:dyDescent="0.3">
      <c r="B84" s="237" t="s">
        <v>130</v>
      </c>
      <c r="C84" s="255" t="s">
        <v>131</v>
      </c>
      <c r="D84" s="37" t="s">
        <v>237</v>
      </c>
      <c r="E84" s="258" t="s">
        <v>238</v>
      </c>
      <c r="F84" s="258"/>
      <c r="G84" s="258"/>
      <c r="H84" s="258"/>
      <c r="I84" s="258"/>
      <c r="J84" s="258"/>
      <c r="K84" s="258"/>
      <c r="L84" s="258"/>
      <c r="M84" s="78" t="s">
        <v>142</v>
      </c>
      <c r="N84" s="69" t="s">
        <v>143</v>
      </c>
      <c r="O84" s="68" t="s">
        <v>144</v>
      </c>
    </row>
    <row r="85" spans="2:15" s="15" customFormat="1" ht="41.1" customHeight="1" x14ac:dyDescent="0.3">
      <c r="B85" s="238"/>
      <c r="C85" s="255"/>
      <c r="D85" s="74" t="s">
        <v>239</v>
      </c>
      <c r="E85" s="252" t="s">
        <v>240</v>
      </c>
      <c r="F85" s="252"/>
      <c r="G85" s="252"/>
      <c r="H85" s="252"/>
      <c r="I85" s="252"/>
      <c r="J85" s="252"/>
      <c r="K85" s="252"/>
      <c r="L85" s="252"/>
      <c r="M85" s="37" t="s">
        <v>142</v>
      </c>
      <c r="N85" s="37" t="s">
        <v>143</v>
      </c>
      <c r="O85" s="68" t="s">
        <v>144</v>
      </c>
    </row>
    <row r="86" spans="2:15" s="15" customFormat="1" ht="45" customHeight="1" x14ac:dyDescent="0.35">
      <c r="B86" s="38" t="s">
        <v>71</v>
      </c>
      <c r="C86" s="32" t="s">
        <v>72</v>
      </c>
      <c r="D86" s="71" t="s">
        <v>241</v>
      </c>
      <c r="E86" s="252" t="s">
        <v>1128</v>
      </c>
      <c r="F86" s="252"/>
      <c r="G86" s="252"/>
      <c r="H86" s="252"/>
      <c r="I86" s="252"/>
      <c r="J86" s="252"/>
      <c r="K86" s="252"/>
      <c r="L86" s="252"/>
      <c r="M86" s="37" t="s">
        <v>194</v>
      </c>
      <c r="N86" s="37" t="s">
        <v>242</v>
      </c>
      <c r="O86" s="80" t="s">
        <v>209</v>
      </c>
    </row>
    <row r="87" spans="2:15" s="15" customFormat="1" ht="39.950000000000003" customHeight="1" x14ac:dyDescent="0.3">
      <c r="B87" s="240" t="s">
        <v>243</v>
      </c>
      <c r="C87" s="255" t="s">
        <v>77</v>
      </c>
      <c r="D87" s="71" t="s">
        <v>244</v>
      </c>
      <c r="E87" s="256" t="s">
        <v>245</v>
      </c>
      <c r="F87" s="256"/>
      <c r="G87" s="256"/>
      <c r="H87" s="256"/>
      <c r="I87" s="256"/>
      <c r="J87" s="256"/>
      <c r="K87" s="256"/>
      <c r="L87" s="256"/>
      <c r="M87" s="71" t="s">
        <v>153</v>
      </c>
      <c r="N87" s="37" t="s">
        <v>143</v>
      </c>
      <c r="O87" s="68" t="s">
        <v>246</v>
      </c>
    </row>
    <row r="88" spans="2:15" s="15" customFormat="1" ht="36.950000000000003" customHeight="1" x14ac:dyDescent="0.3">
      <c r="B88" s="240" t="s">
        <v>243</v>
      </c>
      <c r="C88" s="255"/>
      <c r="D88" s="71" t="s">
        <v>247</v>
      </c>
      <c r="E88" s="252" t="s">
        <v>248</v>
      </c>
      <c r="F88" s="252"/>
      <c r="G88" s="252"/>
      <c r="H88" s="252"/>
      <c r="I88" s="252"/>
      <c r="J88" s="252"/>
      <c r="K88" s="252"/>
      <c r="L88" s="252"/>
      <c r="M88" s="71" t="s">
        <v>153</v>
      </c>
      <c r="N88" s="37" t="s">
        <v>143</v>
      </c>
      <c r="O88" s="68" t="s">
        <v>246</v>
      </c>
    </row>
    <row r="89" spans="2:15" s="15" customFormat="1" x14ac:dyDescent="0.3">
      <c r="B89" s="240" t="s">
        <v>249</v>
      </c>
      <c r="C89" s="255"/>
      <c r="D89" s="71" t="s">
        <v>250</v>
      </c>
      <c r="E89" s="252" t="s">
        <v>251</v>
      </c>
      <c r="F89" s="252"/>
      <c r="G89" s="252"/>
      <c r="H89" s="252"/>
      <c r="I89" s="252"/>
      <c r="J89" s="252"/>
      <c r="K89" s="252"/>
      <c r="L89" s="252"/>
      <c r="M89" s="71" t="s">
        <v>153</v>
      </c>
      <c r="N89" s="37" t="s">
        <v>143</v>
      </c>
      <c r="O89" s="68" t="s">
        <v>144</v>
      </c>
    </row>
    <row r="90" spans="2:15" s="15" customFormat="1" ht="36.950000000000003" customHeight="1" x14ac:dyDescent="0.3">
      <c r="B90" s="237" t="s">
        <v>94</v>
      </c>
      <c r="C90" s="255" t="s">
        <v>95</v>
      </c>
      <c r="D90" s="71" t="s">
        <v>252</v>
      </c>
      <c r="E90" s="252" t="s">
        <v>253</v>
      </c>
      <c r="F90" s="252"/>
      <c r="G90" s="252"/>
      <c r="H90" s="252"/>
      <c r="I90" s="252"/>
      <c r="J90" s="252"/>
      <c r="K90" s="252"/>
      <c r="L90" s="252"/>
      <c r="M90" s="71" t="s">
        <v>153</v>
      </c>
      <c r="N90" s="71" t="s">
        <v>189</v>
      </c>
      <c r="O90" s="68" t="s">
        <v>144</v>
      </c>
    </row>
    <row r="91" spans="2:15" s="15" customFormat="1" ht="36" customHeight="1" x14ac:dyDescent="0.3">
      <c r="B91" s="241"/>
      <c r="C91" s="255"/>
      <c r="D91" s="71" t="s">
        <v>254</v>
      </c>
      <c r="E91" s="252" t="s">
        <v>255</v>
      </c>
      <c r="F91" s="252"/>
      <c r="G91" s="252"/>
      <c r="H91" s="252"/>
      <c r="I91" s="252"/>
      <c r="J91" s="252"/>
      <c r="K91" s="252"/>
      <c r="L91" s="252"/>
      <c r="M91" s="71" t="s">
        <v>142</v>
      </c>
      <c r="N91" s="37" t="s">
        <v>143</v>
      </c>
      <c r="O91" s="68" t="s">
        <v>144</v>
      </c>
    </row>
    <row r="92" spans="2:15" s="15" customFormat="1" x14ac:dyDescent="0.3">
      <c r="B92" s="241"/>
      <c r="C92" s="255"/>
      <c r="D92" s="37" t="s">
        <v>256</v>
      </c>
      <c r="E92" s="252" t="s">
        <v>257</v>
      </c>
      <c r="F92" s="252"/>
      <c r="G92" s="252"/>
      <c r="H92" s="252"/>
      <c r="I92" s="252"/>
      <c r="J92" s="252"/>
      <c r="K92" s="252"/>
      <c r="L92" s="252"/>
      <c r="M92" s="71" t="s">
        <v>142</v>
      </c>
      <c r="N92" s="71" t="s">
        <v>189</v>
      </c>
      <c r="O92" s="68" t="s">
        <v>144</v>
      </c>
    </row>
    <row r="93" spans="2:15" s="15" customFormat="1" x14ac:dyDescent="0.3">
      <c r="B93" s="241"/>
      <c r="C93" s="255"/>
      <c r="D93" s="37" t="s">
        <v>258</v>
      </c>
      <c r="E93" s="259" t="s">
        <v>259</v>
      </c>
      <c r="F93" s="259"/>
      <c r="G93" s="259"/>
      <c r="H93" s="259"/>
      <c r="I93" s="259"/>
      <c r="J93" s="259"/>
      <c r="K93" s="259"/>
      <c r="L93" s="259"/>
      <c r="M93" s="260" t="s">
        <v>142</v>
      </c>
      <c r="N93" s="261" t="s">
        <v>143</v>
      </c>
      <c r="O93" s="68" t="s">
        <v>144</v>
      </c>
    </row>
    <row r="94" spans="2:15" s="15" customFormat="1" x14ac:dyDescent="0.3">
      <c r="B94" s="241"/>
      <c r="C94" s="255"/>
      <c r="D94" s="37" t="s">
        <v>260</v>
      </c>
      <c r="E94" s="252" t="s">
        <v>261</v>
      </c>
      <c r="F94" s="252"/>
      <c r="G94" s="252"/>
      <c r="H94" s="252"/>
      <c r="I94" s="252"/>
      <c r="J94" s="252"/>
      <c r="K94" s="252"/>
      <c r="L94" s="252"/>
      <c r="M94" s="245" t="s">
        <v>142</v>
      </c>
      <c r="N94" s="69" t="s">
        <v>143</v>
      </c>
      <c r="O94" s="68" t="s">
        <v>144</v>
      </c>
    </row>
    <row r="95" spans="2:15" s="15" customFormat="1" x14ac:dyDescent="0.3">
      <c r="B95" s="241"/>
      <c r="C95" s="255"/>
      <c r="D95" s="74" t="s">
        <v>262</v>
      </c>
      <c r="E95" s="252" t="s">
        <v>263</v>
      </c>
      <c r="F95" s="252"/>
      <c r="G95" s="252"/>
      <c r="H95" s="252"/>
      <c r="I95" s="252"/>
      <c r="J95" s="252"/>
      <c r="K95" s="252"/>
      <c r="L95" s="252"/>
      <c r="M95" s="245" t="s">
        <v>142</v>
      </c>
      <c r="N95" s="69" t="s">
        <v>143</v>
      </c>
      <c r="O95" s="68" t="s">
        <v>144</v>
      </c>
    </row>
    <row r="96" spans="2:15" s="15" customFormat="1" x14ac:dyDescent="0.3">
      <c r="B96" s="241"/>
      <c r="C96" s="255"/>
      <c r="D96" s="74" t="s">
        <v>264</v>
      </c>
      <c r="E96" s="252" t="s">
        <v>265</v>
      </c>
      <c r="F96" s="252"/>
      <c r="G96" s="252"/>
      <c r="H96" s="252"/>
      <c r="I96" s="252"/>
      <c r="J96" s="252"/>
      <c r="K96" s="252"/>
      <c r="L96" s="252"/>
      <c r="M96" s="245" t="s">
        <v>142</v>
      </c>
      <c r="N96" s="69" t="s">
        <v>143</v>
      </c>
      <c r="O96" s="68" t="s">
        <v>144</v>
      </c>
    </row>
    <row r="97" spans="2:15" s="15" customFormat="1" ht="33" x14ac:dyDescent="0.3">
      <c r="B97" s="241"/>
      <c r="C97" s="255"/>
      <c r="D97" s="74" t="s">
        <v>266</v>
      </c>
      <c r="E97" s="252" t="s">
        <v>267</v>
      </c>
      <c r="F97" s="252"/>
      <c r="G97" s="252"/>
      <c r="H97" s="252"/>
      <c r="I97" s="252"/>
      <c r="J97" s="252"/>
      <c r="K97" s="252"/>
      <c r="L97" s="252"/>
      <c r="M97" s="245" t="s">
        <v>153</v>
      </c>
      <c r="N97" s="69" t="s">
        <v>143</v>
      </c>
      <c r="O97" s="68" t="s">
        <v>233</v>
      </c>
    </row>
    <row r="98" spans="2:15" s="15" customFormat="1" ht="33" x14ac:dyDescent="0.3">
      <c r="B98" s="241"/>
      <c r="C98" s="255"/>
      <c r="D98" s="74" t="s">
        <v>268</v>
      </c>
      <c r="E98" s="252" t="s">
        <v>269</v>
      </c>
      <c r="F98" s="252"/>
      <c r="G98" s="252"/>
      <c r="H98" s="252"/>
      <c r="I98" s="252"/>
      <c r="J98" s="252"/>
      <c r="K98" s="252"/>
      <c r="L98" s="252"/>
      <c r="M98" s="245" t="s">
        <v>153</v>
      </c>
      <c r="N98" s="69" t="s">
        <v>143</v>
      </c>
      <c r="O98" s="68" t="s">
        <v>233</v>
      </c>
    </row>
    <row r="99" spans="2:15" s="15" customFormat="1" ht="33" x14ac:dyDescent="0.3">
      <c r="B99" s="241"/>
      <c r="C99" s="255"/>
      <c r="D99" s="74" t="s">
        <v>270</v>
      </c>
      <c r="E99" s="252" t="s">
        <v>271</v>
      </c>
      <c r="F99" s="252"/>
      <c r="G99" s="252"/>
      <c r="H99" s="252"/>
      <c r="I99" s="252"/>
      <c r="J99" s="252"/>
      <c r="K99" s="252"/>
      <c r="L99" s="252"/>
      <c r="M99" s="245" t="s">
        <v>153</v>
      </c>
      <c r="N99" s="69" t="s">
        <v>143</v>
      </c>
      <c r="O99" s="81" t="s">
        <v>233</v>
      </c>
    </row>
    <row r="100" spans="2:15" s="15" customFormat="1" x14ac:dyDescent="0.3">
      <c r="B100" s="241"/>
      <c r="C100" s="255"/>
      <c r="D100" s="74" t="s">
        <v>272</v>
      </c>
      <c r="E100" s="252" t="s">
        <v>273</v>
      </c>
      <c r="F100" s="252"/>
      <c r="G100" s="252"/>
      <c r="H100" s="252"/>
      <c r="I100" s="252"/>
      <c r="J100" s="252"/>
      <c r="K100" s="252"/>
      <c r="L100" s="252"/>
      <c r="M100" s="245" t="s">
        <v>142</v>
      </c>
      <c r="N100" s="71" t="s">
        <v>189</v>
      </c>
      <c r="O100" s="68" t="s">
        <v>144</v>
      </c>
    </row>
    <row r="101" spans="2:15" s="15" customFormat="1" x14ac:dyDescent="0.3">
      <c r="B101" s="241"/>
      <c r="C101" s="255"/>
      <c r="D101" s="73" t="s">
        <v>274</v>
      </c>
      <c r="E101" s="252" t="s">
        <v>275</v>
      </c>
      <c r="F101" s="252"/>
      <c r="G101" s="252"/>
      <c r="H101" s="252"/>
      <c r="I101" s="252"/>
      <c r="J101" s="252"/>
      <c r="K101" s="252"/>
      <c r="L101" s="252"/>
      <c r="M101" s="245" t="s">
        <v>153</v>
      </c>
      <c r="N101" s="71" t="s">
        <v>189</v>
      </c>
      <c r="O101" s="68" t="s">
        <v>144</v>
      </c>
    </row>
    <row r="102" spans="2:15" s="15" customFormat="1" ht="33" x14ac:dyDescent="0.3">
      <c r="B102" s="241"/>
      <c r="C102" s="255"/>
      <c r="D102" s="37" t="s">
        <v>276</v>
      </c>
      <c r="E102" s="252" t="s">
        <v>277</v>
      </c>
      <c r="F102" s="252"/>
      <c r="G102" s="252"/>
      <c r="H102" s="252"/>
      <c r="I102" s="252"/>
      <c r="J102" s="252"/>
      <c r="K102" s="252"/>
      <c r="L102" s="252"/>
      <c r="M102" s="245" t="s">
        <v>153</v>
      </c>
      <c r="N102" s="69" t="s">
        <v>143</v>
      </c>
      <c r="O102" s="68" t="s">
        <v>233</v>
      </c>
    </row>
    <row r="103" spans="2:15" s="15" customFormat="1" ht="33" x14ac:dyDescent="0.3">
      <c r="B103" s="238"/>
      <c r="C103" s="255"/>
      <c r="D103" s="37" t="s">
        <v>278</v>
      </c>
      <c r="E103" s="252" t="s">
        <v>279</v>
      </c>
      <c r="F103" s="252"/>
      <c r="G103" s="252"/>
      <c r="H103" s="252"/>
      <c r="I103" s="252"/>
      <c r="J103" s="252"/>
      <c r="K103" s="252"/>
      <c r="L103" s="252"/>
      <c r="M103" s="245" t="s">
        <v>142</v>
      </c>
      <c r="N103" s="69" t="s">
        <v>143</v>
      </c>
      <c r="O103" s="68" t="s">
        <v>233</v>
      </c>
    </row>
    <row r="104" spans="2:15" s="15" customFormat="1" x14ac:dyDescent="0.3">
      <c r="B104" s="237" t="s">
        <v>112</v>
      </c>
      <c r="C104" s="257" t="s">
        <v>113</v>
      </c>
      <c r="D104" s="74" t="s">
        <v>280</v>
      </c>
      <c r="E104" s="256" t="s">
        <v>281</v>
      </c>
      <c r="F104" s="256"/>
      <c r="G104" s="256"/>
      <c r="H104" s="256"/>
      <c r="I104" s="256"/>
      <c r="J104" s="256"/>
      <c r="K104" s="256"/>
      <c r="L104" s="256"/>
      <c r="M104" s="245" t="s">
        <v>153</v>
      </c>
      <c r="N104" s="69" t="s">
        <v>143</v>
      </c>
      <c r="O104" s="68" t="s">
        <v>175</v>
      </c>
    </row>
    <row r="105" spans="2:15" s="15" customFormat="1" x14ac:dyDescent="0.3">
      <c r="B105" s="242"/>
      <c r="C105" s="257"/>
      <c r="D105" s="74" t="s">
        <v>282</v>
      </c>
      <c r="E105" s="256" t="s">
        <v>283</v>
      </c>
      <c r="F105" s="256"/>
      <c r="G105" s="256"/>
      <c r="H105" s="256"/>
      <c r="I105" s="256"/>
      <c r="J105" s="256"/>
      <c r="K105" s="256"/>
      <c r="L105" s="256"/>
      <c r="M105" s="245" t="s">
        <v>194</v>
      </c>
      <c r="N105" s="69" t="s">
        <v>143</v>
      </c>
      <c r="O105" s="68" t="s">
        <v>175</v>
      </c>
    </row>
    <row r="106" spans="2:15" s="15" customFormat="1" x14ac:dyDescent="0.3">
      <c r="B106" s="237" t="s">
        <v>115</v>
      </c>
      <c r="C106" s="257" t="s">
        <v>116</v>
      </c>
      <c r="D106" s="74" t="s">
        <v>284</v>
      </c>
      <c r="E106" s="252" t="s">
        <v>285</v>
      </c>
      <c r="F106" s="252"/>
      <c r="G106" s="252"/>
      <c r="H106" s="252"/>
      <c r="I106" s="252"/>
      <c r="J106" s="252"/>
      <c r="K106" s="252"/>
      <c r="L106" s="252"/>
      <c r="M106" s="245" t="s">
        <v>142</v>
      </c>
      <c r="N106" s="69" t="s">
        <v>143</v>
      </c>
      <c r="O106" s="68" t="s">
        <v>144</v>
      </c>
    </row>
    <row r="107" spans="2:15" s="15" customFormat="1" x14ac:dyDescent="0.3">
      <c r="B107" s="241"/>
      <c r="C107" s="257"/>
      <c r="D107" s="73" t="s">
        <v>286</v>
      </c>
      <c r="E107" s="252" t="s">
        <v>287</v>
      </c>
      <c r="F107" s="252"/>
      <c r="G107" s="252"/>
      <c r="H107" s="252"/>
      <c r="I107" s="252"/>
      <c r="J107" s="252"/>
      <c r="K107" s="252"/>
      <c r="L107" s="252"/>
      <c r="M107" s="245" t="s">
        <v>142</v>
      </c>
      <c r="N107" s="71" t="s">
        <v>189</v>
      </c>
      <c r="O107" s="68" t="s">
        <v>144</v>
      </c>
    </row>
    <row r="108" spans="2:15" s="15" customFormat="1" x14ac:dyDescent="0.3">
      <c r="B108" s="241"/>
      <c r="C108" s="257"/>
      <c r="D108" s="73" t="s">
        <v>288</v>
      </c>
      <c r="E108" s="252" t="s">
        <v>289</v>
      </c>
      <c r="F108" s="252"/>
      <c r="G108" s="252"/>
      <c r="H108" s="252"/>
      <c r="I108" s="252"/>
      <c r="J108" s="252"/>
      <c r="K108" s="252"/>
      <c r="L108" s="252"/>
      <c r="M108" s="245" t="s">
        <v>142</v>
      </c>
      <c r="N108" s="69" t="s">
        <v>143</v>
      </c>
      <c r="O108" s="68" t="s">
        <v>144</v>
      </c>
    </row>
    <row r="109" spans="2:15" s="15" customFormat="1" x14ac:dyDescent="0.3">
      <c r="B109" s="238"/>
      <c r="C109" s="257"/>
      <c r="D109" s="73" t="s">
        <v>290</v>
      </c>
      <c r="E109" s="252" t="s">
        <v>291</v>
      </c>
      <c r="F109" s="252"/>
      <c r="G109" s="252"/>
      <c r="H109" s="252"/>
      <c r="I109" s="252"/>
      <c r="J109" s="252"/>
      <c r="K109" s="252"/>
      <c r="L109" s="252"/>
      <c r="M109" s="245" t="s">
        <v>142</v>
      </c>
      <c r="N109" s="69" t="s">
        <v>143</v>
      </c>
      <c r="O109" s="68" t="s">
        <v>144</v>
      </c>
    </row>
    <row r="110" spans="2:15" s="15" customFormat="1" ht="17.100000000000001" customHeight="1" x14ac:dyDescent="0.35">
      <c r="B110" s="38" t="s">
        <v>85</v>
      </c>
      <c r="C110" s="79" t="s">
        <v>86</v>
      </c>
      <c r="D110" s="247" t="s">
        <v>292</v>
      </c>
      <c r="E110" s="248" t="s">
        <v>293</v>
      </c>
      <c r="F110" s="249"/>
      <c r="G110" s="249"/>
      <c r="H110" s="249"/>
      <c r="I110" s="249"/>
      <c r="J110" s="249"/>
      <c r="K110" s="249"/>
      <c r="L110" s="250"/>
      <c r="M110" s="245" t="s">
        <v>153</v>
      </c>
      <c r="N110" s="69" t="s">
        <v>143</v>
      </c>
      <c r="O110" s="68" t="s">
        <v>144</v>
      </c>
    </row>
    <row r="111" spans="2:15" s="15" customFormat="1" ht="33" x14ac:dyDescent="0.3">
      <c r="B111" s="193" t="s">
        <v>101</v>
      </c>
      <c r="C111" s="188" t="s">
        <v>102</v>
      </c>
      <c r="D111" s="75" t="s">
        <v>294</v>
      </c>
      <c r="E111" s="161" t="s">
        <v>295</v>
      </c>
      <c r="F111" s="162"/>
      <c r="G111" s="162"/>
      <c r="H111" s="162"/>
      <c r="I111" s="162"/>
      <c r="J111" s="162"/>
      <c r="K111" s="162"/>
      <c r="L111" s="163"/>
      <c r="M111" s="71" t="s">
        <v>142</v>
      </c>
      <c r="N111" s="69" t="s">
        <v>143</v>
      </c>
      <c r="O111" s="68" t="s">
        <v>296</v>
      </c>
    </row>
    <row r="112" spans="2:15" s="15" customFormat="1" ht="33" x14ac:dyDescent="0.3">
      <c r="B112" s="194"/>
      <c r="C112" s="188"/>
      <c r="D112" s="76" t="s">
        <v>297</v>
      </c>
      <c r="E112" s="161" t="s">
        <v>298</v>
      </c>
      <c r="F112" s="162"/>
      <c r="G112" s="162"/>
      <c r="H112" s="162"/>
      <c r="I112" s="162"/>
      <c r="J112" s="162"/>
      <c r="K112" s="162"/>
      <c r="L112" s="163"/>
      <c r="M112" s="245" t="s">
        <v>153</v>
      </c>
      <c r="N112" s="69" t="s">
        <v>143</v>
      </c>
      <c r="O112" s="68" t="s">
        <v>296</v>
      </c>
    </row>
    <row r="113" spans="2:15" s="15" customFormat="1" ht="33" x14ac:dyDescent="0.3">
      <c r="B113" s="194"/>
      <c r="C113" s="188"/>
      <c r="D113" s="77" t="s">
        <v>299</v>
      </c>
      <c r="E113" s="161" t="s">
        <v>300</v>
      </c>
      <c r="F113" s="162"/>
      <c r="G113" s="162"/>
      <c r="H113" s="162"/>
      <c r="I113" s="162"/>
      <c r="J113" s="162"/>
      <c r="K113" s="162"/>
      <c r="L113" s="163"/>
      <c r="M113" s="245" t="s">
        <v>153</v>
      </c>
      <c r="N113" s="69" t="s">
        <v>143</v>
      </c>
      <c r="O113" s="68" t="s">
        <v>296</v>
      </c>
    </row>
    <row r="114" spans="2:15" s="15" customFormat="1" ht="33" x14ac:dyDescent="0.3">
      <c r="B114" s="194"/>
      <c r="C114" s="188"/>
      <c r="D114" s="77" t="s">
        <v>301</v>
      </c>
      <c r="E114" s="161" t="s">
        <v>302</v>
      </c>
      <c r="F114" s="162"/>
      <c r="G114" s="162"/>
      <c r="H114" s="162"/>
      <c r="I114" s="162"/>
      <c r="J114" s="162"/>
      <c r="K114" s="162"/>
      <c r="L114" s="163"/>
      <c r="M114" s="69" t="s">
        <v>194</v>
      </c>
      <c r="N114" s="69" t="s">
        <v>143</v>
      </c>
      <c r="O114" s="68" t="s">
        <v>296</v>
      </c>
    </row>
    <row r="115" spans="2:15" s="15" customFormat="1" ht="33" x14ac:dyDescent="0.3">
      <c r="B115" s="195"/>
      <c r="C115" s="188"/>
      <c r="D115" s="77" t="s">
        <v>303</v>
      </c>
      <c r="E115" s="161" t="s">
        <v>304</v>
      </c>
      <c r="F115" s="162"/>
      <c r="G115" s="162"/>
      <c r="H115" s="162"/>
      <c r="I115" s="162"/>
      <c r="J115" s="162"/>
      <c r="K115" s="162"/>
      <c r="L115" s="163"/>
      <c r="M115" s="69" t="s">
        <v>305</v>
      </c>
      <c r="N115" s="69" t="s">
        <v>143</v>
      </c>
      <c r="O115" s="68" t="s">
        <v>296</v>
      </c>
    </row>
    <row r="116" spans="2:15" s="15" customFormat="1" ht="33" x14ac:dyDescent="0.35">
      <c r="B116" s="38" t="s">
        <v>97</v>
      </c>
      <c r="C116" s="40" t="s">
        <v>98</v>
      </c>
      <c r="D116" s="37" t="s">
        <v>306</v>
      </c>
      <c r="E116" s="267" t="s">
        <v>1162</v>
      </c>
      <c r="F116" s="159"/>
      <c r="G116" s="159"/>
      <c r="H116" s="159"/>
      <c r="I116" s="159"/>
      <c r="J116" s="159"/>
      <c r="K116" s="159"/>
      <c r="L116" s="160"/>
      <c r="M116" s="268" t="s">
        <v>1161</v>
      </c>
      <c r="N116" s="69" t="s">
        <v>143</v>
      </c>
      <c r="O116" s="68" t="s">
        <v>144</v>
      </c>
    </row>
    <row r="117" spans="2:15" s="15" customFormat="1" ht="17.850000000000001" customHeight="1" x14ac:dyDescent="0.3">
      <c r="B117" s="196" t="s">
        <v>104</v>
      </c>
      <c r="C117" s="212" t="s">
        <v>105</v>
      </c>
      <c r="D117" s="78" t="s">
        <v>308</v>
      </c>
      <c r="E117" s="158" t="s">
        <v>309</v>
      </c>
      <c r="F117" s="159"/>
      <c r="G117" s="159"/>
      <c r="H117" s="159"/>
      <c r="I117" s="159"/>
      <c r="J117" s="159"/>
      <c r="K117" s="159"/>
      <c r="L117" s="160"/>
      <c r="M117" s="71" t="s">
        <v>142</v>
      </c>
      <c r="N117" s="69" t="s">
        <v>310</v>
      </c>
      <c r="O117" s="68" t="s">
        <v>1143</v>
      </c>
    </row>
    <row r="118" spans="2:15" s="15" customFormat="1" ht="33" x14ac:dyDescent="0.3">
      <c r="B118" s="197"/>
      <c r="C118" s="213"/>
      <c r="D118" s="78" t="s">
        <v>311</v>
      </c>
      <c r="E118" s="158" t="s">
        <v>312</v>
      </c>
      <c r="F118" s="159"/>
      <c r="G118" s="159"/>
      <c r="H118" s="159"/>
      <c r="I118" s="159"/>
      <c r="J118" s="159"/>
      <c r="K118" s="159"/>
      <c r="L118" s="160"/>
      <c r="M118" s="245" t="s">
        <v>153</v>
      </c>
      <c r="N118" s="69" t="s">
        <v>143</v>
      </c>
      <c r="O118" s="68" t="s">
        <v>144</v>
      </c>
    </row>
    <row r="119" spans="2:15" s="15" customFormat="1" ht="37.5" customHeight="1" x14ac:dyDescent="0.3">
      <c r="B119" s="198"/>
      <c r="C119" s="214" t="s">
        <v>119</v>
      </c>
      <c r="D119" s="78" t="s">
        <v>313</v>
      </c>
      <c r="E119" s="158" t="s">
        <v>314</v>
      </c>
      <c r="F119" s="159"/>
      <c r="G119" s="159"/>
      <c r="H119" s="159"/>
      <c r="I119" s="159"/>
      <c r="J119" s="159"/>
      <c r="K119" s="159"/>
      <c r="L119" s="160"/>
      <c r="M119" s="245" t="s">
        <v>153</v>
      </c>
      <c r="N119" s="69" t="s">
        <v>143</v>
      </c>
      <c r="O119" s="68" t="s">
        <v>144</v>
      </c>
    </row>
    <row r="120" spans="2:15" s="15" customFormat="1" ht="35.450000000000003" customHeight="1" x14ac:dyDescent="0.3">
      <c r="B120" s="199"/>
      <c r="C120" s="211"/>
      <c r="D120" s="78" t="s">
        <v>315</v>
      </c>
      <c r="E120" s="158" t="s">
        <v>316</v>
      </c>
      <c r="F120" s="159"/>
      <c r="G120" s="159"/>
      <c r="H120" s="159"/>
      <c r="I120" s="159"/>
      <c r="J120" s="159"/>
      <c r="K120" s="159"/>
      <c r="L120" s="160"/>
      <c r="M120" s="245" t="s">
        <v>153</v>
      </c>
      <c r="N120" s="69" t="s">
        <v>317</v>
      </c>
      <c r="O120" s="68" t="s">
        <v>144</v>
      </c>
    </row>
    <row r="121" spans="2:15" s="15" customFormat="1" ht="36.75" customHeight="1" x14ac:dyDescent="0.3">
      <c r="B121" s="199"/>
      <c r="C121" s="211"/>
      <c r="D121" s="78" t="s">
        <v>318</v>
      </c>
      <c r="E121" s="158" t="s">
        <v>319</v>
      </c>
      <c r="F121" s="159"/>
      <c r="G121" s="159"/>
      <c r="H121" s="159"/>
      <c r="I121" s="159"/>
      <c r="J121" s="159"/>
      <c r="K121" s="159"/>
      <c r="L121" s="160"/>
      <c r="M121" s="245" t="s">
        <v>153</v>
      </c>
      <c r="N121" s="69" t="s">
        <v>143</v>
      </c>
      <c r="O121" s="68" t="s">
        <v>144</v>
      </c>
    </row>
    <row r="122" spans="2:15" s="15" customFormat="1" ht="32.1" customHeight="1" x14ac:dyDescent="0.3">
      <c r="B122" s="199"/>
      <c r="C122" s="211"/>
      <c r="D122" s="78" t="s">
        <v>320</v>
      </c>
      <c r="E122" s="158" t="s">
        <v>321</v>
      </c>
      <c r="F122" s="159"/>
      <c r="G122" s="159"/>
      <c r="H122" s="159"/>
      <c r="I122" s="159"/>
      <c r="J122" s="159"/>
      <c r="K122" s="159"/>
      <c r="L122" s="160"/>
      <c r="M122" s="245" t="s">
        <v>153</v>
      </c>
      <c r="N122" s="69" t="s">
        <v>143</v>
      </c>
      <c r="O122" s="68" t="s">
        <v>144</v>
      </c>
    </row>
    <row r="123" spans="2:15" s="15" customFormat="1" ht="32.1" customHeight="1" x14ac:dyDescent="0.3">
      <c r="B123" s="199"/>
      <c r="C123" s="211"/>
      <c r="D123" s="78" t="s">
        <v>322</v>
      </c>
      <c r="E123" s="158" t="s">
        <v>323</v>
      </c>
      <c r="F123" s="159"/>
      <c r="G123" s="159"/>
      <c r="H123" s="159"/>
      <c r="I123" s="159"/>
      <c r="J123" s="159"/>
      <c r="K123" s="159"/>
      <c r="L123" s="160"/>
      <c r="M123" s="245" t="s">
        <v>153</v>
      </c>
      <c r="N123" s="69" t="s">
        <v>143</v>
      </c>
      <c r="O123" s="68" t="s">
        <v>144</v>
      </c>
    </row>
    <row r="124" spans="2:15" s="15" customFormat="1" ht="17.100000000000001" customHeight="1" x14ac:dyDescent="0.3">
      <c r="B124" s="192"/>
      <c r="C124" s="210"/>
      <c r="D124" s="78" t="s">
        <v>324</v>
      </c>
      <c r="E124" s="158" t="s">
        <v>325</v>
      </c>
      <c r="F124" s="159"/>
      <c r="G124" s="159"/>
      <c r="H124" s="159"/>
      <c r="I124" s="159"/>
      <c r="J124" s="159"/>
      <c r="K124" s="159"/>
      <c r="L124" s="160"/>
      <c r="M124" s="245" t="s">
        <v>153</v>
      </c>
      <c r="N124" s="69" t="s">
        <v>143</v>
      </c>
      <c r="O124" s="68" t="s">
        <v>144</v>
      </c>
    </row>
    <row r="125" spans="2:15" s="15" customFormat="1" ht="34.700000000000003" customHeight="1" x14ac:dyDescent="0.3">
      <c r="B125" s="189" t="s">
        <v>125</v>
      </c>
      <c r="C125" s="189" t="s">
        <v>126</v>
      </c>
      <c r="D125" s="262" t="s">
        <v>1152</v>
      </c>
      <c r="E125" s="158" t="s">
        <v>326</v>
      </c>
      <c r="F125" s="159"/>
      <c r="G125" s="159"/>
      <c r="H125" s="159"/>
      <c r="I125" s="159"/>
      <c r="J125" s="159"/>
      <c r="K125" s="159"/>
      <c r="L125" s="160"/>
      <c r="M125" s="245" t="s">
        <v>153</v>
      </c>
      <c r="N125" s="69" t="s">
        <v>143</v>
      </c>
      <c r="O125" s="82" t="s">
        <v>175</v>
      </c>
    </row>
    <row r="126" spans="2:15" s="15" customFormat="1" ht="36.200000000000003" customHeight="1" x14ac:dyDescent="0.3">
      <c r="B126" s="191"/>
      <c r="C126" s="191"/>
      <c r="D126" s="37" t="s">
        <v>327</v>
      </c>
      <c r="E126" s="158" t="s">
        <v>328</v>
      </c>
      <c r="F126" s="159"/>
      <c r="G126" s="159"/>
      <c r="H126" s="159"/>
      <c r="I126" s="159"/>
      <c r="J126" s="159"/>
      <c r="K126" s="159"/>
      <c r="L126" s="160"/>
      <c r="M126" s="245" t="s">
        <v>153</v>
      </c>
      <c r="N126" s="69" t="s">
        <v>143</v>
      </c>
      <c r="O126" s="82" t="s">
        <v>175</v>
      </c>
    </row>
    <row r="127" spans="2:15" s="15" customFormat="1" ht="32.65" customHeight="1" x14ac:dyDescent="0.3">
      <c r="B127" s="191"/>
      <c r="C127" s="191"/>
      <c r="D127" s="263" t="s">
        <v>1153</v>
      </c>
      <c r="E127" s="158" t="s">
        <v>330</v>
      </c>
      <c r="F127" s="159"/>
      <c r="G127" s="159"/>
      <c r="H127" s="159"/>
      <c r="I127" s="159"/>
      <c r="J127" s="159"/>
      <c r="K127" s="159"/>
      <c r="L127" s="160"/>
      <c r="M127" s="245" t="s">
        <v>153</v>
      </c>
      <c r="N127" s="69" t="s">
        <v>143</v>
      </c>
      <c r="O127" s="68" t="s">
        <v>144</v>
      </c>
    </row>
    <row r="128" spans="2:15" s="15" customFormat="1" ht="32.65" customHeight="1" x14ac:dyDescent="0.3">
      <c r="B128" s="191"/>
      <c r="C128" s="191"/>
      <c r="D128" s="265" t="s">
        <v>1155</v>
      </c>
      <c r="E128" s="158" t="s">
        <v>332</v>
      </c>
      <c r="F128" s="159"/>
      <c r="G128" s="159"/>
      <c r="H128" s="159"/>
      <c r="I128" s="159"/>
      <c r="J128" s="159"/>
      <c r="K128" s="159"/>
      <c r="L128" s="160"/>
      <c r="M128" s="245" t="s">
        <v>153</v>
      </c>
      <c r="N128" s="69" t="s">
        <v>143</v>
      </c>
      <c r="O128" s="68" t="s">
        <v>144</v>
      </c>
    </row>
    <row r="129" spans="2:15" s="15" customFormat="1" ht="32.65" customHeight="1" x14ac:dyDescent="0.3">
      <c r="B129" s="191"/>
      <c r="C129" s="191"/>
      <c r="D129" s="37" t="s">
        <v>333</v>
      </c>
      <c r="E129" s="158" t="s">
        <v>334</v>
      </c>
      <c r="F129" s="159"/>
      <c r="G129" s="159"/>
      <c r="H129" s="159"/>
      <c r="I129" s="159"/>
      <c r="J129" s="159"/>
      <c r="K129" s="159"/>
      <c r="L129" s="160"/>
      <c r="M129" s="245" t="s">
        <v>153</v>
      </c>
      <c r="N129" s="69" t="s">
        <v>143</v>
      </c>
      <c r="O129" s="68" t="s">
        <v>144</v>
      </c>
    </row>
    <row r="130" spans="2:15" s="15" customFormat="1" x14ac:dyDescent="0.3">
      <c r="B130" s="190"/>
      <c r="C130" s="191"/>
      <c r="D130" s="74" t="s">
        <v>335</v>
      </c>
      <c r="E130" s="158" t="s">
        <v>336</v>
      </c>
      <c r="F130" s="159"/>
      <c r="G130" s="159"/>
      <c r="H130" s="159"/>
      <c r="I130" s="159"/>
      <c r="J130" s="159"/>
      <c r="K130" s="159"/>
      <c r="L130" s="160"/>
      <c r="M130" s="245" t="s">
        <v>153</v>
      </c>
      <c r="N130" s="69" t="s">
        <v>143</v>
      </c>
      <c r="O130" s="68" t="s">
        <v>144</v>
      </c>
    </row>
    <row r="131" spans="2:15" s="15" customFormat="1" ht="19.5" customHeight="1" x14ac:dyDescent="0.35">
      <c r="B131" s="38" t="s">
        <v>127</v>
      </c>
      <c r="C131" s="39" t="s">
        <v>128</v>
      </c>
      <c r="D131" s="264" t="s">
        <v>1154</v>
      </c>
      <c r="E131" s="158" t="s">
        <v>337</v>
      </c>
      <c r="F131" s="159"/>
      <c r="G131" s="159"/>
      <c r="H131" s="159"/>
      <c r="I131" s="159"/>
      <c r="J131" s="159"/>
      <c r="K131" s="159"/>
      <c r="L131" s="160"/>
      <c r="M131" s="71" t="s">
        <v>142</v>
      </c>
      <c r="N131" s="69" t="s">
        <v>143</v>
      </c>
      <c r="O131" s="68" t="s">
        <v>144</v>
      </c>
    </row>
    <row r="132" spans="2:15" s="15" customFormat="1" ht="381" hidden="1" customHeight="1" x14ac:dyDescent="0.3">
      <c r="B132" s="164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6"/>
    </row>
    <row r="133" spans="2:15" s="15" customFormat="1" x14ac:dyDescent="0.3">
      <c r="B133" s="83" t="s">
        <v>34</v>
      </c>
      <c r="C133" s="83" t="s">
        <v>134</v>
      </c>
      <c r="D133" s="83" t="s">
        <v>23</v>
      </c>
      <c r="E133" s="167" t="s">
        <v>338</v>
      </c>
      <c r="F133" s="168"/>
      <c r="G133" s="168"/>
      <c r="H133" s="168"/>
      <c r="I133" s="169"/>
      <c r="J133" s="83" t="s">
        <v>339</v>
      </c>
      <c r="K133" s="83" t="s">
        <v>340</v>
      </c>
      <c r="L133" s="170" t="s">
        <v>341</v>
      </c>
      <c r="M133" s="168"/>
      <c r="N133" s="168"/>
      <c r="O133" s="169"/>
    </row>
    <row r="134" spans="2:15" s="15" customFormat="1" ht="15" customHeight="1" x14ac:dyDescent="0.35">
      <c r="B134" s="31"/>
      <c r="C134" s="215" t="s">
        <v>80</v>
      </c>
      <c r="D134" s="200" t="s">
        <v>342</v>
      </c>
      <c r="E134" s="266" t="s">
        <v>1160</v>
      </c>
      <c r="F134" s="172"/>
      <c r="G134" s="172"/>
      <c r="H134" s="172"/>
      <c r="I134" s="173"/>
      <c r="J134" s="88" t="s">
        <v>343</v>
      </c>
      <c r="K134" s="85">
        <v>32</v>
      </c>
      <c r="L134" s="174" t="s">
        <v>344</v>
      </c>
      <c r="M134" s="175"/>
      <c r="N134" s="175"/>
      <c r="O134" s="175"/>
    </row>
    <row r="135" spans="2:15" s="15" customFormat="1" ht="21.4" customHeight="1" x14ac:dyDescent="0.35">
      <c r="B135" s="31"/>
      <c r="C135" s="216"/>
      <c r="D135" s="186"/>
      <c r="E135" s="171" t="s">
        <v>345</v>
      </c>
      <c r="F135" s="172"/>
      <c r="G135" s="172"/>
      <c r="H135" s="172"/>
      <c r="I135" s="173"/>
      <c r="J135" s="88" t="s">
        <v>346</v>
      </c>
      <c r="K135" s="85">
        <v>3</v>
      </c>
      <c r="L135" s="174" t="s">
        <v>347</v>
      </c>
      <c r="M135" s="175"/>
      <c r="N135" s="175"/>
      <c r="O135" s="175"/>
    </row>
    <row r="136" spans="2:15" s="15" customFormat="1" ht="15" customHeight="1" x14ac:dyDescent="0.35">
      <c r="B136" s="31"/>
      <c r="C136" s="216"/>
      <c r="D136" s="186"/>
      <c r="E136" s="171" t="s">
        <v>348</v>
      </c>
      <c r="F136" s="172"/>
      <c r="G136" s="172"/>
      <c r="H136" s="172"/>
      <c r="I136" s="173"/>
      <c r="J136" s="88" t="s">
        <v>343</v>
      </c>
      <c r="K136" s="85">
        <v>2</v>
      </c>
      <c r="L136" s="175"/>
      <c r="M136" s="175"/>
      <c r="N136" s="175"/>
      <c r="O136" s="175"/>
    </row>
    <row r="137" spans="2:15" s="15" customFormat="1" ht="17.25" x14ac:dyDescent="0.35">
      <c r="B137" s="31"/>
      <c r="C137" s="216"/>
      <c r="D137" s="186"/>
      <c r="E137" s="171" t="s">
        <v>349</v>
      </c>
      <c r="F137" s="172"/>
      <c r="G137" s="172"/>
      <c r="H137" s="172"/>
      <c r="I137" s="173"/>
      <c r="J137" s="88" t="s">
        <v>343</v>
      </c>
      <c r="K137" s="38">
        <v>3</v>
      </c>
      <c r="L137" s="175"/>
      <c r="M137" s="175"/>
      <c r="N137" s="175"/>
      <c r="O137" s="175"/>
    </row>
    <row r="138" spans="2:15" s="15" customFormat="1" ht="17.25" x14ac:dyDescent="0.35">
      <c r="B138" s="233"/>
      <c r="C138" s="216"/>
      <c r="D138" s="187"/>
      <c r="E138" s="266" t="s">
        <v>1159</v>
      </c>
      <c r="F138" s="172"/>
      <c r="G138" s="172"/>
      <c r="H138" s="172"/>
      <c r="I138" s="173"/>
      <c r="J138" s="88" t="s">
        <v>346</v>
      </c>
      <c r="K138" s="38">
        <v>20</v>
      </c>
      <c r="L138" s="174" t="s">
        <v>350</v>
      </c>
      <c r="M138" s="175"/>
      <c r="N138" s="175"/>
      <c r="O138" s="175"/>
    </row>
    <row r="139" spans="2:15" s="15" customFormat="1" ht="17.25" x14ac:dyDescent="0.35">
      <c r="B139" s="234" t="s">
        <v>66</v>
      </c>
      <c r="C139" s="235" t="s">
        <v>67</v>
      </c>
      <c r="D139" s="200" t="s">
        <v>351</v>
      </c>
      <c r="E139" s="171" t="s">
        <v>352</v>
      </c>
      <c r="F139" s="172"/>
      <c r="G139" s="172"/>
      <c r="H139" s="172"/>
      <c r="I139" s="173"/>
      <c r="J139" s="88" t="s">
        <v>346</v>
      </c>
      <c r="K139" s="38">
        <v>4</v>
      </c>
      <c r="L139" s="174" t="s">
        <v>350</v>
      </c>
      <c r="M139" s="175"/>
      <c r="N139" s="175"/>
      <c r="O139" s="175"/>
    </row>
    <row r="140" spans="2:15" s="15" customFormat="1" ht="17.25" x14ac:dyDescent="0.35">
      <c r="B140" s="234"/>
      <c r="C140" s="235"/>
      <c r="D140" s="186"/>
      <c r="E140" s="171" t="s">
        <v>353</v>
      </c>
      <c r="F140" s="172"/>
      <c r="G140" s="172"/>
      <c r="H140" s="172"/>
      <c r="I140" s="173"/>
      <c r="J140" s="88" t="s">
        <v>354</v>
      </c>
      <c r="K140" s="38">
        <v>1</v>
      </c>
      <c r="L140" s="176" t="s">
        <v>355</v>
      </c>
      <c r="M140" s="177"/>
      <c r="N140" s="177"/>
      <c r="O140" s="178"/>
    </row>
    <row r="141" spans="2:15" s="15" customFormat="1" ht="17.25" x14ac:dyDescent="0.35">
      <c r="B141" s="234"/>
      <c r="C141" s="235"/>
      <c r="D141" s="186"/>
      <c r="E141" s="171" t="s">
        <v>1132</v>
      </c>
      <c r="F141" s="172"/>
      <c r="G141" s="172"/>
      <c r="H141" s="172"/>
      <c r="I141" s="173"/>
      <c r="J141" s="88" t="s">
        <v>354</v>
      </c>
      <c r="K141" s="38">
        <v>23</v>
      </c>
      <c r="L141" s="174" t="s">
        <v>356</v>
      </c>
      <c r="M141" s="175"/>
      <c r="N141" s="175"/>
      <c r="O141" s="175"/>
    </row>
    <row r="142" spans="2:15" s="15" customFormat="1" ht="17.25" x14ac:dyDescent="0.35">
      <c r="B142" s="185" t="s">
        <v>1131</v>
      </c>
      <c r="C142" s="209" t="s">
        <v>1130</v>
      </c>
      <c r="D142" s="186"/>
      <c r="E142" s="171" t="s">
        <v>357</v>
      </c>
      <c r="F142" s="172"/>
      <c r="G142" s="172"/>
      <c r="H142" s="172"/>
      <c r="I142" s="173"/>
      <c r="J142" s="88" t="s">
        <v>354</v>
      </c>
      <c r="K142" s="38">
        <v>1</v>
      </c>
      <c r="L142" s="176" t="s">
        <v>355</v>
      </c>
      <c r="M142" s="177"/>
      <c r="N142" s="177"/>
      <c r="O142" s="178"/>
    </row>
    <row r="143" spans="2:15" s="15" customFormat="1" ht="17.25" x14ac:dyDescent="0.35">
      <c r="B143" s="186"/>
      <c r="C143" s="211"/>
      <c r="D143" s="186"/>
      <c r="E143" s="171" t="s">
        <v>1145</v>
      </c>
      <c r="F143" s="172"/>
      <c r="G143" s="172"/>
      <c r="H143" s="172"/>
      <c r="I143" s="173"/>
      <c r="J143" s="88" t="s">
        <v>358</v>
      </c>
      <c r="K143" s="38">
        <v>1</v>
      </c>
      <c r="L143" s="174" t="s">
        <v>356</v>
      </c>
      <c r="M143" s="175"/>
      <c r="N143" s="175"/>
      <c r="O143" s="175"/>
    </row>
    <row r="144" spans="2:15" s="15" customFormat="1" ht="17.25" x14ac:dyDescent="0.35">
      <c r="B144" s="186"/>
      <c r="C144" s="211"/>
      <c r="D144" s="186"/>
      <c r="E144" s="171" t="s">
        <v>359</v>
      </c>
      <c r="F144" s="172"/>
      <c r="G144" s="172"/>
      <c r="H144" s="172"/>
      <c r="I144" s="173"/>
      <c r="J144" s="88" t="s">
        <v>346</v>
      </c>
      <c r="K144" s="38">
        <v>1</v>
      </c>
      <c r="L144" s="174" t="s">
        <v>350</v>
      </c>
      <c r="M144" s="175"/>
      <c r="N144" s="175"/>
      <c r="O144" s="175"/>
    </row>
    <row r="145" spans="2:15" s="15" customFormat="1" ht="17.25" x14ac:dyDescent="0.35">
      <c r="B145" s="187"/>
      <c r="C145" s="210"/>
      <c r="D145" s="186"/>
      <c r="E145" s="171" t="s">
        <v>360</v>
      </c>
      <c r="F145" s="172"/>
      <c r="G145" s="172"/>
      <c r="H145" s="172"/>
      <c r="I145" s="173"/>
      <c r="J145" s="88" t="s">
        <v>358</v>
      </c>
      <c r="K145" s="85">
        <v>19</v>
      </c>
      <c r="L145" s="174" t="s">
        <v>361</v>
      </c>
      <c r="M145" s="175"/>
      <c r="N145" s="175"/>
      <c r="O145" s="175"/>
    </row>
    <row r="146" spans="2:15" s="15" customFormat="1" ht="17.25" x14ac:dyDescent="0.35">
      <c r="B146" s="234" t="s">
        <v>51</v>
      </c>
      <c r="C146" s="235" t="s">
        <v>52</v>
      </c>
      <c r="D146" s="186"/>
      <c r="E146" s="171" t="s">
        <v>1146</v>
      </c>
      <c r="F146" s="172"/>
      <c r="G146" s="172"/>
      <c r="H146" s="172"/>
      <c r="I146" s="173"/>
      <c r="J146" s="88" t="s">
        <v>358</v>
      </c>
      <c r="K146" s="85">
        <v>2</v>
      </c>
      <c r="L146" s="174" t="s">
        <v>1147</v>
      </c>
      <c r="M146" s="175"/>
      <c r="N146" s="175"/>
      <c r="O146" s="175"/>
    </row>
    <row r="147" spans="2:15" s="15" customFormat="1" ht="17.25" x14ac:dyDescent="0.35">
      <c r="B147" s="234"/>
      <c r="C147" s="235"/>
      <c r="D147" s="186"/>
      <c r="E147" s="171" t="s">
        <v>362</v>
      </c>
      <c r="F147" s="172"/>
      <c r="G147" s="172"/>
      <c r="H147" s="172"/>
      <c r="I147" s="173"/>
      <c r="J147" s="88" t="s">
        <v>354</v>
      </c>
      <c r="K147" s="85">
        <v>1</v>
      </c>
      <c r="L147" s="174" t="s">
        <v>356</v>
      </c>
      <c r="M147" s="175"/>
      <c r="N147" s="175"/>
      <c r="O147" s="175"/>
    </row>
    <row r="148" spans="2:15" s="15" customFormat="1" ht="17.25" x14ac:dyDescent="0.35">
      <c r="B148" s="234"/>
      <c r="C148" s="235"/>
      <c r="D148" s="186"/>
      <c r="E148" s="171" t="s">
        <v>363</v>
      </c>
      <c r="F148" s="172"/>
      <c r="G148" s="172"/>
      <c r="H148" s="172"/>
      <c r="I148" s="173"/>
      <c r="J148" s="88" t="s">
        <v>354</v>
      </c>
      <c r="K148" s="85">
        <v>1</v>
      </c>
      <c r="L148" s="174" t="s">
        <v>356</v>
      </c>
      <c r="M148" s="175"/>
      <c r="N148" s="175"/>
      <c r="O148" s="175"/>
    </row>
    <row r="149" spans="2:15" s="15" customFormat="1" ht="17.25" x14ac:dyDescent="0.35">
      <c r="B149" s="185" t="s">
        <v>62</v>
      </c>
      <c r="C149" s="209" t="s">
        <v>63</v>
      </c>
      <c r="D149" s="186"/>
      <c r="E149" s="171" t="s">
        <v>364</v>
      </c>
      <c r="F149" s="172"/>
      <c r="G149" s="172"/>
      <c r="H149" s="172"/>
      <c r="I149" s="173"/>
      <c r="J149" s="88" t="s">
        <v>346</v>
      </c>
      <c r="K149" s="85">
        <v>8</v>
      </c>
      <c r="L149" s="174" t="s">
        <v>350</v>
      </c>
      <c r="M149" s="175"/>
      <c r="N149" s="175"/>
      <c r="O149" s="175"/>
    </row>
    <row r="150" spans="2:15" s="15" customFormat="1" ht="17.25" x14ac:dyDescent="0.35">
      <c r="B150" s="186"/>
      <c r="C150" s="211"/>
      <c r="D150" s="186"/>
      <c r="E150" s="171" t="s">
        <v>365</v>
      </c>
      <c r="F150" s="172"/>
      <c r="G150" s="172"/>
      <c r="H150" s="172"/>
      <c r="I150" s="173"/>
      <c r="J150" s="88" t="s">
        <v>346</v>
      </c>
      <c r="K150" s="85">
        <v>1</v>
      </c>
      <c r="L150" s="174" t="s">
        <v>350</v>
      </c>
      <c r="M150" s="175"/>
      <c r="N150" s="175"/>
      <c r="O150" s="175"/>
    </row>
    <row r="151" spans="2:15" s="15" customFormat="1" ht="17.25" x14ac:dyDescent="0.35">
      <c r="B151" s="187"/>
      <c r="C151" s="210"/>
      <c r="D151" s="186"/>
      <c r="E151" s="171" t="s">
        <v>366</v>
      </c>
      <c r="F151" s="172"/>
      <c r="G151" s="172"/>
      <c r="H151" s="172"/>
      <c r="I151" s="173"/>
      <c r="J151" s="88" t="s">
        <v>346</v>
      </c>
      <c r="K151" s="85">
        <v>1</v>
      </c>
      <c r="L151" s="174" t="s">
        <v>350</v>
      </c>
      <c r="M151" s="175"/>
      <c r="N151" s="175"/>
      <c r="O151" s="175"/>
    </row>
    <row r="152" spans="2:15" s="15" customFormat="1" ht="17.25" x14ac:dyDescent="0.35">
      <c r="B152" s="38" t="s">
        <v>122</v>
      </c>
      <c r="C152" s="39" t="s">
        <v>123</v>
      </c>
      <c r="D152" s="186"/>
      <c r="E152" s="171" t="s">
        <v>1148</v>
      </c>
      <c r="F152" s="172"/>
      <c r="G152" s="172"/>
      <c r="H152" s="172"/>
      <c r="I152" s="173"/>
      <c r="J152" s="88" t="s">
        <v>358</v>
      </c>
      <c r="K152" s="85">
        <v>11</v>
      </c>
      <c r="L152" s="174" t="s">
        <v>367</v>
      </c>
      <c r="M152" s="175"/>
      <c r="N152" s="175"/>
      <c r="O152" s="175"/>
    </row>
    <row r="153" spans="2:15" s="15" customFormat="1" ht="17.25" x14ac:dyDescent="0.35">
      <c r="B153" s="31" t="s">
        <v>69</v>
      </c>
      <c r="C153" s="32" t="s">
        <v>70</v>
      </c>
      <c r="D153" s="187"/>
      <c r="E153" s="171" t="s">
        <v>1134</v>
      </c>
      <c r="F153" s="172"/>
      <c r="G153" s="172"/>
      <c r="H153" s="172"/>
      <c r="I153" s="173"/>
      <c r="J153" s="88" t="s">
        <v>368</v>
      </c>
      <c r="K153" s="85">
        <v>47</v>
      </c>
      <c r="L153" s="174" t="s">
        <v>369</v>
      </c>
      <c r="M153" s="175"/>
      <c r="N153" s="175"/>
      <c r="O153" s="175"/>
    </row>
    <row r="154" spans="2:15" s="15" customFormat="1" ht="17.25" x14ac:dyDescent="0.35">
      <c r="B154" s="200" t="s">
        <v>107</v>
      </c>
      <c r="C154" s="200" t="s">
        <v>370</v>
      </c>
      <c r="D154" s="200" t="s">
        <v>371</v>
      </c>
      <c r="E154" s="171" t="s">
        <v>372</v>
      </c>
      <c r="F154" s="172"/>
      <c r="G154" s="172"/>
      <c r="H154" s="172"/>
      <c r="I154" s="173"/>
      <c r="J154" s="88" t="s">
        <v>346</v>
      </c>
      <c r="K154" s="85">
        <v>4</v>
      </c>
      <c r="L154" s="174" t="s">
        <v>350</v>
      </c>
      <c r="M154" s="175"/>
      <c r="N154" s="175"/>
      <c r="O154" s="175"/>
    </row>
    <row r="155" spans="2:15" s="15" customFormat="1" ht="17.25" x14ac:dyDescent="0.35">
      <c r="B155" s="201"/>
      <c r="C155" s="201"/>
      <c r="D155" s="201"/>
      <c r="E155" s="171" t="s">
        <v>373</v>
      </c>
      <c r="F155" s="172"/>
      <c r="G155" s="172"/>
      <c r="H155" s="172"/>
      <c r="I155" s="173"/>
      <c r="J155" s="88" t="s">
        <v>358</v>
      </c>
      <c r="K155" s="85">
        <v>2</v>
      </c>
      <c r="L155" s="174" t="s">
        <v>374</v>
      </c>
      <c r="M155" s="175"/>
      <c r="N155" s="175"/>
      <c r="O155" s="175"/>
    </row>
    <row r="156" spans="2:15" s="15" customFormat="1" ht="17.25" x14ac:dyDescent="0.35">
      <c r="B156" s="201"/>
      <c r="C156" s="201"/>
      <c r="D156" s="201"/>
      <c r="E156" s="171" t="s">
        <v>1146</v>
      </c>
      <c r="F156" s="172"/>
      <c r="G156" s="172"/>
      <c r="H156" s="172"/>
      <c r="I156" s="173"/>
      <c r="J156" s="88" t="s">
        <v>358</v>
      </c>
      <c r="K156" s="85">
        <v>4</v>
      </c>
      <c r="L156" s="174" t="s">
        <v>374</v>
      </c>
      <c r="M156" s="175"/>
      <c r="N156" s="175"/>
      <c r="O156" s="175"/>
    </row>
    <row r="157" spans="2:15" s="15" customFormat="1" ht="17.25" x14ac:dyDescent="0.35">
      <c r="B157" s="201"/>
      <c r="C157" s="202"/>
      <c r="D157" s="201"/>
      <c r="E157" s="171" t="s">
        <v>375</v>
      </c>
      <c r="F157" s="172"/>
      <c r="G157" s="172"/>
      <c r="H157" s="172"/>
      <c r="I157" s="173"/>
      <c r="J157" s="88" t="s">
        <v>343</v>
      </c>
      <c r="K157" s="85">
        <v>233</v>
      </c>
      <c r="L157" s="174" t="s">
        <v>350</v>
      </c>
      <c r="M157" s="175"/>
      <c r="N157" s="175"/>
      <c r="O157" s="175"/>
    </row>
    <row r="158" spans="2:15" s="15" customFormat="1" ht="17.25" x14ac:dyDescent="0.35">
      <c r="B158" s="201"/>
      <c r="C158" s="185" t="s">
        <v>110</v>
      </c>
      <c r="D158" s="201"/>
      <c r="E158" s="171" t="s">
        <v>376</v>
      </c>
      <c r="F158" s="172"/>
      <c r="G158" s="172"/>
      <c r="H158" s="172"/>
      <c r="I158" s="173"/>
      <c r="J158" s="88" t="s">
        <v>358</v>
      </c>
      <c r="K158" s="85">
        <v>13</v>
      </c>
      <c r="L158" s="174" t="s">
        <v>374</v>
      </c>
      <c r="M158" s="175"/>
      <c r="N158" s="175"/>
      <c r="O158" s="175"/>
    </row>
    <row r="159" spans="2:15" s="15" customFormat="1" ht="17.25" x14ac:dyDescent="0.35">
      <c r="B159" s="201"/>
      <c r="C159" s="186"/>
      <c r="D159" s="201"/>
      <c r="E159" s="171" t="s">
        <v>1146</v>
      </c>
      <c r="F159" s="172"/>
      <c r="G159" s="172"/>
      <c r="H159" s="172"/>
      <c r="I159" s="173"/>
      <c r="J159" s="88" t="s">
        <v>358</v>
      </c>
      <c r="K159" s="85">
        <v>2</v>
      </c>
      <c r="L159" s="174" t="s">
        <v>374</v>
      </c>
      <c r="M159" s="175"/>
      <c r="N159" s="175"/>
      <c r="O159" s="175"/>
    </row>
    <row r="160" spans="2:15" s="15" customFormat="1" ht="17.25" x14ac:dyDescent="0.35">
      <c r="B160" s="202"/>
      <c r="C160" s="187"/>
      <c r="D160" s="201"/>
      <c r="E160" s="171" t="s">
        <v>375</v>
      </c>
      <c r="F160" s="172"/>
      <c r="G160" s="172"/>
      <c r="H160" s="172"/>
      <c r="I160" s="173"/>
      <c r="J160" s="88" t="s">
        <v>343</v>
      </c>
      <c r="K160" s="85">
        <v>225</v>
      </c>
      <c r="L160" s="174" t="s">
        <v>350</v>
      </c>
      <c r="M160" s="175"/>
      <c r="N160" s="175"/>
      <c r="O160" s="175"/>
    </row>
    <row r="161" spans="2:15" s="15" customFormat="1" ht="17.25" x14ac:dyDescent="0.35">
      <c r="B161" s="185" t="s">
        <v>377</v>
      </c>
      <c r="C161" s="185" t="s">
        <v>378</v>
      </c>
      <c r="D161" s="201"/>
      <c r="E161" s="171" t="s">
        <v>1138</v>
      </c>
      <c r="F161" s="172"/>
      <c r="G161" s="172"/>
      <c r="H161" s="172"/>
      <c r="I161" s="173"/>
      <c r="J161" s="88" t="s">
        <v>358</v>
      </c>
      <c r="K161" s="85">
        <v>2</v>
      </c>
      <c r="L161" s="174" t="s">
        <v>374</v>
      </c>
      <c r="M161" s="175"/>
      <c r="N161" s="175"/>
      <c r="O161" s="175"/>
    </row>
    <row r="162" spans="2:15" s="15" customFormat="1" ht="15" customHeight="1" x14ac:dyDescent="0.35">
      <c r="B162" s="187"/>
      <c r="C162" s="187"/>
      <c r="D162" s="201"/>
      <c r="E162" s="171" t="s">
        <v>379</v>
      </c>
      <c r="F162" s="172"/>
      <c r="G162" s="172"/>
      <c r="H162" s="172"/>
      <c r="I162" s="173"/>
      <c r="J162" s="88" t="s">
        <v>346</v>
      </c>
      <c r="K162" s="85">
        <v>1</v>
      </c>
      <c r="L162" s="174" t="s">
        <v>350</v>
      </c>
      <c r="M162" s="175"/>
      <c r="N162" s="175"/>
      <c r="O162" s="175"/>
    </row>
    <row r="163" spans="2:15" s="15" customFormat="1" ht="17.25" x14ac:dyDescent="0.35">
      <c r="B163" s="72" t="s">
        <v>380</v>
      </c>
      <c r="C163" s="72" t="s">
        <v>381</v>
      </c>
      <c r="D163" s="202"/>
      <c r="E163" s="171" t="s">
        <v>382</v>
      </c>
      <c r="F163" s="172"/>
      <c r="G163" s="172"/>
      <c r="H163" s="172"/>
      <c r="I163" s="173"/>
      <c r="J163" s="88" t="s">
        <v>343</v>
      </c>
      <c r="K163" s="85">
        <v>36</v>
      </c>
      <c r="L163" s="174" t="s">
        <v>350</v>
      </c>
      <c r="M163" s="175"/>
      <c r="N163" s="175"/>
      <c r="O163" s="175"/>
    </row>
    <row r="164" spans="2:15" s="15" customFormat="1" ht="17.25" x14ac:dyDescent="0.35">
      <c r="B164" s="200" t="s">
        <v>74</v>
      </c>
      <c r="C164" s="200" t="s">
        <v>75</v>
      </c>
      <c r="D164" s="200" t="s">
        <v>383</v>
      </c>
      <c r="E164" s="171" t="s">
        <v>384</v>
      </c>
      <c r="F164" s="172"/>
      <c r="G164" s="172"/>
      <c r="H164" s="172"/>
      <c r="I164" s="173"/>
      <c r="J164" s="88" t="s">
        <v>354</v>
      </c>
      <c r="K164" s="85">
        <v>2</v>
      </c>
      <c r="L164" s="176" t="s">
        <v>355</v>
      </c>
      <c r="M164" s="177"/>
      <c r="N164" s="177"/>
      <c r="O164" s="178"/>
    </row>
    <row r="165" spans="2:15" s="15" customFormat="1" ht="17.25" x14ac:dyDescent="0.35">
      <c r="B165" s="201"/>
      <c r="C165" s="201"/>
      <c r="D165" s="201"/>
      <c r="E165" s="171" t="s">
        <v>385</v>
      </c>
      <c r="F165" s="172"/>
      <c r="G165" s="172"/>
      <c r="H165" s="172"/>
      <c r="I165" s="173"/>
      <c r="J165" s="88" t="s">
        <v>368</v>
      </c>
      <c r="K165" s="85">
        <v>1</v>
      </c>
      <c r="L165" s="175"/>
      <c r="M165" s="175"/>
      <c r="N165" s="175"/>
      <c r="O165" s="175"/>
    </row>
    <row r="166" spans="2:15" s="15" customFormat="1" ht="17.25" x14ac:dyDescent="0.35">
      <c r="B166" s="201"/>
      <c r="C166" s="201"/>
      <c r="D166" s="201"/>
      <c r="E166" s="171" t="s">
        <v>386</v>
      </c>
      <c r="F166" s="172"/>
      <c r="G166" s="172"/>
      <c r="H166" s="172"/>
      <c r="I166" s="173"/>
      <c r="J166" s="88" t="s">
        <v>346</v>
      </c>
      <c r="K166" s="85">
        <v>2</v>
      </c>
      <c r="L166" s="176" t="s">
        <v>350</v>
      </c>
      <c r="M166" s="177"/>
      <c r="N166" s="177"/>
      <c r="O166" s="178"/>
    </row>
    <row r="167" spans="2:15" s="15" customFormat="1" ht="17.25" x14ac:dyDescent="0.35">
      <c r="B167" s="201"/>
      <c r="C167" s="201"/>
      <c r="D167" s="201"/>
      <c r="E167" s="171" t="s">
        <v>387</v>
      </c>
      <c r="F167" s="172"/>
      <c r="G167" s="172"/>
      <c r="H167" s="172"/>
      <c r="I167" s="173"/>
      <c r="J167" s="88" t="s">
        <v>368</v>
      </c>
      <c r="K167" s="85">
        <v>30</v>
      </c>
      <c r="L167" s="174" t="s">
        <v>388</v>
      </c>
      <c r="M167" s="175"/>
      <c r="N167" s="175"/>
      <c r="O167" s="175"/>
    </row>
    <row r="168" spans="2:15" s="15" customFormat="1" ht="17.25" x14ac:dyDescent="0.35">
      <c r="B168" s="202"/>
      <c r="C168" s="202"/>
      <c r="D168" s="202"/>
      <c r="E168" s="171" t="s">
        <v>389</v>
      </c>
      <c r="F168" s="172"/>
      <c r="G168" s="172"/>
      <c r="H168" s="172"/>
      <c r="I168" s="173"/>
      <c r="J168" s="88" t="s">
        <v>354</v>
      </c>
      <c r="K168" s="85">
        <v>1</v>
      </c>
      <c r="L168" s="176" t="s">
        <v>390</v>
      </c>
      <c r="M168" s="177"/>
      <c r="N168" s="177"/>
      <c r="O168" s="178"/>
    </row>
    <row r="169" spans="2:15" s="15" customFormat="1" ht="17.25" x14ac:dyDescent="0.35">
      <c r="B169" s="185"/>
      <c r="C169" s="217" t="s">
        <v>113</v>
      </c>
      <c r="D169" s="200" t="s">
        <v>391</v>
      </c>
      <c r="E169" s="171" t="s">
        <v>1149</v>
      </c>
      <c r="F169" s="172"/>
      <c r="G169" s="172"/>
      <c r="H169" s="172"/>
      <c r="I169" s="173"/>
      <c r="J169" s="88" t="s">
        <v>368</v>
      </c>
      <c r="K169" s="32">
        <v>36</v>
      </c>
      <c r="L169" s="179" t="s">
        <v>1150</v>
      </c>
      <c r="M169" s="180"/>
      <c r="N169" s="180"/>
      <c r="O169" s="181"/>
    </row>
    <row r="170" spans="2:15" s="15" customFormat="1" ht="17.25" x14ac:dyDescent="0.35">
      <c r="B170" s="186"/>
      <c r="C170" s="218"/>
      <c r="D170" s="201"/>
      <c r="E170" s="171" t="s">
        <v>1151</v>
      </c>
      <c r="F170" s="172"/>
      <c r="G170" s="172"/>
      <c r="H170" s="172"/>
      <c r="I170" s="173"/>
      <c r="J170" s="88" t="s">
        <v>368</v>
      </c>
      <c r="K170" s="32">
        <v>36</v>
      </c>
      <c r="L170" s="182" t="s">
        <v>392</v>
      </c>
      <c r="M170" s="177"/>
      <c r="N170" s="177"/>
      <c r="O170" s="178"/>
    </row>
    <row r="171" spans="2:15" s="15" customFormat="1" ht="17.25" x14ac:dyDescent="0.35">
      <c r="B171" s="187"/>
      <c r="C171" s="219"/>
      <c r="D171" s="201"/>
      <c r="E171" s="171" t="s">
        <v>393</v>
      </c>
      <c r="F171" s="172"/>
      <c r="G171" s="172"/>
      <c r="H171" s="172"/>
      <c r="I171" s="173"/>
      <c r="J171" s="88" t="s">
        <v>343</v>
      </c>
      <c r="K171" s="32">
        <v>342</v>
      </c>
      <c r="L171" s="176" t="s">
        <v>394</v>
      </c>
      <c r="M171" s="177"/>
      <c r="N171" s="177"/>
      <c r="O171" s="178"/>
    </row>
    <row r="172" spans="2:15" s="15" customFormat="1" ht="17.25" x14ac:dyDescent="0.35">
      <c r="B172" s="185" t="s">
        <v>85</v>
      </c>
      <c r="C172" s="220" t="s">
        <v>86</v>
      </c>
      <c r="D172" s="228" t="s">
        <v>395</v>
      </c>
      <c r="E172" s="183" t="s">
        <v>396</v>
      </c>
      <c r="F172" s="172"/>
      <c r="G172" s="172"/>
      <c r="H172" s="172"/>
      <c r="I172" s="173"/>
      <c r="J172" s="88" t="s">
        <v>368</v>
      </c>
      <c r="K172" s="32">
        <v>21</v>
      </c>
      <c r="L172" s="176" t="s">
        <v>397</v>
      </c>
      <c r="M172" s="177"/>
      <c r="N172" s="177"/>
      <c r="O172" s="178"/>
    </row>
    <row r="173" spans="2:15" s="15" customFormat="1" ht="17.25" x14ac:dyDescent="0.35">
      <c r="B173" s="186"/>
      <c r="C173" s="221"/>
      <c r="D173" s="228"/>
      <c r="E173" s="183" t="s">
        <v>398</v>
      </c>
      <c r="F173" s="172"/>
      <c r="G173" s="172"/>
      <c r="H173" s="172"/>
      <c r="I173" s="173"/>
      <c r="J173" s="88" t="s">
        <v>354</v>
      </c>
      <c r="K173" s="32">
        <v>12</v>
      </c>
      <c r="L173" s="176" t="s">
        <v>399</v>
      </c>
      <c r="M173" s="177"/>
      <c r="N173" s="177"/>
      <c r="O173" s="178"/>
    </row>
    <row r="174" spans="2:15" s="15" customFormat="1" ht="17.25" x14ac:dyDescent="0.35">
      <c r="B174" s="187"/>
      <c r="C174" s="179"/>
      <c r="D174" s="228"/>
      <c r="E174" s="183" t="s">
        <v>400</v>
      </c>
      <c r="F174" s="172"/>
      <c r="G174" s="172"/>
      <c r="H174" s="172"/>
      <c r="I174" s="173"/>
      <c r="J174" s="88" t="s">
        <v>343</v>
      </c>
      <c r="K174" s="32">
        <v>21</v>
      </c>
      <c r="L174" s="176" t="s">
        <v>390</v>
      </c>
      <c r="M174" s="177"/>
      <c r="N174" s="177"/>
      <c r="O174" s="178"/>
    </row>
    <row r="175" spans="2:15" s="15" customFormat="1" ht="17.25" x14ac:dyDescent="0.35">
      <c r="B175" s="31" t="s">
        <v>88</v>
      </c>
      <c r="C175" s="85" t="s">
        <v>89</v>
      </c>
      <c r="D175" s="228"/>
      <c r="E175" s="183" t="s">
        <v>401</v>
      </c>
      <c r="F175" s="172"/>
      <c r="G175" s="172"/>
      <c r="H175" s="172"/>
      <c r="I175" s="173"/>
      <c r="J175" s="88" t="s">
        <v>358</v>
      </c>
      <c r="K175" s="32">
        <v>1</v>
      </c>
      <c r="L175" s="176" t="s">
        <v>402</v>
      </c>
      <c r="M175" s="177"/>
      <c r="N175" s="177"/>
      <c r="O175" s="178"/>
    </row>
    <row r="176" spans="2:15" s="15" customFormat="1" ht="17.25" x14ac:dyDescent="0.35">
      <c r="B176" s="38" t="s">
        <v>101</v>
      </c>
      <c r="C176" s="86" t="s">
        <v>102</v>
      </c>
      <c r="D176" s="228"/>
      <c r="E176" s="183" t="s">
        <v>403</v>
      </c>
      <c r="F176" s="172"/>
      <c r="G176" s="172"/>
      <c r="H176" s="172"/>
      <c r="I176" s="173"/>
      <c r="J176" s="88" t="s">
        <v>343</v>
      </c>
      <c r="K176" s="32">
        <v>5</v>
      </c>
      <c r="L176" s="176" t="s">
        <v>404</v>
      </c>
      <c r="M176" s="177"/>
      <c r="N176" s="177"/>
      <c r="O176" s="178"/>
    </row>
    <row r="177" spans="2:16" s="15" customFormat="1" ht="33" x14ac:dyDescent="0.35">
      <c r="B177" s="38" t="s">
        <v>97</v>
      </c>
      <c r="C177" s="86" t="s">
        <v>98</v>
      </c>
      <c r="D177" s="228"/>
      <c r="E177" s="183" t="s">
        <v>405</v>
      </c>
      <c r="F177" s="172"/>
      <c r="G177" s="172"/>
      <c r="H177" s="172"/>
      <c r="I177" s="173"/>
      <c r="J177" s="88" t="s">
        <v>343</v>
      </c>
      <c r="K177" s="32">
        <v>2</v>
      </c>
      <c r="L177" s="182"/>
      <c r="M177" s="177"/>
      <c r="N177" s="177"/>
      <c r="O177" s="178"/>
    </row>
    <row r="178" spans="2:16" s="15" customFormat="1" ht="17.25" x14ac:dyDescent="0.35">
      <c r="B178" s="196" t="s">
        <v>104</v>
      </c>
      <c r="C178" s="222" t="s">
        <v>105</v>
      </c>
      <c r="D178" s="228"/>
      <c r="E178" s="183" t="s">
        <v>406</v>
      </c>
      <c r="F178" s="172"/>
      <c r="G178" s="172"/>
      <c r="H178" s="172"/>
      <c r="I178" s="173"/>
      <c r="J178" s="88" t="s">
        <v>343</v>
      </c>
      <c r="K178" s="32">
        <v>15</v>
      </c>
      <c r="L178" s="176" t="s">
        <v>407</v>
      </c>
      <c r="M178" s="177"/>
      <c r="N178" s="177"/>
      <c r="O178" s="178"/>
    </row>
    <row r="179" spans="2:16" s="15" customFormat="1" ht="17.25" x14ac:dyDescent="0.35">
      <c r="B179" s="203"/>
      <c r="C179" s="222"/>
      <c r="D179" s="228"/>
      <c r="E179" s="183" t="s">
        <v>1144</v>
      </c>
      <c r="F179" s="172"/>
      <c r="G179" s="172"/>
      <c r="H179" s="172"/>
      <c r="I179" s="173"/>
      <c r="J179" s="88" t="s">
        <v>343</v>
      </c>
      <c r="K179" s="32">
        <v>46</v>
      </c>
      <c r="L179" s="176" t="s">
        <v>408</v>
      </c>
      <c r="M179" s="177"/>
      <c r="N179" s="177"/>
      <c r="O179" s="178"/>
    </row>
    <row r="180" spans="2:16" s="15" customFormat="1" ht="17.25" x14ac:dyDescent="0.35">
      <c r="B180" s="197"/>
      <c r="C180" s="222"/>
      <c r="D180" s="228"/>
      <c r="E180" s="183" t="s">
        <v>409</v>
      </c>
      <c r="F180" s="172"/>
      <c r="G180" s="172"/>
      <c r="H180" s="172"/>
      <c r="I180" s="173"/>
      <c r="J180" s="88" t="s">
        <v>346</v>
      </c>
      <c r="K180" s="32">
        <v>3</v>
      </c>
      <c r="L180" s="176" t="s">
        <v>350</v>
      </c>
      <c r="M180" s="177"/>
      <c r="N180" s="177"/>
      <c r="O180" s="178"/>
    </row>
    <row r="181" spans="2:16" s="15" customFormat="1" ht="17.25" x14ac:dyDescent="0.35">
      <c r="B181" s="204"/>
      <c r="C181" s="223" t="s">
        <v>119</v>
      </c>
      <c r="D181" s="228"/>
      <c r="E181" s="183" t="s">
        <v>410</v>
      </c>
      <c r="F181" s="172"/>
      <c r="G181" s="172"/>
      <c r="H181" s="172"/>
      <c r="I181" s="173"/>
      <c r="J181" s="88" t="s">
        <v>354</v>
      </c>
      <c r="K181" s="32">
        <v>15</v>
      </c>
      <c r="L181" s="176" t="s">
        <v>355</v>
      </c>
      <c r="M181" s="177"/>
      <c r="N181" s="177"/>
      <c r="O181" s="178"/>
    </row>
    <row r="182" spans="2:16" s="15" customFormat="1" ht="17.25" x14ac:dyDescent="0.35">
      <c r="B182" s="205"/>
      <c r="C182" s="224"/>
      <c r="D182" s="228"/>
      <c r="E182" s="183" t="s">
        <v>411</v>
      </c>
      <c r="F182" s="172"/>
      <c r="G182" s="172"/>
      <c r="H182" s="172"/>
      <c r="I182" s="173"/>
      <c r="J182" s="88" t="s">
        <v>354</v>
      </c>
      <c r="K182" s="32">
        <v>10</v>
      </c>
      <c r="L182" s="176" t="s">
        <v>412</v>
      </c>
      <c r="M182" s="177"/>
      <c r="N182" s="177"/>
      <c r="O182" s="178"/>
    </row>
    <row r="183" spans="2:16" s="15" customFormat="1" ht="17.25" x14ac:dyDescent="0.35">
      <c r="B183" s="87"/>
      <c r="C183" s="72" t="s">
        <v>77</v>
      </c>
      <c r="D183" s="201" t="s">
        <v>413</v>
      </c>
      <c r="E183" s="171" t="s">
        <v>350</v>
      </c>
      <c r="F183" s="172"/>
      <c r="G183" s="172"/>
      <c r="H183" s="172"/>
      <c r="I183" s="173"/>
      <c r="J183" s="88" t="s">
        <v>346</v>
      </c>
      <c r="K183" s="32">
        <v>2</v>
      </c>
      <c r="L183" s="176" t="s">
        <v>350</v>
      </c>
      <c r="M183" s="177"/>
      <c r="N183" s="177"/>
      <c r="O183" s="178"/>
    </row>
    <row r="184" spans="2:16" s="15" customFormat="1" ht="17.25" x14ac:dyDescent="0.35">
      <c r="B184" s="206" t="s">
        <v>94</v>
      </c>
      <c r="C184" s="225" t="s">
        <v>95</v>
      </c>
      <c r="D184" s="201"/>
      <c r="E184" s="171" t="s">
        <v>414</v>
      </c>
      <c r="F184" s="172"/>
      <c r="G184" s="172"/>
      <c r="H184" s="172"/>
      <c r="I184" s="173"/>
      <c r="J184" s="88" t="s">
        <v>358</v>
      </c>
      <c r="K184" s="32">
        <v>1</v>
      </c>
      <c r="L184" s="174" t="s">
        <v>374</v>
      </c>
      <c r="M184" s="175"/>
      <c r="N184" s="175"/>
      <c r="O184" s="175"/>
    </row>
    <row r="185" spans="2:16" s="15" customFormat="1" ht="17.25" x14ac:dyDescent="0.35">
      <c r="B185" s="206"/>
      <c r="C185" s="226"/>
      <c r="D185" s="201"/>
      <c r="E185" s="171" t="s">
        <v>415</v>
      </c>
      <c r="F185" s="172"/>
      <c r="G185" s="172"/>
      <c r="H185" s="172"/>
      <c r="I185" s="173"/>
      <c r="J185" s="88" t="s">
        <v>358</v>
      </c>
      <c r="K185" s="32">
        <v>1</v>
      </c>
      <c r="L185" s="174" t="s">
        <v>374</v>
      </c>
      <c r="M185" s="175"/>
      <c r="N185" s="175"/>
      <c r="O185" s="175"/>
    </row>
    <row r="186" spans="2:16" s="15" customFormat="1" ht="17.25" x14ac:dyDescent="0.35">
      <c r="B186" s="206"/>
      <c r="C186" s="227"/>
      <c r="D186" s="201"/>
      <c r="E186" s="171" t="s">
        <v>416</v>
      </c>
      <c r="F186" s="172"/>
      <c r="G186" s="172"/>
      <c r="H186" s="172"/>
      <c r="I186" s="173"/>
      <c r="J186" s="88" t="s">
        <v>343</v>
      </c>
      <c r="K186" s="32">
        <v>1</v>
      </c>
      <c r="L186" s="176" t="s">
        <v>417</v>
      </c>
      <c r="M186" s="177"/>
      <c r="N186" s="177"/>
      <c r="O186" s="178"/>
    </row>
    <row r="187" spans="2:16" s="15" customFormat="1" ht="17.25" x14ac:dyDescent="0.35">
      <c r="B187" s="207" t="s">
        <v>125</v>
      </c>
      <c r="C187" s="226" t="s">
        <v>126</v>
      </c>
      <c r="D187" s="201"/>
      <c r="E187" s="266" t="s">
        <v>1146</v>
      </c>
      <c r="F187" s="183"/>
      <c r="G187" s="183"/>
      <c r="H187" s="183"/>
      <c r="I187" s="184"/>
      <c r="J187" s="88" t="s">
        <v>358</v>
      </c>
      <c r="K187" s="32">
        <v>2</v>
      </c>
      <c r="L187" s="176" t="s">
        <v>374</v>
      </c>
      <c r="M187" s="177"/>
      <c r="N187" s="177"/>
      <c r="O187" s="178"/>
    </row>
    <row r="188" spans="2:16" s="15" customFormat="1" ht="17.25" x14ac:dyDescent="0.35">
      <c r="B188" s="208"/>
      <c r="C188" s="227"/>
      <c r="D188" s="202"/>
      <c r="E188" s="171" t="s">
        <v>418</v>
      </c>
      <c r="F188" s="183"/>
      <c r="G188" s="183"/>
      <c r="H188" s="183"/>
      <c r="I188" s="184"/>
      <c r="J188" s="88" t="s">
        <v>343</v>
      </c>
      <c r="K188" s="32">
        <v>1</v>
      </c>
      <c r="L188" s="176" t="s">
        <v>419</v>
      </c>
      <c r="M188" s="177"/>
      <c r="N188" s="177"/>
      <c r="O188" s="178"/>
    </row>
    <row r="189" spans="2:16" x14ac:dyDescent="0.3">
      <c r="O189" s="89"/>
      <c r="P189" s="15"/>
    </row>
    <row r="190" spans="2:16" x14ac:dyDescent="0.3">
      <c r="O190" s="89"/>
      <c r="P190" s="15"/>
    </row>
    <row r="191" spans="2:16" x14ac:dyDescent="0.3">
      <c r="O191" s="89"/>
      <c r="P191" s="15"/>
    </row>
    <row r="192" spans="2:16" x14ac:dyDescent="0.3">
      <c r="O192" s="89"/>
      <c r="P192" s="15"/>
    </row>
    <row r="193" spans="15:16" x14ac:dyDescent="0.3">
      <c r="O193" s="89"/>
      <c r="P193" s="15"/>
    </row>
    <row r="194" spans="15:16" x14ac:dyDescent="0.3">
      <c r="O194" s="89"/>
      <c r="P194" s="15"/>
    </row>
    <row r="195" spans="15:16" x14ac:dyDescent="0.3">
      <c r="O195" s="89"/>
    </row>
    <row r="196" spans="15:16" x14ac:dyDescent="0.3">
      <c r="O196" s="89"/>
    </row>
    <row r="197" spans="15:16" x14ac:dyDescent="0.3">
      <c r="O197" s="89"/>
    </row>
    <row r="198" spans="15:16" x14ac:dyDescent="0.3">
      <c r="O198" s="89"/>
    </row>
    <row r="199" spans="15:16" x14ac:dyDescent="0.3">
      <c r="O199" s="89"/>
    </row>
    <row r="200" spans="15:16" x14ac:dyDescent="0.3">
      <c r="O200" s="89"/>
    </row>
    <row r="201" spans="15:16" x14ac:dyDescent="0.3">
      <c r="O201" s="89"/>
    </row>
    <row r="202" spans="15:16" x14ac:dyDescent="0.3">
      <c r="O202" s="89"/>
    </row>
    <row r="203" spans="15:16" x14ac:dyDescent="0.3">
      <c r="O203" s="89"/>
    </row>
    <row r="204" spans="15:16" x14ac:dyDescent="0.3">
      <c r="O204" s="89"/>
    </row>
    <row r="205" spans="15:16" x14ac:dyDescent="0.3">
      <c r="O205" s="89"/>
    </row>
    <row r="206" spans="15:16" x14ac:dyDescent="0.3">
      <c r="O206" s="89"/>
    </row>
    <row r="207" spans="15:16" x14ac:dyDescent="0.3">
      <c r="O207" s="89"/>
    </row>
    <row r="208" spans="15:16" x14ac:dyDescent="0.3">
      <c r="O208" s="89"/>
    </row>
    <row r="209" spans="15:15" x14ac:dyDescent="0.3">
      <c r="O209" s="89"/>
    </row>
    <row r="210" spans="15:15" x14ac:dyDescent="0.3">
      <c r="O210" s="89"/>
    </row>
    <row r="211" spans="15:15" x14ac:dyDescent="0.3">
      <c r="O211" s="89"/>
    </row>
    <row r="212" spans="15:15" x14ac:dyDescent="0.3">
      <c r="O212" s="89"/>
    </row>
    <row r="213" spans="15:15" x14ac:dyDescent="0.3">
      <c r="O213" s="89"/>
    </row>
    <row r="214" spans="15:15" x14ac:dyDescent="0.3">
      <c r="O214" s="89"/>
    </row>
    <row r="215" spans="15:15" x14ac:dyDescent="0.3">
      <c r="O215" s="89"/>
    </row>
    <row r="216" spans="15:15" x14ac:dyDescent="0.3">
      <c r="O216" s="89"/>
    </row>
    <row r="217" spans="15:15" x14ac:dyDescent="0.3">
      <c r="O217" s="89"/>
    </row>
    <row r="218" spans="15:15" x14ac:dyDescent="0.3">
      <c r="O218" s="89"/>
    </row>
    <row r="219" spans="15:15" x14ac:dyDescent="0.3">
      <c r="O219" s="89"/>
    </row>
    <row r="220" spans="15:15" x14ac:dyDescent="0.3">
      <c r="O220" s="89"/>
    </row>
    <row r="221" spans="15:15" x14ac:dyDescent="0.3">
      <c r="O221" s="89"/>
    </row>
    <row r="222" spans="15:15" x14ac:dyDescent="0.3">
      <c r="O222" s="89"/>
    </row>
    <row r="223" spans="15:15" x14ac:dyDescent="0.3">
      <c r="O223" s="89"/>
    </row>
    <row r="224" spans="15:15" x14ac:dyDescent="0.3">
      <c r="O224" s="89"/>
    </row>
    <row r="225" spans="15:15" x14ac:dyDescent="0.3">
      <c r="O225" s="89"/>
    </row>
    <row r="226" spans="15:15" x14ac:dyDescent="0.3">
      <c r="O226" s="89"/>
    </row>
    <row r="227" spans="15:15" x14ac:dyDescent="0.3">
      <c r="O227" s="89"/>
    </row>
    <row r="228" spans="15:15" x14ac:dyDescent="0.3">
      <c r="O228" s="89"/>
    </row>
    <row r="229" spans="15:15" x14ac:dyDescent="0.3">
      <c r="O229" s="89"/>
    </row>
    <row r="230" spans="15:15" x14ac:dyDescent="0.3">
      <c r="O230" s="89"/>
    </row>
    <row r="231" spans="15:15" x14ac:dyDescent="0.3">
      <c r="O231" s="89"/>
    </row>
    <row r="232" spans="15:15" x14ac:dyDescent="0.3">
      <c r="O232" s="89"/>
    </row>
    <row r="233" spans="15:15" x14ac:dyDescent="0.3">
      <c r="O233" s="89"/>
    </row>
    <row r="234" spans="15:15" x14ac:dyDescent="0.3">
      <c r="O234" s="89"/>
    </row>
    <row r="235" spans="15:15" x14ac:dyDescent="0.3">
      <c r="O235" s="89"/>
    </row>
    <row r="236" spans="15:15" x14ac:dyDescent="0.3">
      <c r="O236" s="89"/>
    </row>
    <row r="237" spans="15:15" x14ac:dyDescent="0.3">
      <c r="O237" s="89"/>
    </row>
    <row r="238" spans="15:15" x14ac:dyDescent="0.3">
      <c r="O238" s="89"/>
    </row>
    <row r="239" spans="15:15" x14ac:dyDescent="0.3">
      <c r="O239" s="89"/>
    </row>
    <row r="240" spans="15:15" x14ac:dyDescent="0.3">
      <c r="O240" s="89"/>
    </row>
    <row r="241" spans="15:15" x14ac:dyDescent="0.3">
      <c r="O241" s="89"/>
    </row>
    <row r="242" spans="15:15" x14ac:dyDescent="0.3">
      <c r="O242" s="89"/>
    </row>
    <row r="243" spans="15:15" x14ac:dyDescent="0.3">
      <c r="O243" s="89"/>
    </row>
    <row r="244" spans="15:15" x14ac:dyDescent="0.3">
      <c r="O244" s="89"/>
    </row>
    <row r="245" spans="15:15" x14ac:dyDescent="0.3">
      <c r="O245" s="90"/>
    </row>
  </sheetData>
  <sheetProtection formatCells="0" insertHyperlinks="0" autoFilter="0"/>
  <autoFilter ref="A43:P131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315">
    <mergeCell ref="B139:B141"/>
    <mergeCell ref="C142:C145"/>
    <mergeCell ref="B142:B145"/>
    <mergeCell ref="C172:C174"/>
    <mergeCell ref="C178:C180"/>
    <mergeCell ref="C181:C182"/>
    <mergeCell ref="C184:C186"/>
    <mergeCell ref="C187:C188"/>
    <mergeCell ref="D134:D138"/>
    <mergeCell ref="D139:D153"/>
    <mergeCell ref="D154:D163"/>
    <mergeCell ref="D164:D168"/>
    <mergeCell ref="D169:D171"/>
    <mergeCell ref="D172:D182"/>
    <mergeCell ref="D183:D188"/>
    <mergeCell ref="C139:C141"/>
    <mergeCell ref="C146:C148"/>
    <mergeCell ref="C149:C151"/>
    <mergeCell ref="C154:C157"/>
    <mergeCell ref="C158:C160"/>
    <mergeCell ref="C161:C162"/>
    <mergeCell ref="C164:C168"/>
    <mergeCell ref="C169:C171"/>
    <mergeCell ref="C87:C89"/>
    <mergeCell ref="C90:C103"/>
    <mergeCell ref="C104:C105"/>
    <mergeCell ref="C106:C109"/>
    <mergeCell ref="C111:C115"/>
    <mergeCell ref="C117:C118"/>
    <mergeCell ref="C119:C124"/>
    <mergeCell ref="C125:C130"/>
    <mergeCell ref="C134:C138"/>
    <mergeCell ref="C55:C56"/>
    <mergeCell ref="C57:C59"/>
    <mergeCell ref="C60:C65"/>
    <mergeCell ref="C66:C69"/>
    <mergeCell ref="C71:C73"/>
    <mergeCell ref="C74:C77"/>
    <mergeCell ref="C78:C79"/>
    <mergeCell ref="C80:C81"/>
    <mergeCell ref="C84:C85"/>
    <mergeCell ref="B154:B160"/>
    <mergeCell ref="B161:B162"/>
    <mergeCell ref="B164:B168"/>
    <mergeCell ref="B169:B171"/>
    <mergeCell ref="B172:B174"/>
    <mergeCell ref="B178:B180"/>
    <mergeCell ref="B181:B182"/>
    <mergeCell ref="B184:B186"/>
    <mergeCell ref="B187:B188"/>
    <mergeCell ref="E188:I188"/>
    <mergeCell ref="L188:O188"/>
    <mergeCell ref="B55:B56"/>
    <mergeCell ref="B57:B59"/>
    <mergeCell ref="B60:B65"/>
    <mergeCell ref="B66:B69"/>
    <mergeCell ref="B71:B73"/>
    <mergeCell ref="B74:B77"/>
    <mergeCell ref="B78:B79"/>
    <mergeCell ref="B80:B81"/>
    <mergeCell ref="B84:B85"/>
    <mergeCell ref="B90:B103"/>
    <mergeCell ref="B104:B105"/>
    <mergeCell ref="B106:B109"/>
    <mergeCell ref="B111:B115"/>
    <mergeCell ref="B117:B118"/>
    <mergeCell ref="B119:B124"/>
    <mergeCell ref="B125:B130"/>
    <mergeCell ref="B146:B148"/>
    <mergeCell ref="B149:B151"/>
    <mergeCell ref="E183:I183"/>
    <mergeCell ref="L183:O183"/>
    <mergeCell ref="E184:I184"/>
    <mergeCell ref="L184:O184"/>
    <mergeCell ref="E185:I185"/>
    <mergeCell ref="L185:O185"/>
    <mergeCell ref="E186:I186"/>
    <mergeCell ref="L186:O186"/>
    <mergeCell ref="E187:I187"/>
    <mergeCell ref="L187:O187"/>
    <mergeCell ref="E178:I178"/>
    <mergeCell ref="L178:O178"/>
    <mergeCell ref="E179:I179"/>
    <mergeCell ref="L179:O179"/>
    <mergeCell ref="E180:I180"/>
    <mergeCell ref="L180:O180"/>
    <mergeCell ref="E181:I181"/>
    <mergeCell ref="L181:O181"/>
    <mergeCell ref="E182:I182"/>
    <mergeCell ref="L182:O182"/>
    <mergeCell ref="E173:I173"/>
    <mergeCell ref="L173:O173"/>
    <mergeCell ref="E174:I174"/>
    <mergeCell ref="L174:O174"/>
    <mergeCell ref="E175:I175"/>
    <mergeCell ref="L175:O175"/>
    <mergeCell ref="E176:I176"/>
    <mergeCell ref="L176:O176"/>
    <mergeCell ref="E177:I177"/>
    <mergeCell ref="L177:O177"/>
    <mergeCell ref="E168:I168"/>
    <mergeCell ref="L168:O168"/>
    <mergeCell ref="E169:I169"/>
    <mergeCell ref="L169:O169"/>
    <mergeCell ref="E170:I170"/>
    <mergeCell ref="L170:O170"/>
    <mergeCell ref="E171:I171"/>
    <mergeCell ref="L171:O171"/>
    <mergeCell ref="E172:I172"/>
    <mergeCell ref="L172:O172"/>
    <mergeCell ref="E163:I163"/>
    <mergeCell ref="L163:O163"/>
    <mergeCell ref="E164:I164"/>
    <mergeCell ref="L164:O164"/>
    <mergeCell ref="E165:I165"/>
    <mergeCell ref="L165:O165"/>
    <mergeCell ref="E166:I166"/>
    <mergeCell ref="L166:O166"/>
    <mergeCell ref="E167:I167"/>
    <mergeCell ref="L167:O167"/>
    <mergeCell ref="E158:I158"/>
    <mergeCell ref="L158:O158"/>
    <mergeCell ref="E159:I159"/>
    <mergeCell ref="L159:O159"/>
    <mergeCell ref="E160:I160"/>
    <mergeCell ref="L160:O160"/>
    <mergeCell ref="E161:I161"/>
    <mergeCell ref="L161:O161"/>
    <mergeCell ref="E162:I162"/>
    <mergeCell ref="L162:O162"/>
    <mergeCell ref="E153:I153"/>
    <mergeCell ref="L153:O153"/>
    <mergeCell ref="E154:I154"/>
    <mergeCell ref="L154:O154"/>
    <mergeCell ref="E155:I155"/>
    <mergeCell ref="L155:O155"/>
    <mergeCell ref="E156:I156"/>
    <mergeCell ref="L156:O156"/>
    <mergeCell ref="E157:I157"/>
    <mergeCell ref="L157:O157"/>
    <mergeCell ref="E148:I148"/>
    <mergeCell ref="L148:O148"/>
    <mergeCell ref="E149:I149"/>
    <mergeCell ref="L149:O149"/>
    <mergeCell ref="E150:I150"/>
    <mergeCell ref="L150:O150"/>
    <mergeCell ref="E151:I151"/>
    <mergeCell ref="L151:O151"/>
    <mergeCell ref="E152:I152"/>
    <mergeCell ref="L152:O152"/>
    <mergeCell ref="E143:I143"/>
    <mergeCell ref="L143:O143"/>
    <mergeCell ref="E144:I144"/>
    <mergeCell ref="L144:O144"/>
    <mergeCell ref="E145:I145"/>
    <mergeCell ref="L145:O145"/>
    <mergeCell ref="E146:I146"/>
    <mergeCell ref="L146:O146"/>
    <mergeCell ref="E147:I147"/>
    <mergeCell ref="L147:O147"/>
    <mergeCell ref="E138:I138"/>
    <mergeCell ref="L138:O138"/>
    <mergeCell ref="E139:I139"/>
    <mergeCell ref="L139:O139"/>
    <mergeCell ref="E140:I140"/>
    <mergeCell ref="L140:O140"/>
    <mergeCell ref="E141:I141"/>
    <mergeCell ref="L141:O141"/>
    <mergeCell ref="E142:I142"/>
    <mergeCell ref="L142:O142"/>
    <mergeCell ref="E133:I133"/>
    <mergeCell ref="L133:O133"/>
    <mergeCell ref="E134:I134"/>
    <mergeCell ref="L134:O134"/>
    <mergeCell ref="E135:I135"/>
    <mergeCell ref="L135:O135"/>
    <mergeCell ref="E136:I136"/>
    <mergeCell ref="L136:O136"/>
    <mergeCell ref="E137:I137"/>
    <mergeCell ref="L137:O137"/>
    <mergeCell ref="E124:L124"/>
    <mergeCell ref="E125:L125"/>
    <mergeCell ref="E126:L126"/>
    <mergeCell ref="E127:L127"/>
    <mergeCell ref="E128:L128"/>
    <mergeCell ref="E129:L129"/>
    <mergeCell ref="E130:L130"/>
    <mergeCell ref="E131:L131"/>
    <mergeCell ref="B132:O132"/>
    <mergeCell ref="E115:L115"/>
    <mergeCell ref="E116:L116"/>
    <mergeCell ref="E117:L117"/>
    <mergeCell ref="E118:L118"/>
    <mergeCell ref="E119:L119"/>
    <mergeCell ref="E120:L120"/>
    <mergeCell ref="E121:L121"/>
    <mergeCell ref="E122:L122"/>
    <mergeCell ref="E123:L123"/>
    <mergeCell ref="E106:L106"/>
    <mergeCell ref="E107:L107"/>
    <mergeCell ref="E108:L108"/>
    <mergeCell ref="E109:L109"/>
    <mergeCell ref="E110:L110"/>
    <mergeCell ref="E111:L111"/>
    <mergeCell ref="E112:L112"/>
    <mergeCell ref="E113:L113"/>
    <mergeCell ref="E114:L114"/>
    <mergeCell ref="E97:L97"/>
    <mergeCell ref="E98:L98"/>
    <mergeCell ref="E99:L99"/>
    <mergeCell ref="E100:L100"/>
    <mergeCell ref="E101:L101"/>
    <mergeCell ref="E102:L102"/>
    <mergeCell ref="E103:L103"/>
    <mergeCell ref="E104:L104"/>
    <mergeCell ref="E105:L105"/>
    <mergeCell ref="E88:L88"/>
    <mergeCell ref="E89:L89"/>
    <mergeCell ref="E90:L90"/>
    <mergeCell ref="E91:L91"/>
    <mergeCell ref="E92:L92"/>
    <mergeCell ref="E93:L93"/>
    <mergeCell ref="E94:L94"/>
    <mergeCell ref="E95:L95"/>
    <mergeCell ref="E96:L96"/>
    <mergeCell ref="E79:L79"/>
    <mergeCell ref="E80:L80"/>
    <mergeCell ref="E81:L81"/>
    <mergeCell ref="E82:L82"/>
    <mergeCell ref="E83:L83"/>
    <mergeCell ref="E84:L84"/>
    <mergeCell ref="E85:L85"/>
    <mergeCell ref="E86:L86"/>
    <mergeCell ref="E87:L87"/>
    <mergeCell ref="E70:L70"/>
    <mergeCell ref="E71:L71"/>
    <mergeCell ref="E72:L72"/>
    <mergeCell ref="E73:L73"/>
    <mergeCell ref="E74:L74"/>
    <mergeCell ref="E75:L75"/>
    <mergeCell ref="E76:L76"/>
    <mergeCell ref="E77:L77"/>
    <mergeCell ref="E78:L78"/>
    <mergeCell ref="E61:L61"/>
    <mergeCell ref="E62:L62"/>
    <mergeCell ref="E63:L63"/>
    <mergeCell ref="E64:L64"/>
    <mergeCell ref="E65:L65"/>
    <mergeCell ref="E66:L66"/>
    <mergeCell ref="E67:L67"/>
    <mergeCell ref="E68:L68"/>
    <mergeCell ref="E69:L69"/>
    <mergeCell ref="E52:L52"/>
    <mergeCell ref="E53:L53"/>
    <mergeCell ref="E54:L54"/>
    <mergeCell ref="E55:L55"/>
    <mergeCell ref="E56:L56"/>
    <mergeCell ref="E57:L57"/>
    <mergeCell ref="E58:L58"/>
    <mergeCell ref="E59:L59"/>
    <mergeCell ref="E60:L60"/>
    <mergeCell ref="E43:L43"/>
    <mergeCell ref="E44:L44"/>
    <mergeCell ref="E45:L45"/>
    <mergeCell ref="E46:L46"/>
    <mergeCell ref="E47:L47"/>
    <mergeCell ref="E48:L48"/>
    <mergeCell ref="E49:L49"/>
    <mergeCell ref="E50:L50"/>
    <mergeCell ref="E51:L51"/>
    <mergeCell ref="M34:O34"/>
    <mergeCell ref="M35:O35"/>
    <mergeCell ref="M36:O36"/>
    <mergeCell ref="M37:O37"/>
    <mergeCell ref="M38:O38"/>
    <mergeCell ref="M39:O39"/>
    <mergeCell ref="B40:C40"/>
    <mergeCell ref="M40:O40"/>
    <mergeCell ref="B42:O42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16:O16"/>
    <mergeCell ref="M17:O17"/>
    <mergeCell ref="M18:O18"/>
    <mergeCell ref="M19:O19"/>
    <mergeCell ref="M20:O20"/>
    <mergeCell ref="M21:O21"/>
    <mergeCell ref="M22:O22"/>
    <mergeCell ref="M23:O23"/>
    <mergeCell ref="M24:O24"/>
    <mergeCell ref="C7:O7"/>
    <mergeCell ref="C8:O8"/>
    <mergeCell ref="B9:O9"/>
    <mergeCell ref="M10:O10"/>
    <mergeCell ref="M11:O11"/>
    <mergeCell ref="M12:O12"/>
    <mergeCell ref="M13:O13"/>
    <mergeCell ref="M14:O14"/>
    <mergeCell ref="M15:O15"/>
    <mergeCell ref="B2:O2"/>
    <mergeCell ref="C3:F3"/>
    <mergeCell ref="H3:O3"/>
    <mergeCell ref="C4:F4"/>
    <mergeCell ref="H4:O4"/>
    <mergeCell ref="C5:F5"/>
    <mergeCell ref="H5:O5"/>
    <mergeCell ref="C6:F6"/>
    <mergeCell ref="H6:O6"/>
  </mergeCells>
  <phoneticPr fontId="28" type="noConversion"/>
  <dataValidations count="1">
    <dataValidation type="list" allowBlank="1" showInputMessage="1" showErrorMessage="1" sqref="J134:J188">
      <formula1>"内部依赖,外部依赖-YF,外部依赖-Baidu,外部依赖-福特,实车"</formula1>
    </dataValidation>
  </dataValidations>
  <pageMargins left="0.7" right="0.7" top="0.75" bottom="0.75" header="0.3" footer="0.3"/>
  <pageSetup paperSize="9" scale="50" fitToHeight="0" orientation="portrait" r:id="rId1"/>
  <rowBreaks count="1" manualBreakCount="1">
    <brk id="41" max="1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28"/>
  <sheetViews>
    <sheetView workbookViewId="0">
      <selection activeCell="D21" sqref="A7:D21"/>
    </sheetView>
  </sheetViews>
  <sheetFormatPr defaultColWidth="7.875" defaultRowHeight="23.1" customHeight="1" x14ac:dyDescent="0.2"/>
  <cols>
    <col min="1" max="1" width="14" style="7" customWidth="1"/>
    <col min="2" max="4" width="7.875" style="7"/>
    <col min="5" max="5" width="48.875" style="7" customWidth="1"/>
    <col min="6" max="6" width="16.625" style="7" customWidth="1"/>
    <col min="7" max="7" width="10" style="7" customWidth="1"/>
    <col min="8" max="10" width="7.875" style="7"/>
    <col min="11" max="11" width="14.125" style="7"/>
    <col min="12" max="12" width="10.25" style="7" customWidth="1"/>
    <col min="13" max="16378" width="7.875" style="7"/>
  </cols>
  <sheetData>
    <row r="1" spans="1:12" s="7" customFormat="1" ht="30" customHeight="1" x14ac:dyDescent="0.2">
      <c r="A1" s="8" t="s">
        <v>420</v>
      </c>
      <c r="B1" s="8" t="s">
        <v>421</v>
      </c>
      <c r="C1" s="8" t="s">
        <v>422</v>
      </c>
      <c r="D1" s="8" t="s">
        <v>423</v>
      </c>
      <c r="E1" s="8" t="s">
        <v>424</v>
      </c>
      <c r="F1" s="8" t="s">
        <v>425</v>
      </c>
      <c r="G1" s="8" t="s">
        <v>425</v>
      </c>
      <c r="H1" s="8" t="s">
        <v>425</v>
      </c>
      <c r="I1" s="8" t="s">
        <v>426</v>
      </c>
      <c r="J1" s="8" t="s">
        <v>427</v>
      </c>
      <c r="K1" s="8" t="s">
        <v>428</v>
      </c>
      <c r="L1" s="8" t="s">
        <v>429</v>
      </c>
    </row>
    <row r="2" spans="1:12" s="7" customFormat="1" ht="23.1" customHeight="1" x14ac:dyDescent="0.2">
      <c r="A2" s="9" t="s">
        <v>430</v>
      </c>
      <c r="B2" s="9" t="s">
        <v>431</v>
      </c>
      <c r="C2" s="9" t="s">
        <v>432</v>
      </c>
      <c r="D2" s="9" t="s">
        <v>433</v>
      </c>
      <c r="E2" s="9" t="s">
        <v>434</v>
      </c>
      <c r="F2" s="9" t="s">
        <v>435</v>
      </c>
      <c r="G2" s="10" t="s">
        <v>436</v>
      </c>
      <c r="H2" s="10" t="s">
        <v>437</v>
      </c>
      <c r="I2" s="9" t="s">
        <v>438</v>
      </c>
      <c r="J2" s="9" t="s">
        <v>439</v>
      </c>
      <c r="K2" s="12">
        <v>44675.374305555597</v>
      </c>
      <c r="L2" s="10" t="s">
        <v>440</v>
      </c>
    </row>
    <row r="3" spans="1:12" s="7" customFormat="1" ht="23.1" customHeight="1" x14ac:dyDescent="0.2">
      <c r="A3" s="9" t="s">
        <v>441</v>
      </c>
      <c r="B3" s="9" t="s">
        <v>431</v>
      </c>
      <c r="C3" s="9" t="s">
        <v>432</v>
      </c>
      <c r="D3" s="9" t="s">
        <v>433</v>
      </c>
      <c r="E3" s="9" t="s">
        <v>442</v>
      </c>
      <c r="F3" s="9" t="s">
        <v>435</v>
      </c>
      <c r="G3" s="10" t="s">
        <v>443</v>
      </c>
      <c r="H3" s="10" t="s">
        <v>437</v>
      </c>
      <c r="I3" s="9" t="s">
        <v>438</v>
      </c>
      <c r="J3" s="9" t="s">
        <v>439</v>
      </c>
      <c r="K3" s="12">
        <v>44711.404861111099</v>
      </c>
      <c r="L3" s="10" t="s">
        <v>444</v>
      </c>
    </row>
    <row r="4" spans="1:12" ht="23.1" customHeight="1" x14ac:dyDescent="0.2">
      <c r="A4" s="11" t="s">
        <v>445</v>
      </c>
      <c r="B4" s="11" t="s">
        <v>431</v>
      </c>
      <c r="C4" s="11" t="s">
        <v>432</v>
      </c>
      <c r="D4" s="11" t="s">
        <v>433</v>
      </c>
      <c r="E4" s="11" t="s">
        <v>446</v>
      </c>
      <c r="F4" s="11" t="s">
        <v>435</v>
      </c>
      <c r="G4" s="11" t="s">
        <v>443</v>
      </c>
      <c r="H4" s="11" t="s">
        <v>437</v>
      </c>
      <c r="I4" s="11" t="s">
        <v>438</v>
      </c>
      <c r="J4" s="11" t="s">
        <v>439</v>
      </c>
      <c r="K4" s="13">
        <v>44711.4194444444</v>
      </c>
      <c r="L4" s="14" t="s">
        <v>447</v>
      </c>
    </row>
    <row r="5" spans="1:12" ht="23.1" customHeight="1" x14ac:dyDescent="0.2">
      <c r="A5" s="11" t="s">
        <v>448</v>
      </c>
      <c r="B5" s="11" t="s">
        <v>431</v>
      </c>
      <c r="C5" s="11" t="s">
        <v>432</v>
      </c>
      <c r="D5" s="11" t="s">
        <v>433</v>
      </c>
      <c r="E5" s="11" t="s">
        <v>449</v>
      </c>
      <c r="F5" s="11" t="s">
        <v>435</v>
      </c>
      <c r="G5" s="11" t="s">
        <v>443</v>
      </c>
      <c r="H5" s="11" t="s">
        <v>437</v>
      </c>
      <c r="I5" s="11" t="s">
        <v>438</v>
      </c>
      <c r="J5" s="11" t="s">
        <v>439</v>
      </c>
      <c r="K5" s="13">
        <v>44711.410416666702</v>
      </c>
      <c r="L5" s="14" t="s">
        <v>450</v>
      </c>
    </row>
    <row r="6" spans="1:12" ht="23.1" customHeight="1" x14ac:dyDescent="0.2">
      <c r="A6" s="11" t="s">
        <v>451</v>
      </c>
      <c r="B6" s="11" t="s">
        <v>452</v>
      </c>
      <c r="C6" s="11" t="s">
        <v>432</v>
      </c>
      <c r="D6" s="11" t="s">
        <v>433</v>
      </c>
      <c r="E6" s="11" t="s">
        <v>453</v>
      </c>
      <c r="F6" s="11" t="s">
        <v>435</v>
      </c>
      <c r="G6" s="11" t="s">
        <v>436</v>
      </c>
      <c r="H6" s="11" t="s">
        <v>437</v>
      </c>
      <c r="I6" s="11" t="s">
        <v>454</v>
      </c>
      <c r="J6" s="11" t="s">
        <v>439</v>
      </c>
      <c r="K6" s="13">
        <v>44649.086805555598</v>
      </c>
      <c r="L6" s="14" t="s">
        <v>455</v>
      </c>
    </row>
    <row r="7" spans="1:12" ht="23.1" customHeight="1" x14ac:dyDescent="0.2">
      <c r="A7" s="11" t="s">
        <v>456</v>
      </c>
      <c r="B7" s="11" t="s">
        <v>452</v>
      </c>
      <c r="C7" s="11" t="s">
        <v>432</v>
      </c>
      <c r="D7" s="11" t="s">
        <v>433</v>
      </c>
      <c r="E7" s="11" t="s">
        <v>457</v>
      </c>
      <c r="F7" s="11" t="s">
        <v>435</v>
      </c>
      <c r="G7" s="11" t="s">
        <v>436</v>
      </c>
      <c r="H7" s="11" t="s">
        <v>437</v>
      </c>
      <c r="I7" s="11" t="s">
        <v>454</v>
      </c>
      <c r="J7" s="11" t="s">
        <v>439</v>
      </c>
      <c r="K7" s="13">
        <v>44649.1430555556</v>
      </c>
      <c r="L7" s="14" t="s">
        <v>458</v>
      </c>
    </row>
    <row r="8" spans="1:12" ht="23.1" customHeight="1" x14ac:dyDescent="0.2">
      <c r="A8" s="11" t="s">
        <v>459</v>
      </c>
      <c r="B8" s="11" t="s">
        <v>431</v>
      </c>
      <c r="C8" s="11" t="s">
        <v>432</v>
      </c>
      <c r="D8" s="11" t="s">
        <v>433</v>
      </c>
      <c r="E8" s="11" t="s">
        <v>460</v>
      </c>
      <c r="F8" s="11" t="s">
        <v>435</v>
      </c>
      <c r="G8" s="11" t="s">
        <v>436</v>
      </c>
      <c r="H8" s="11" t="s">
        <v>437</v>
      </c>
      <c r="I8" s="11" t="s">
        <v>454</v>
      </c>
      <c r="J8" s="11" t="s">
        <v>439</v>
      </c>
      <c r="K8" s="13">
        <v>44649.147916666698</v>
      </c>
      <c r="L8" s="14" t="s">
        <v>461</v>
      </c>
    </row>
    <row r="9" spans="1:12" ht="23.1" customHeight="1" x14ac:dyDescent="0.2">
      <c r="A9" s="11" t="s">
        <v>462</v>
      </c>
      <c r="B9" s="11" t="s">
        <v>463</v>
      </c>
      <c r="C9" s="11" t="s">
        <v>464</v>
      </c>
      <c r="D9" s="11" t="s">
        <v>465</v>
      </c>
      <c r="E9" s="11" t="s">
        <v>466</v>
      </c>
      <c r="F9" s="11" t="s">
        <v>435</v>
      </c>
      <c r="G9" s="11" t="s">
        <v>443</v>
      </c>
      <c r="H9" s="11" t="s">
        <v>437</v>
      </c>
      <c r="I9" s="11" t="s">
        <v>454</v>
      </c>
      <c r="J9" s="11" t="s">
        <v>439</v>
      </c>
      <c r="K9" s="13">
        <v>44658.261805555601</v>
      </c>
      <c r="L9" s="14" t="s">
        <v>467</v>
      </c>
    </row>
    <row r="10" spans="1:12" ht="23.1" customHeight="1" x14ac:dyDescent="0.2">
      <c r="A10" s="11" t="s">
        <v>185</v>
      </c>
      <c r="B10" s="11" t="s">
        <v>452</v>
      </c>
      <c r="C10" s="11" t="s">
        <v>468</v>
      </c>
      <c r="D10" s="11" t="s">
        <v>46</v>
      </c>
      <c r="E10" s="11" t="s">
        <v>186</v>
      </c>
      <c r="F10" s="11" t="s">
        <v>435</v>
      </c>
      <c r="G10" s="11" t="s">
        <v>443</v>
      </c>
      <c r="H10" s="11" t="s">
        <v>437</v>
      </c>
      <c r="I10" s="11" t="s">
        <v>469</v>
      </c>
      <c r="J10" s="11" t="s">
        <v>439</v>
      </c>
      <c r="K10" s="13">
        <v>44713.95</v>
      </c>
      <c r="L10" s="14" t="s">
        <v>470</v>
      </c>
    </row>
    <row r="11" spans="1:12" ht="23.1" customHeight="1" x14ac:dyDescent="0.2">
      <c r="A11" s="11" t="s">
        <v>471</v>
      </c>
      <c r="B11" s="11" t="s">
        <v>452</v>
      </c>
      <c r="C11" s="11" t="s">
        <v>468</v>
      </c>
      <c r="D11" s="11" t="s">
        <v>75</v>
      </c>
      <c r="E11" s="11" t="s">
        <v>472</v>
      </c>
      <c r="F11" s="11" t="s">
        <v>435</v>
      </c>
      <c r="G11" s="11" t="s">
        <v>443</v>
      </c>
      <c r="H11" s="11" t="s">
        <v>437</v>
      </c>
      <c r="I11" s="11" t="s">
        <v>438</v>
      </c>
      <c r="J11" s="11" t="s">
        <v>439</v>
      </c>
      <c r="K11" s="13">
        <v>44678.226388888899</v>
      </c>
      <c r="L11" s="14" t="s">
        <v>473</v>
      </c>
    </row>
    <row r="12" spans="1:12" ht="23.1" customHeight="1" x14ac:dyDescent="0.2">
      <c r="A12" s="11" t="s">
        <v>474</v>
      </c>
      <c r="B12" s="11" t="s">
        <v>452</v>
      </c>
      <c r="C12" s="11" t="s">
        <v>454</v>
      </c>
      <c r="D12" s="11" t="s">
        <v>475</v>
      </c>
      <c r="E12" s="11" t="s">
        <v>476</v>
      </c>
      <c r="F12" s="11"/>
      <c r="G12" s="11"/>
      <c r="H12" s="11"/>
      <c r="I12" s="11" t="s">
        <v>454</v>
      </c>
      <c r="J12" s="11" t="s">
        <v>439</v>
      </c>
      <c r="K12" s="13">
        <v>44662.236111111102</v>
      </c>
      <c r="L12" s="14" t="s">
        <v>477</v>
      </c>
    </row>
    <row r="13" spans="1:12" ht="23.1" customHeight="1" x14ac:dyDescent="0.2">
      <c r="A13" s="11" t="s">
        <v>478</v>
      </c>
      <c r="B13" s="11" t="s">
        <v>452</v>
      </c>
      <c r="C13" s="11" t="s">
        <v>468</v>
      </c>
      <c r="D13" s="11" t="s">
        <v>46</v>
      </c>
      <c r="E13" s="11" t="s">
        <v>479</v>
      </c>
      <c r="F13" s="11" t="s">
        <v>435</v>
      </c>
      <c r="G13" s="11" t="s">
        <v>443</v>
      </c>
      <c r="H13" s="11" t="s">
        <v>437</v>
      </c>
      <c r="I13" s="11" t="s">
        <v>438</v>
      </c>
      <c r="J13" s="11" t="s">
        <v>439</v>
      </c>
      <c r="K13" s="13">
        <v>44688.295833333301</v>
      </c>
      <c r="L13" s="14" t="s">
        <v>480</v>
      </c>
    </row>
    <row r="14" spans="1:12" ht="23.1" customHeight="1" x14ac:dyDescent="0.2">
      <c r="A14" s="11" t="s">
        <v>481</v>
      </c>
      <c r="B14" s="11" t="s">
        <v>452</v>
      </c>
      <c r="C14" s="11" t="s">
        <v>468</v>
      </c>
      <c r="D14" s="11" t="s">
        <v>482</v>
      </c>
      <c r="E14" s="11" t="s">
        <v>483</v>
      </c>
      <c r="F14" s="11" t="s">
        <v>435</v>
      </c>
      <c r="G14" s="11" t="s">
        <v>443</v>
      </c>
      <c r="H14" s="11" t="s">
        <v>437</v>
      </c>
      <c r="I14" s="11" t="s">
        <v>454</v>
      </c>
      <c r="J14" s="11" t="s">
        <v>439</v>
      </c>
      <c r="K14" s="13">
        <v>44676.958333333299</v>
      </c>
      <c r="L14" s="14" t="s">
        <v>484</v>
      </c>
    </row>
    <row r="15" spans="1:12" ht="23.1" customHeight="1" x14ac:dyDescent="0.2">
      <c r="A15" s="11" t="s">
        <v>485</v>
      </c>
      <c r="B15" s="11" t="s">
        <v>452</v>
      </c>
      <c r="C15" s="11" t="s">
        <v>468</v>
      </c>
      <c r="D15" s="11" t="s">
        <v>482</v>
      </c>
      <c r="E15" s="11" t="s">
        <v>486</v>
      </c>
      <c r="F15" s="11" t="s">
        <v>435</v>
      </c>
      <c r="G15" s="11" t="s">
        <v>443</v>
      </c>
      <c r="H15" s="11" t="s">
        <v>437</v>
      </c>
      <c r="I15" s="11" t="s">
        <v>454</v>
      </c>
      <c r="J15" s="11" t="s">
        <v>439</v>
      </c>
      <c r="K15" s="13">
        <v>44679.315277777801</v>
      </c>
      <c r="L15" s="14" t="s">
        <v>487</v>
      </c>
    </row>
    <row r="16" spans="1:12" ht="23.1" customHeight="1" x14ac:dyDescent="0.2">
      <c r="A16" s="11" t="s">
        <v>488</v>
      </c>
      <c r="B16" s="11" t="s">
        <v>431</v>
      </c>
      <c r="C16" s="11" t="s">
        <v>489</v>
      </c>
      <c r="D16" s="11" t="s">
        <v>119</v>
      </c>
      <c r="E16" s="11" t="s">
        <v>490</v>
      </c>
      <c r="F16" s="11" t="s">
        <v>435</v>
      </c>
      <c r="G16" s="11" t="s">
        <v>443</v>
      </c>
      <c r="H16" s="11" t="s">
        <v>437</v>
      </c>
      <c r="I16" s="11" t="s">
        <v>454</v>
      </c>
      <c r="J16" s="11" t="s">
        <v>491</v>
      </c>
      <c r="K16" s="13">
        <v>44648.154166666704</v>
      </c>
      <c r="L16" s="14" t="s">
        <v>492</v>
      </c>
    </row>
    <row r="17" spans="1:12" ht="23.1" customHeight="1" x14ac:dyDescent="0.2">
      <c r="A17" s="11" t="s">
        <v>493</v>
      </c>
      <c r="B17" s="11" t="s">
        <v>431</v>
      </c>
      <c r="C17" s="11" t="s">
        <v>489</v>
      </c>
      <c r="D17" s="11" t="s">
        <v>119</v>
      </c>
      <c r="E17" s="11" t="s">
        <v>494</v>
      </c>
      <c r="F17" s="11" t="s">
        <v>435</v>
      </c>
      <c r="G17" s="11" t="s">
        <v>443</v>
      </c>
      <c r="H17" s="11" t="s">
        <v>437</v>
      </c>
      <c r="I17" s="11" t="s">
        <v>454</v>
      </c>
      <c r="J17" s="11" t="s">
        <v>491</v>
      </c>
      <c r="K17" s="13">
        <v>44648.168055555601</v>
      </c>
      <c r="L17" s="14" t="s">
        <v>495</v>
      </c>
    </row>
    <row r="18" spans="1:12" ht="23.1" customHeight="1" x14ac:dyDescent="0.2">
      <c r="A18" s="11" t="s">
        <v>496</v>
      </c>
      <c r="B18" s="11" t="s">
        <v>431</v>
      </c>
      <c r="C18" s="11" t="s">
        <v>489</v>
      </c>
      <c r="D18" s="11" t="s">
        <v>119</v>
      </c>
      <c r="E18" s="11" t="s">
        <v>497</v>
      </c>
      <c r="F18" s="11" t="s">
        <v>435</v>
      </c>
      <c r="G18" s="11" t="s">
        <v>443</v>
      </c>
      <c r="H18" s="11" t="s">
        <v>437</v>
      </c>
      <c r="I18" s="11" t="s">
        <v>454</v>
      </c>
      <c r="J18" s="11" t="s">
        <v>491</v>
      </c>
      <c r="K18" s="13">
        <v>44648.073611111096</v>
      </c>
      <c r="L18" s="14" t="s">
        <v>498</v>
      </c>
    </row>
    <row r="19" spans="1:12" ht="23.1" customHeight="1" x14ac:dyDescent="0.2">
      <c r="A19" s="11" t="s">
        <v>499</v>
      </c>
      <c r="B19" s="11" t="s">
        <v>452</v>
      </c>
      <c r="C19" s="11" t="s">
        <v>489</v>
      </c>
      <c r="D19" s="11" t="s">
        <v>119</v>
      </c>
      <c r="E19" s="11" t="s">
        <v>323</v>
      </c>
      <c r="F19" s="11" t="s">
        <v>435</v>
      </c>
      <c r="G19" s="11" t="s">
        <v>443</v>
      </c>
      <c r="H19" s="11" t="s">
        <v>437</v>
      </c>
      <c r="I19" s="11" t="s">
        <v>454</v>
      </c>
      <c r="J19" s="11" t="s">
        <v>491</v>
      </c>
      <c r="K19" s="13">
        <v>44648.179166666698</v>
      </c>
      <c r="L19" s="14" t="s">
        <v>500</v>
      </c>
    </row>
    <row r="20" spans="1:12" ht="23.1" customHeight="1" x14ac:dyDescent="0.2">
      <c r="A20" s="11" t="s">
        <v>501</v>
      </c>
      <c r="B20" s="11" t="s">
        <v>431</v>
      </c>
      <c r="C20" s="11" t="s">
        <v>489</v>
      </c>
      <c r="D20" s="11" t="s">
        <v>119</v>
      </c>
      <c r="E20" s="11" t="s">
        <v>502</v>
      </c>
      <c r="F20" s="11" t="s">
        <v>435</v>
      </c>
      <c r="G20" s="11" t="s">
        <v>443</v>
      </c>
      <c r="H20" s="11" t="s">
        <v>437</v>
      </c>
      <c r="I20" s="11" t="s">
        <v>454</v>
      </c>
      <c r="J20" s="11" t="s">
        <v>491</v>
      </c>
      <c r="K20" s="13">
        <v>44648.120833333298</v>
      </c>
      <c r="L20" s="14" t="s">
        <v>503</v>
      </c>
    </row>
    <row r="21" spans="1:12" ht="23.1" customHeight="1" x14ac:dyDescent="0.2">
      <c r="A21" s="11" t="s">
        <v>504</v>
      </c>
      <c r="B21" s="11" t="s">
        <v>431</v>
      </c>
      <c r="C21" s="11" t="s">
        <v>489</v>
      </c>
      <c r="D21" s="11" t="s">
        <v>119</v>
      </c>
      <c r="E21" s="11" t="s">
        <v>502</v>
      </c>
      <c r="F21" s="11" t="s">
        <v>435</v>
      </c>
      <c r="G21" s="11" t="s">
        <v>443</v>
      </c>
      <c r="H21" s="11" t="s">
        <v>437</v>
      </c>
      <c r="I21" s="11" t="s">
        <v>454</v>
      </c>
      <c r="J21" s="11" t="s">
        <v>491</v>
      </c>
      <c r="K21" s="13">
        <v>44648.120833333298</v>
      </c>
      <c r="L21" s="14" t="s">
        <v>505</v>
      </c>
    </row>
    <row r="22" spans="1:12" ht="23.1" customHeight="1" x14ac:dyDescent="0.2">
      <c r="A22" s="11" t="s">
        <v>506</v>
      </c>
      <c r="B22" s="11" t="s">
        <v>431</v>
      </c>
      <c r="C22" s="11" t="s">
        <v>489</v>
      </c>
      <c r="D22" s="11" t="s">
        <v>119</v>
      </c>
      <c r="E22" s="11" t="s">
        <v>507</v>
      </c>
      <c r="F22" s="11" t="s">
        <v>435</v>
      </c>
      <c r="G22" s="11" t="s">
        <v>443</v>
      </c>
      <c r="H22" s="11" t="s">
        <v>437</v>
      </c>
      <c r="I22" s="11" t="s">
        <v>454</v>
      </c>
      <c r="J22" s="11" t="s">
        <v>491</v>
      </c>
      <c r="K22" s="13">
        <v>44648.106249999997</v>
      </c>
      <c r="L22" s="14" t="s">
        <v>508</v>
      </c>
    </row>
    <row r="23" spans="1:12" ht="23.1" customHeight="1" x14ac:dyDescent="0.2">
      <c r="A23" s="11" t="s">
        <v>509</v>
      </c>
      <c r="B23" s="11" t="s">
        <v>431</v>
      </c>
      <c r="C23" s="11" t="s">
        <v>489</v>
      </c>
      <c r="D23" s="11" t="s">
        <v>119</v>
      </c>
      <c r="E23" s="11" t="s">
        <v>510</v>
      </c>
      <c r="F23" s="11" t="s">
        <v>435</v>
      </c>
      <c r="G23" s="11" t="s">
        <v>443</v>
      </c>
      <c r="H23" s="11" t="s">
        <v>437</v>
      </c>
      <c r="I23" s="11" t="s">
        <v>454</v>
      </c>
      <c r="J23" s="11" t="s">
        <v>491</v>
      </c>
      <c r="K23" s="13">
        <v>44648.088194444397</v>
      </c>
      <c r="L23" s="14" t="s">
        <v>511</v>
      </c>
    </row>
    <row r="24" spans="1:12" ht="23.1" customHeight="1" x14ac:dyDescent="0.2">
      <c r="A24" s="11" t="s">
        <v>512</v>
      </c>
      <c r="B24" s="11" t="s">
        <v>431</v>
      </c>
      <c r="C24" s="11" t="s">
        <v>489</v>
      </c>
      <c r="D24" s="11" t="s">
        <v>119</v>
      </c>
      <c r="E24" s="11" t="s">
        <v>513</v>
      </c>
      <c r="F24" s="11" t="s">
        <v>435</v>
      </c>
      <c r="G24" s="11" t="s">
        <v>443</v>
      </c>
      <c r="H24" s="11" t="s">
        <v>437</v>
      </c>
      <c r="I24" s="11" t="s">
        <v>454</v>
      </c>
      <c r="J24" s="11" t="s">
        <v>491</v>
      </c>
      <c r="K24" s="13">
        <v>44648.099305555603</v>
      </c>
      <c r="L24" s="14" t="s">
        <v>514</v>
      </c>
    </row>
    <row r="25" spans="1:12" ht="23.1" customHeight="1" x14ac:dyDescent="0.2">
      <c r="A25" s="11" t="s">
        <v>515</v>
      </c>
      <c r="B25" s="11" t="s">
        <v>452</v>
      </c>
      <c r="C25" s="11" t="s">
        <v>489</v>
      </c>
      <c r="D25" s="11" t="s">
        <v>119</v>
      </c>
      <c r="E25" s="11" t="s">
        <v>516</v>
      </c>
      <c r="F25" s="11" t="s">
        <v>435</v>
      </c>
      <c r="G25" s="11" t="s">
        <v>443</v>
      </c>
      <c r="H25" s="11" t="s">
        <v>437</v>
      </c>
      <c r="I25" s="11" t="s">
        <v>454</v>
      </c>
      <c r="J25" s="11" t="s">
        <v>491</v>
      </c>
      <c r="K25" s="13">
        <v>44649.3215277778</v>
      </c>
      <c r="L25" s="14" t="s">
        <v>517</v>
      </c>
    </row>
    <row r="26" spans="1:12" ht="23.1" customHeight="1" x14ac:dyDescent="0.2">
      <c r="A26" s="11" t="s">
        <v>518</v>
      </c>
      <c r="B26" s="11" t="s">
        <v>431</v>
      </c>
      <c r="C26" s="11" t="s">
        <v>489</v>
      </c>
      <c r="D26" s="11" t="s">
        <v>119</v>
      </c>
      <c r="E26" s="11" t="s">
        <v>519</v>
      </c>
      <c r="F26" s="11" t="s">
        <v>435</v>
      </c>
      <c r="G26" s="11" t="s">
        <v>443</v>
      </c>
      <c r="H26" s="11" t="s">
        <v>437</v>
      </c>
      <c r="I26" s="11" t="s">
        <v>454</v>
      </c>
      <c r="J26" s="11" t="s">
        <v>491</v>
      </c>
      <c r="K26" s="13">
        <v>44648.138888888898</v>
      </c>
      <c r="L26" s="14" t="s">
        <v>520</v>
      </c>
    </row>
    <row r="27" spans="1:12" ht="23.1" customHeight="1" x14ac:dyDescent="0.2">
      <c r="A27" s="11" t="s">
        <v>521</v>
      </c>
      <c r="B27" s="11" t="s">
        <v>452</v>
      </c>
      <c r="C27" s="11" t="s">
        <v>522</v>
      </c>
      <c r="D27" s="11" t="s">
        <v>523</v>
      </c>
      <c r="E27" s="11" t="s">
        <v>524</v>
      </c>
      <c r="F27" s="11" t="s">
        <v>435</v>
      </c>
      <c r="G27" s="11" t="s">
        <v>525</v>
      </c>
      <c r="H27" s="11" t="s">
        <v>443</v>
      </c>
      <c r="I27" s="11" t="s">
        <v>438</v>
      </c>
      <c r="J27" s="11" t="s">
        <v>439</v>
      </c>
      <c r="K27" s="13">
        <v>44663.116666666698</v>
      </c>
      <c r="L27" s="14" t="s">
        <v>526</v>
      </c>
    </row>
    <row r="28" spans="1:12" ht="23.1" customHeight="1" x14ac:dyDescent="0.2">
      <c r="A28" s="11" t="s">
        <v>527</v>
      </c>
      <c r="B28" s="11" t="s">
        <v>452</v>
      </c>
      <c r="C28" s="11" t="s">
        <v>432</v>
      </c>
      <c r="D28" s="11" t="s">
        <v>433</v>
      </c>
      <c r="E28" s="11" t="s">
        <v>528</v>
      </c>
      <c r="F28" s="11" t="s">
        <v>437</v>
      </c>
      <c r="G28" s="11"/>
      <c r="H28" s="11"/>
      <c r="I28" s="11" t="s">
        <v>454</v>
      </c>
      <c r="J28" s="11" t="s">
        <v>439</v>
      </c>
      <c r="K28" s="13">
        <v>44631.322222222203</v>
      </c>
      <c r="L28" s="14" t="s">
        <v>529</v>
      </c>
    </row>
  </sheetData>
  <sheetProtection formatCells="0" insertHyperlinks="0" autoFilter="0"/>
  <phoneticPr fontId="2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opLeftCell="A66" workbookViewId="0">
      <selection activeCell="B24" sqref="B24"/>
    </sheetView>
  </sheetViews>
  <sheetFormatPr defaultColWidth="9" defaultRowHeight="17.25" customHeight="1" x14ac:dyDescent="0.2"/>
  <cols>
    <col min="1" max="1" width="15.375" customWidth="1"/>
    <col min="2" max="2" width="113.625" customWidth="1"/>
    <col min="6" max="6" width="19" customWidth="1"/>
    <col min="7" max="7" width="13.875" customWidth="1"/>
  </cols>
  <sheetData>
    <row r="1" spans="1:7" ht="29.45" customHeight="1" x14ac:dyDescent="0.2">
      <c r="A1" s="1" t="s">
        <v>420</v>
      </c>
      <c r="B1" s="1" t="s">
        <v>424</v>
      </c>
      <c r="C1" s="1" t="s">
        <v>422</v>
      </c>
      <c r="D1" s="1" t="s">
        <v>426</v>
      </c>
      <c r="E1" s="1" t="s">
        <v>530</v>
      </c>
      <c r="F1" s="1" t="s">
        <v>421</v>
      </c>
      <c r="G1" s="1" t="s">
        <v>531</v>
      </c>
    </row>
    <row r="2" spans="1:7" ht="17.25" customHeight="1" x14ac:dyDescent="0.2">
      <c r="A2" s="3" t="s">
        <v>532</v>
      </c>
      <c r="B2" s="3" t="s">
        <v>533</v>
      </c>
      <c r="C2" s="3" t="s">
        <v>534</v>
      </c>
      <c r="D2" s="3" t="s">
        <v>535</v>
      </c>
      <c r="E2" s="3" t="s">
        <v>153</v>
      </c>
      <c r="F2" s="3" t="s">
        <v>536</v>
      </c>
      <c r="G2" s="4"/>
    </row>
    <row r="3" spans="1:7" ht="17.25" customHeight="1" x14ac:dyDescent="0.2">
      <c r="A3" s="3" t="s">
        <v>537</v>
      </c>
      <c r="B3" s="3" t="s">
        <v>538</v>
      </c>
      <c r="C3" s="3" t="s">
        <v>539</v>
      </c>
      <c r="D3" s="3" t="s">
        <v>540</v>
      </c>
      <c r="E3" s="3" t="s">
        <v>153</v>
      </c>
      <c r="F3" s="3" t="s">
        <v>229</v>
      </c>
      <c r="G3" s="4"/>
    </row>
    <row r="4" spans="1:7" ht="17.25" customHeight="1" x14ac:dyDescent="0.2">
      <c r="A4" s="3" t="s">
        <v>541</v>
      </c>
      <c r="B4" s="3" t="s">
        <v>542</v>
      </c>
      <c r="C4" s="3" t="s">
        <v>539</v>
      </c>
      <c r="D4" s="3" t="s">
        <v>540</v>
      </c>
      <c r="E4" s="3" t="s">
        <v>153</v>
      </c>
      <c r="F4" s="3" t="s">
        <v>229</v>
      </c>
      <c r="G4" s="4"/>
    </row>
    <row r="5" spans="1:7" ht="17.25" customHeight="1" x14ac:dyDescent="0.2">
      <c r="A5" s="3" t="s">
        <v>543</v>
      </c>
      <c r="B5" s="3" t="s">
        <v>544</v>
      </c>
      <c r="C5" s="3" t="s">
        <v>539</v>
      </c>
      <c r="D5" s="3" t="s">
        <v>540</v>
      </c>
      <c r="E5" s="3" t="s">
        <v>153</v>
      </c>
      <c r="F5" s="3" t="s">
        <v>229</v>
      </c>
      <c r="G5" s="4"/>
    </row>
    <row r="6" spans="1:7" ht="17.25" customHeight="1" x14ac:dyDescent="0.2">
      <c r="A6" s="3" t="s">
        <v>545</v>
      </c>
      <c r="B6" s="3" t="s">
        <v>546</v>
      </c>
      <c r="C6" s="3" t="s">
        <v>539</v>
      </c>
      <c r="D6" s="3" t="s">
        <v>540</v>
      </c>
      <c r="E6" s="3" t="s">
        <v>153</v>
      </c>
      <c r="F6" s="3" t="s">
        <v>229</v>
      </c>
      <c r="G6" s="4"/>
    </row>
    <row r="7" spans="1:7" ht="17.25" customHeight="1" x14ac:dyDescent="0.2">
      <c r="A7" s="3" t="s">
        <v>547</v>
      </c>
      <c r="B7" s="3" t="s">
        <v>548</v>
      </c>
      <c r="C7" s="3" t="s">
        <v>549</v>
      </c>
      <c r="D7" s="3" t="s">
        <v>550</v>
      </c>
      <c r="E7" s="3" t="s">
        <v>153</v>
      </c>
      <c r="F7" s="3" t="s">
        <v>551</v>
      </c>
      <c r="G7" s="4"/>
    </row>
    <row r="8" spans="1:7" ht="17.25" customHeight="1" x14ac:dyDescent="0.2">
      <c r="A8" s="3" t="s">
        <v>244</v>
      </c>
      <c r="B8" s="3" t="s">
        <v>245</v>
      </c>
      <c r="C8" s="3" t="s">
        <v>552</v>
      </c>
      <c r="D8" s="3" t="s">
        <v>540</v>
      </c>
      <c r="E8" s="3" t="s">
        <v>153</v>
      </c>
      <c r="F8" s="3" t="s">
        <v>551</v>
      </c>
      <c r="G8" s="4"/>
    </row>
    <row r="9" spans="1:7" ht="17.25" customHeight="1" x14ac:dyDescent="0.2">
      <c r="A9" s="3" t="s">
        <v>553</v>
      </c>
      <c r="B9" s="3" t="s">
        <v>554</v>
      </c>
      <c r="C9" s="3" t="s">
        <v>555</v>
      </c>
      <c r="D9" s="3" t="s">
        <v>556</v>
      </c>
      <c r="E9" s="3" t="s">
        <v>153</v>
      </c>
      <c r="F9" s="3" t="s">
        <v>551</v>
      </c>
      <c r="G9" s="4"/>
    </row>
    <row r="10" spans="1:7" ht="17.25" customHeight="1" x14ac:dyDescent="0.2">
      <c r="A10" s="3" t="s">
        <v>557</v>
      </c>
      <c r="B10" s="3" t="s">
        <v>558</v>
      </c>
      <c r="C10" s="3" t="s">
        <v>555</v>
      </c>
      <c r="D10" s="3" t="s">
        <v>540</v>
      </c>
      <c r="E10" s="3" t="s">
        <v>153</v>
      </c>
      <c r="F10" s="3" t="s">
        <v>551</v>
      </c>
      <c r="G10" s="4"/>
    </row>
    <row r="11" spans="1:7" ht="17.25" customHeight="1" x14ac:dyDescent="0.2">
      <c r="A11" s="3" t="s">
        <v>559</v>
      </c>
      <c r="B11" s="3" t="s">
        <v>560</v>
      </c>
      <c r="C11" s="3" t="s">
        <v>552</v>
      </c>
      <c r="D11" s="3" t="s">
        <v>561</v>
      </c>
      <c r="E11" s="3" t="s">
        <v>153</v>
      </c>
      <c r="F11" s="3" t="s">
        <v>463</v>
      </c>
      <c r="G11" s="4"/>
    </row>
    <row r="12" spans="1:7" ht="17.25" customHeight="1" x14ac:dyDescent="0.2">
      <c r="A12" s="3" t="s">
        <v>562</v>
      </c>
      <c r="B12" s="3" t="s">
        <v>563</v>
      </c>
      <c r="C12" s="3" t="s">
        <v>552</v>
      </c>
      <c r="D12" s="3" t="s">
        <v>561</v>
      </c>
      <c r="E12" s="3" t="s">
        <v>153</v>
      </c>
      <c r="F12" s="3" t="s">
        <v>463</v>
      </c>
      <c r="G12" s="4"/>
    </row>
    <row r="13" spans="1:7" ht="17.25" customHeight="1" x14ac:dyDescent="0.2">
      <c r="A13" s="3" t="s">
        <v>564</v>
      </c>
      <c r="B13" s="3" t="s">
        <v>565</v>
      </c>
      <c r="C13" s="3" t="s">
        <v>555</v>
      </c>
      <c r="D13" s="3" t="s">
        <v>540</v>
      </c>
      <c r="E13" s="3" t="s">
        <v>153</v>
      </c>
      <c r="F13" s="3" t="s">
        <v>463</v>
      </c>
      <c r="G13" s="4"/>
    </row>
    <row r="14" spans="1:7" ht="17.25" customHeight="1" x14ac:dyDescent="0.2">
      <c r="A14" s="3" t="s">
        <v>566</v>
      </c>
      <c r="B14" s="3" t="s">
        <v>567</v>
      </c>
      <c r="C14" s="3" t="s">
        <v>568</v>
      </c>
      <c r="D14" s="3" t="s">
        <v>540</v>
      </c>
      <c r="E14" s="3" t="s">
        <v>153</v>
      </c>
      <c r="F14" s="3" t="s">
        <v>229</v>
      </c>
      <c r="G14" s="4"/>
    </row>
    <row r="15" spans="1:7" ht="17.25" customHeight="1" x14ac:dyDescent="0.2">
      <c r="A15" s="3" t="s">
        <v>569</v>
      </c>
      <c r="B15" s="3" t="s">
        <v>570</v>
      </c>
      <c r="C15" s="3" t="s">
        <v>568</v>
      </c>
      <c r="D15" s="3" t="s">
        <v>540</v>
      </c>
      <c r="E15" s="3" t="s">
        <v>153</v>
      </c>
      <c r="F15" s="3" t="s">
        <v>229</v>
      </c>
      <c r="G15" s="4"/>
    </row>
    <row r="16" spans="1:7" ht="17.25" customHeight="1" x14ac:dyDescent="0.2">
      <c r="A16" s="3" t="s">
        <v>571</v>
      </c>
      <c r="B16" s="3" t="s">
        <v>572</v>
      </c>
      <c r="C16" s="3" t="s">
        <v>568</v>
      </c>
      <c r="D16" s="3" t="s">
        <v>540</v>
      </c>
      <c r="E16" s="3" t="s">
        <v>153</v>
      </c>
      <c r="F16" s="3" t="s">
        <v>229</v>
      </c>
      <c r="G16" s="4"/>
    </row>
    <row r="17" spans="1:7" ht="17.25" customHeight="1" x14ac:dyDescent="0.2">
      <c r="A17" s="3" t="s">
        <v>573</v>
      </c>
      <c r="B17" s="3" t="s">
        <v>574</v>
      </c>
      <c r="C17" s="3" t="s">
        <v>568</v>
      </c>
      <c r="D17" s="3" t="s">
        <v>540</v>
      </c>
      <c r="E17" s="3" t="s">
        <v>153</v>
      </c>
      <c r="F17" s="3" t="s">
        <v>229</v>
      </c>
      <c r="G17" s="4"/>
    </row>
    <row r="18" spans="1:7" ht="17.25" customHeight="1" x14ac:dyDescent="0.2">
      <c r="A18" s="3" t="s">
        <v>575</v>
      </c>
      <c r="B18" s="3" t="s">
        <v>576</v>
      </c>
      <c r="C18" s="3" t="s">
        <v>568</v>
      </c>
      <c r="D18" s="3" t="s">
        <v>540</v>
      </c>
      <c r="E18" s="3" t="s">
        <v>153</v>
      </c>
      <c r="F18" s="3" t="s">
        <v>229</v>
      </c>
      <c r="G18" s="4"/>
    </row>
    <row r="19" spans="1:7" ht="17.25" customHeight="1" x14ac:dyDescent="0.2">
      <c r="A19" s="3" t="s">
        <v>577</v>
      </c>
      <c r="B19" s="3" t="s">
        <v>578</v>
      </c>
      <c r="C19" s="3" t="s">
        <v>552</v>
      </c>
      <c r="D19" s="3" t="s">
        <v>561</v>
      </c>
      <c r="E19" s="3" t="s">
        <v>153</v>
      </c>
      <c r="F19" s="3" t="s">
        <v>229</v>
      </c>
      <c r="G19" s="4"/>
    </row>
    <row r="20" spans="1:7" ht="17.25" customHeight="1" x14ac:dyDescent="0.2">
      <c r="A20" s="3" t="s">
        <v>579</v>
      </c>
      <c r="B20" s="3" t="s">
        <v>580</v>
      </c>
      <c r="C20" s="3" t="s">
        <v>552</v>
      </c>
      <c r="D20" s="3" t="s">
        <v>561</v>
      </c>
      <c r="E20" s="3" t="s">
        <v>153</v>
      </c>
      <c r="F20" s="3" t="s">
        <v>536</v>
      </c>
      <c r="G20" s="4"/>
    </row>
    <row r="21" spans="1:7" ht="17.25" customHeight="1" x14ac:dyDescent="0.2">
      <c r="A21" s="3" t="s">
        <v>581</v>
      </c>
      <c r="B21" s="3" t="s">
        <v>582</v>
      </c>
      <c r="C21" s="3" t="s">
        <v>552</v>
      </c>
      <c r="D21" s="3" t="s">
        <v>561</v>
      </c>
      <c r="E21" s="3" t="s">
        <v>153</v>
      </c>
      <c r="F21" s="3" t="s">
        <v>229</v>
      </c>
      <c r="G21" s="4"/>
    </row>
    <row r="22" spans="1:7" ht="17.25" customHeight="1" x14ac:dyDescent="0.2">
      <c r="A22" s="3" t="s">
        <v>583</v>
      </c>
      <c r="B22" s="3" t="s">
        <v>584</v>
      </c>
      <c r="C22" s="3" t="s">
        <v>552</v>
      </c>
      <c r="D22" s="3" t="s">
        <v>561</v>
      </c>
      <c r="E22" s="3" t="s">
        <v>153</v>
      </c>
      <c r="F22" s="3" t="s">
        <v>229</v>
      </c>
      <c r="G22" s="4"/>
    </row>
    <row r="23" spans="1:7" ht="17.25" customHeight="1" x14ac:dyDescent="0.2">
      <c r="A23" s="3" t="s">
        <v>585</v>
      </c>
      <c r="B23" s="3" t="s">
        <v>586</v>
      </c>
      <c r="C23" s="3" t="s">
        <v>587</v>
      </c>
      <c r="D23" s="3" t="s">
        <v>540</v>
      </c>
      <c r="E23" s="3" t="s">
        <v>153</v>
      </c>
      <c r="F23" s="3" t="s">
        <v>588</v>
      </c>
      <c r="G23" s="4"/>
    </row>
    <row r="24" spans="1:7" ht="17.25" customHeight="1" x14ac:dyDescent="0.2">
      <c r="A24" s="3" t="s">
        <v>589</v>
      </c>
      <c r="B24" s="3" t="s">
        <v>590</v>
      </c>
      <c r="C24" s="3" t="s">
        <v>587</v>
      </c>
      <c r="D24" s="3" t="s">
        <v>540</v>
      </c>
      <c r="E24" s="3" t="s">
        <v>153</v>
      </c>
      <c r="F24" s="3" t="s">
        <v>536</v>
      </c>
      <c r="G24" s="4"/>
    </row>
    <row r="25" spans="1:7" ht="17.25" customHeight="1" x14ac:dyDescent="0.2">
      <c r="A25" s="3" t="s">
        <v>591</v>
      </c>
      <c r="B25" s="3" t="s">
        <v>592</v>
      </c>
      <c r="C25" s="3" t="s">
        <v>587</v>
      </c>
      <c r="D25" s="3" t="s">
        <v>540</v>
      </c>
      <c r="E25" s="3" t="s">
        <v>153</v>
      </c>
      <c r="F25" s="3" t="s">
        <v>536</v>
      </c>
      <c r="G25" s="4"/>
    </row>
    <row r="26" spans="1:7" ht="17.25" customHeight="1" x14ac:dyDescent="0.2">
      <c r="A26" s="3" t="s">
        <v>593</v>
      </c>
      <c r="B26" s="3" t="s">
        <v>594</v>
      </c>
      <c r="C26" s="3" t="s">
        <v>587</v>
      </c>
      <c r="D26" s="3" t="s">
        <v>540</v>
      </c>
      <c r="E26" s="3" t="s">
        <v>153</v>
      </c>
      <c r="F26" s="3" t="s">
        <v>536</v>
      </c>
      <c r="G26" s="4"/>
    </row>
    <row r="27" spans="1:7" ht="17.25" customHeight="1" x14ac:dyDescent="0.2">
      <c r="A27" s="3" t="s">
        <v>595</v>
      </c>
      <c r="B27" s="3" t="s">
        <v>596</v>
      </c>
      <c r="C27" s="3" t="s">
        <v>552</v>
      </c>
      <c r="D27" s="3" t="s">
        <v>561</v>
      </c>
      <c r="E27" s="3" t="s">
        <v>153</v>
      </c>
      <c r="F27" s="3" t="s">
        <v>229</v>
      </c>
      <c r="G27" s="4"/>
    </row>
    <row r="28" spans="1:7" ht="17.25" customHeight="1" x14ac:dyDescent="0.2">
      <c r="A28" s="3" t="s">
        <v>597</v>
      </c>
      <c r="B28" s="3" t="s">
        <v>598</v>
      </c>
      <c r="C28" s="3" t="s">
        <v>552</v>
      </c>
      <c r="D28" s="3" t="s">
        <v>561</v>
      </c>
      <c r="E28" s="3" t="s">
        <v>153</v>
      </c>
      <c r="F28" s="3" t="s">
        <v>229</v>
      </c>
      <c r="G28" s="4"/>
    </row>
    <row r="29" spans="1:7" ht="17.25" customHeight="1" x14ac:dyDescent="0.2">
      <c r="A29" s="3" t="s">
        <v>599</v>
      </c>
      <c r="B29" s="3" t="s">
        <v>600</v>
      </c>
      <c r="C29" s="3" t="s">
        <v>587</v>
      </c>
      <c r="D29" s="3" t="s">
        <v>540</v>
      </c>
      <c r="E29" s="3" t="s">
        <v>153</v>
      </c>
      <c r="F29" s="3" t="s">
        <v>536</v>
      </c>
      <c r="G29" s="4"/>
    </row>
    <row r="30" spans="1:7" ht="17.25" customHeight="1" x14ac:dyDescent="0.2">
      <c r="A30" s="3" t="s">
        <v>601</v>
      </c>
      <c r="B30" s="3" t="s">
        <v>602</v>
      </c>
      <c r="C30" s="3" t="s">
        <v>587</v>
      </c>
      <c r="D30" s="3" t="s">
        <v>603</v>
      </c>
      <c r="E30" s="3" t="s">
        <v>153</v>
      </c>
      <c r="F30" s="3" t="s">
        <v>536</v>
      </c>
      <c r="G30" s="4"/>
    </row>
    <row r="31" spans="1:7" ht="17.25" customHeight="1" x14ac:dyDescent="0.2">
      <c r="A31" s="3" t="s">
        <v>604</v>
      </c>
      <c r="B31" s="3" t="s">
        <v>605</v>
      </c>
      <c r="C31" s="3" t="s">
        <v>606</v>
      </c>
      <c r="D31" s="3" t="s">
        <v>540</v>
      </c>
      <c r="E31" s="3" t="s">
        <v>153</v>
      </c>
      <c r="F31" s="3" t="s">
        <v>229</v>
      </c>
      <c r="G31" s="4"/>
    </row>
    <row r="32" spans="1:7" ht="17.25" customHeight="1" x14ac:dyDescent="0.2">
      <c r="A32" s="3" t="s">
        <v>607</v>
      </c>
      <c r="B32" s="3" t="s">
        <v>608</v>
      </c>
      <c r="C32" s="3" t="s">
        <v>587</v>
      </c>
      <c r="D32" s="3" t="s">
        <v>540</v>
      </c>
      <c r="E32" s="3" t="s">
        <v>153</v>
      </c>
      <c r="F32" s="3" t="s">
        <v>536</v>
      </c>
      <c r="G32" s="4"/>
    </row>
    <row r="33" spans="1:7" ht="17.25" customHeight="1" x14ac:dyDescent="0.2">
      <c r="A33" s="3" t="s">
        <v>609</v>
      </c>
      <c r="B33" s="3" t="s">
        <v>610</v>
      </c>
      <c r="C33" s="3" t="s">
        <v>587</v>
      </c>
      <c r="D33" s="3" t="s">
        <v>540</v>
      </c>
      <c r="E33" s="3" t="s">
        <v>153</v>
      </c>
      <c r="F33" s="3" t="s">
        <v>536</v>
      </c>
      <c r="G33" s="4"/>
    </row>
    <row r="34" spans="1:7" ht="17.25" customHeight="1" x14ac:dyDescent="0.2">
      <c r="A34" s="3" t="s">
        <v>611</v>
      </c>
      <c r="B34" s="3" t="s">
        <v>612</v>
      </c>
      <c r="C34" s="3" t="s">
        <v>549</v>
      </c>
      <c r="D34" s="3" t="s">
        <v>540</v>
      </c>
      <c r="E34" s="3" t="s">
        <v>153</v>
      </c>
      <c r="F34" s="3" t="s">
        <v>229</v>
      </c>
      <c r="G34" s="4"/>
    </row>
    <row r="35" spans="1:7" ht="17.25" customHeight="1" x14ac:dyDescent="0.2">
      <c r="A35" s="3" t="s">
        <v>613</v>
      </c>
      <c r="B35" s="3" t="s">
        <v>614</v>
      </c>
      <c r="C35" s="3" t="s">
        <v>615</v>
      </c>
      <c r="D35" s="3" t="s">
        <v>540</v>
      </c>
      <c r="E35" s="3" t="s">
        <v>153</v>
      </c>
      <c r="F35" s="3" t="s">
        <v>536</v>
      </c>
      <c r="G35" s="4"/>
    </row>
    <row r="36" spans="1:7" ht="17.25" customHeight="1" x14ac:dyDescent="0.2">
      <c r="A36" s="3" t="s">
        <v>616</v>
      </c>
      <c r="B36" s="3" t="s">
        <v>617</v>
      </c>
      <c r="C36" s="3" t="s">
        <v>587</v>
      </c>
      <c r="D36" s="3" t="s">
        <v>618</v>
      </c>
      <c r="E36" s="3" t="s">
        <v>153</v>
      </c>
      <c r="F36" s="3" t="s">
        <v>536</v>
      </c>
      <c r="G36" s="4"/>
    </row>
    <row r="37" spans="1:7" ht="17.25" customHeight="1" x14ac:dyDescent="0.2">
      <c r="A37" s="3" t="s">
        <v>619</v>
      </c>
      <c r="B37" s="3" t="s">
        <v>620</v>
      </c>
      <c r="C37" s="3" t="s">
        <v>621</v>
      </c>
      <c r="D37" s="3" t="s">
        <v>561</v>
      </c>
      <c r="E37" s="3" t="s">
        <v>153</v>
      </c>
      <c r="F37" s="3" t="s">
        <v>536</v>
      </c>
      <c r="G37" s="4"/>
    </row>
    <row r="38" spans="1:7" ht="17.25" customHeight="1" x14ac:dyDescent="0.2">
      <c r="A38" s="3" t="s">
        <v>622</v>
      </c>
      <c r="B38" s="3" t="s">
        <v>623</v>
      </c>
      <c r="C38" s="3" t="s">
        <v>621</v>
      </c>
      <c r="D38" s="3" t="s">
        <v>540</v>
      </c>
      <c r="E38" s="3" t="s">
        <v>153</v>
      </c>
      <c r="F38" s="3" t="s">
        <v>536</v>
      </c>
      <c r="G38" s="4"/>
    </row>
    <row r="39" spans="1:7" ht="17.25" customHeight="1" x14ac:dyDescent="0.2">
      <c r="A39" s="3" t="s">
        <v>624</v>
      </c>
      <c r="B39" s="3" t="s">
        <v>625</v>
      </c>
      <c r="C39" s="3" t="s">
        <v>587</v>
      </c>
      <c r="D39" s="3" t="s">
        <v>550</v>
      </c>
      <c r="E39" s="3" t="s">
        <v>153</v>
      </c>
      <c r="F39" s="3" t="s">
        <v>536</v>
      </c>
      <c r="G39" s="4"/>
    </row>
    <row r="40" spans="1:7" ht="17.25" customHeight="1" x14ac:dyDescent="0.2">
      <c r="A40" s="3" t="s">
        <v>626</v>
      </c>
      <c r="B40" s="3" t="s">
        <v>627</v>
      </c>
      <c r="C40" s="3" t="s">
        <v>587</v>
      </c>
      <c r="D40" s="3" t="s">
        <v>556</v>
      </c>
      <c r="E40" s="3" t="s">
        <v>628</v>
      </c>
      <c r="F40" s="3" t="s">
        <v>536</v>
      </c>
      <c r="G40" s="4"/>
    </row>
    <row r="41" spans="1:7" ht="17.25" customHeight="1" x14ac:dyDescent="0.2">
      <c r="A41" s="3" t="s">
        <v>629</v>
      </c>
      <c r="B41" s="3" t="s">
        <v>630</v>
      </c>
      <c r="C41" s="3" t="s">
        <v>631</v>
      </c>
      <c r="D41" s="3" t="s">
        <v>540</v>
      </c>
      <c r="E41" s="3" t="s">
        <v>153</v>
      </c>
      <c r="F41" s="3" t="s">
        <v>588</v>
      </c>
      <c r="G41" s="4"/>
    </row>
    <row r="42" spans="1:7" ht="17.25" customHeight="1" x14ac:dyDescent="0.2">
      <c r="A42" s="3" t="s">
        <v>632</v>
      </c>
      <c r="B42" s="3" t="s">
        <v>633</v>
      </c>
      <c r="C42" s="3" t="s">
        <v>615</v>
      </c>
      <c r="D42" s="3" t="s">
        <v>540</v>
      </c>
      <c r="E42" s="3" t="s">
        <v>153</v>
      </c>
      <c r="F42" s="3" t="s">
        <v>588</v>
      </c>
      <c r="G42" s="4"/>
    </row>
    <row r="43" spans="1:7" ht="17.25" customHeight="1" x14ac:dyDescent="0.2">
      <c r="A43" s="3" t="s">
        <v>634</v>
      </c>
      <c r="B43" s="3" t="s">
        <v>635</v>
      </c>
      <c r="C43" s="3" t="s">
        <v>587</v>
      </c>
      <c r="D43" s="3" t="s">
        <v>556</v>
      </c>
      <c r="E43" s="3" t="s">
        <v>153</v>
      </c>
      <c r="F43" s="3" t="s">
        <v>536</v>
      </c>
      <c r="G43" s="4"/>
    </row>
    <row r="44" spans="1:7" ht="17.25" customHeight="1" x14ac:dyDescent="0.2">
      <c r="A44" s="3" t="s">
        <v>636</v>
      </c>
      <c r="B44" s="3" t="s">
        <v>637</v>
      </c>
      <c r="C44" s="3" t="s">
        <v>587</v>
      </c>
      <c r="D44" s="3" t="s">
        <v>556</v>
      </c>
      <c r="E44" s="3" t="s">
        <v>153</v>
      </c>
      <c r="F44" s="3" t="s">
        <v>536</v>
      </c>
      <c r="G44" s="4"/>
    </row>
    <row r="45" spans="1:7" ht="17.25" customHeight="1" x14ac:dyDescent="0.2">
      <c r="A45" s="3" t="s">
        <v>638</v>
      </c>
      <c r="B45" s="3" t="s">
        <v>639</v>
      </c>
      <c r="C45" s="3" t="s">
        <v>587</v>
      </c>
      <c r="D45" s="3" t="s">
        <v>640</v>
      </c>
      <c r="E45" s="3" t="s">
        <v>153</v>
      </c>
      <c r="F45" s="3" t="s">
        <v>536</v>
      </c>
      <c r="G45" s="4"/>
    </row>
    <row r="46" spans="1:7" ht="17.25" customHeight="1" x14ac:dyDescent="0.2">
      <c r="A46" s="3" t="s">
        <v>641</v>
      </c>
      <c r="B46" s="3" t="s">
        <v>642</v>
      </c>
      <c r="C46" s="3" t="s">
        <v>587</v>
      </c>
      <c r="D46" s="3" t="s">
        <v>640</v>
      </c>
      <c r="E46" s="3" t="s">
        <v>153</v>
      </c>
      <c r="F46" s="3" t="s">
        <v>536</v>
      </c>
      <c r="G46" s="4"/>
    </row>
    <row r="47" spans="1:7" ht="17.25" customHeight="1" x14ac:dyDescent="0.2">
      <c r="A47" s="3" t="s">
        <v>643</v>
      </c>
      <c r="B47" s="3" t="s">
        <v>644</v>
      </c>
      <c r="C47" s="3" t="s">
        <v>587</v>
      </c>
      <c r="D47" s="3" t="s">
        <v>640</v>
      </c>
      <c r="E47" s="3" t="s">
        <v>153</v>
      </c>
      <c r="F47" s="3" t="s">
        <v>536</v>
      </c>
      <c r="G47" s="4"/>
    </row>
    <row r="48" spans="1:7" ht="17.25" customHeight="1" x14ac:dyDescent="0.2">
      <c r="A48" s="3" t="s">
        <v>645</v>
      </c>
      <c r="B48" s="3" t="s">
        <v>646</v>
      </c>
      <c r="C48" s="3" t="s">
        <v>587</v>
      </c>
      <c r="D48" s="3" t="s">
        <v>640</v>
      </c>
      <c r="E48" s="3" t="s">
        <v>142</v>
      </c>
      <c r="F48" s="3" t="s">
        <v>536</v>
      </c>
      <c r="G48" s="4"/>
    </row>
    <row r="49" spans="1:7" ht="17.25" customHeight="1" x14ac:dyDescent="0.2">
      <c r="A49" s="3" t="s">
        <v>647</v>
      </c>
      <c r="B49" s="3" t="s">
        <v>648</v>
      </c>
      <c r="C49" s="3" t="s">
        <v>587</v>
      </c>
      <c r="D49" s="3" t="s">
        <v>640</v>
      </c>
      <c r="E49" s="3" t="s">
        <v>153</v>
      </c>
      <c r="F49" s="3" t="s">
        <v>536</v>
      </c>
      <c r="G49" s="4"/>
    </row>
    <row r="50" spans="1:7" ht="17.25" customHeight="1" x14ac:dyDescent="0.2">
      <c r="A50" s="3" t="s">
        <v>649</v>
      </c>
      <c r="B50" s="3" t="s">
        <v>650</v>
      </c>
      <c r="C50" s="3" t="s">
        <v>587</v>
      </c>
      <c r="D50" s="3" t="s">
        <v>640</v>
      </c>
      <c r="E50" s="3" t="s">
        <v>142</v>
      </c>
      <c r="F50" s="3" t="s">
        <v>536</v>
      </c>
      <c r="G50" s="4"/>
    </row>
    <row r="51" spans="1:7" ht="17.25" customHeight="1" x14ac:dyDescent="0.2">
      <c r="A51" s="3" t="s">
        <v>651</v>
      </c>
      <c r="B51" s="3" t="s">
        <v>652</v>
      </c>
      <c r="C51" s="3" t="s">
        <v>587</v>
      </c>
      <c r="D51" s="3" t="s">
        <v>618</v>
      </c>
      <c r="E51" s="3" t="s">
        <v>153</v>
      </c>
      <c r="F51" s="3" t="s">
        <v>653</v>
      </c>
      <c r="G51" s="4"/>
    </row>
    <row r="52" spans="1:7" ht="17.25" customHeight="1" x14ac:dyDescent="0.2">
      <c r="A52" s="3" t="s">
        <v>654</v>
      </c>
      <c r="B52" s="3" t="s">
        <v>655</v>
      </c>
      <c r="C52" s="3" t="s">
        <v>587</v>
      </c>
      <c r="D52" s="3" t="s">
        <v>618</v>
      </c>
      <c r="E52" s="3" t="s">
        <v>142</v>
      </c>
      <c r="F52" s="3" t="s">
        <v>536</v>
      </c>
      <c r="G52" s="4"/>
    </row>
    <row r="53" spans="1:7" ht="17.25" customHeight="1" x14ac:dyDescent="0.2">
      <c r="A53" s="3" t="s">
        <v>656</v>
      </c>
      <c r="B53" s="3" t="s">
        <v>657</v>
      </c>
      <c r="C53" s="3" t="s">
        <v>658</v>
      </c>
      <c r="D53" s="3" t="s">
        <v>556</v>
      </c>
      <c r="E53" s="3" t="s">
        <v>153</v>
      </c>
      <c r="F53" s="3" t="s">
        <v>536</v>
      </c>
      <c r="G53" s="4"/>
    </row>
    <row r="54" spans="1:7" ht="17.25" customHeight="1" x14ac:dyDescent="0.2">
      <c r="A54" s="3" t="s">
        <v>659</v>
      </c>
      <c r="B54" s="3" t="s">
        <v>660</v>
      </c>
      <c r="C54" s="3" t="s">
        <v>658</v>
      </c>
      <c r="D54" s="3" t="s">
        <v>556</v>
      </c>
      <c r="E54" s="3" t="s">
        <v>153</v>
      </c>
      <c r="F54" s="3" t="s">
        <v>536</v>
      </c>
      <c r="G54" s="4"/>
    </row>
    <row r="55" spans="1:7" ht="17.25" customHeight="1" x14ac:dyDescent="0.2">
      <c r="A55" s="3" t="s">
        <v>661</v>
      </c>
      <c r="B55" s="3" t="s">
        <v>662</v>
      </c>
      <c r="C55" s="3" t="s">
        <v>534</v>
      </c>
      <c r="D55" s="3" t="s">
        <v>618</v>
      </c>
      <c r="E55" s="3" t="s">
        <v>142</v>
      </c>
      <c r="F55" s="3" t="s">
        <v>536</v>
      </c>
      <c r="G55" s="4"/>
    </row>
    <row r="56" spans="1:7" ht="17.25" customHeight="1" x14ac:dyDescent="0.2">
      <c r="A56" s="3" t="s">
        <v>663</v>
      </c>
      <c r="B56" s="3" t="s">
        <v>664</v>
      </c>
      <c r="C56" s="3" t="s">
        <v>587</v>
      </c>
      <c r="D56" s="3" t="s">
        <v>603</v>
      </c>
      <c r="E56" s="3" t="s">
        <v>153</v>
      </c>
      <c r="F56" s="3" t="s">
        <v>229</v>
      </c>
      <c r="G56" s="4"/>
    </row>
    <row r="57" spans="1:7" ht="17.25" customHeight="1" x14ac:dyDescent="0.2">
      <c r="A57" s="3" t="s">
        <v>665</v>
      </c>
      <c r="B57" s="3" t="s">
        <v>666</v>
      </c>
      <c r="C57" s="3" t="s">
        <v>587</v>
      </c>
      <c r="D57" s="3" t="s">
        <v>603</v>
      </c>
      <c r="E57" s="3" t="s">
        <v>142</v>
      </c>
      <c r="F57" s="3" t="s">
        <v>588</v>
      </c>
      <c r="G57" s="4"/>
    </row>
    <row r="58" spans="1:7" ht="17.25" customHeight="1" x14ac:dyDescent="0.2">
      <c r="A58" s="3" t="s">
        <v>667</v>
      </c>
      <c r="B58" s="3" t="s">
        <v>668</v>
      </c>
      <c r="C58" s="3" t="s">
        <v>587</v>
      </c>
      <c r="D58" s="3" t="s">
        <v>603</v>
      </c>
      <c r="E58" s="3" t="s">
        <v>153</v>
      </c>
      <c r="F58" s="3" t="s">
        <v>536</v>
      </c>
      <c r="G58" s="4"/>
    </row>
    <row r="59" spans="1:7" ht="17.25" customHeight="1" x14ac:dyDescent="0.2">
      <c r="A59" s="3" t="s">
        <v>669</v>
      </c>
      <c r="B59" s="3" t="s">
        <v>670</v>
      </c>
      <c r="C59" s="3" t="s">
        <v>587</v>
      </c>
      <c r="D59" s="3" t="s">
        <v>603</v>
      </c>
      <c r="E59" s="3" t="s">
        <v>142</v>
      </c>
      <c r="F59" s="3" t="s">
        <v>536</v>
      </c>
      <c r="G59" s="4"/>
    </row>
    <row r="60" spans="1:7" ht="17.25" customHeight="1" x14ac:dyDescent="0.2">
      <c r="A60" s="3" t="s">
        <v>671</v>
      </c>
      <c r="B60" s="3" t="s">
        <v>672</v>
      </c>
      <c r="C60" s="3" t="s">
        <v>587</v>
      </c>
      <c r="D60" s="3" t="s">
        <v>603</v>
      </c>
      <c r="E60" s="3" t="s">
        <v>142</v>
      </c>
      <c r="F60" s="3" t="s">
        <v>536</v>
      </c>
      <c r="G60" s="4"/>
    </row>
    <row r="61" spans="1:7" ht="17.25" customHeight="1" x14ac:dyDescent="0.2">
      <c r="A61" s="3" t="s">
        <v>673</v>
      </c>
      <c r="B61" s="3" t="s">
        <v>674</v>
      </c>
      <c r="C61" s="3" t="s">
        <v>675</v>
      </c>
      <c r="D61" s="3" t="s">
        <v>561</v>
      </c>
      <c r="E61" s="3" t="s">
        <v>142</v>
      </c>
      <c r="F61" s="3" t="s">
        <v>536</v>
      </c>
      <c r="G61" s="4"/>
    </row>
    <row r="62" spans="1:7" ht="17.25" customHeight="1" x14ac:dyDescent="0.2">
      <c r="A62" s="3" t="s">
        <v>676</v>
      </c>
      <c r="B62" s="3" t="s">
        <v>677</v>
      </c>
      <c r="C62" s="3" t="s">
        <v>678</v>
      </c>
      <c r="D62" s="3" t="s">
        <v>561</v>
      </c>
      <c r="E62" s="3" t="s">
        <v>153</v>
      </c>
      <c r="F62" s="3" t="s">
        <v>536</v>
      </c>
      <c r="G62" s="4"/>
    </row>
    <row r="63" spans="1:7" ht="17.25" customHeight="1" x14ac:dyDescent="0.2">
      <c r="A63" s="3" t="s">
        <v>679</v>
      </c>
      <c r="B63" s="3" t="s">
        <v>680</v>
      </c>
      <c r="C63" s="3" t="s">
        <v>678</v>
      </c>
      <c r="D63" s="3" t="s">
        <v>540</v>
      </c>
      <c r="E63" s="3" t="s">
        <v>153</v>
      </c>
      <c r="F63" s="3" t="s">
        <v>551</v>
      </c>
      <c r="G63" s="4"/>
    </row>
    <row r="64" spans="1:7" ht="17.25" customHeight="1" x14ac:dyDescent="0.2">
      <c r="A64" s="3" t="s">
        <v>681</v>
      </c>
      <c r="B64" s="3" t="s">
        <v>682</v>
      </c>
      <c r="C64" s="3" t="s">
        <v>678</v>
      </c>
      <c r="D64" s="3" t="s">
        <v>540</v>
      </c>
      <c r="E64" s="3" t="s">
        <v>153</v>
      </c>
      <c r="F64" s="3" t="s">
        <v>536</v>
      </c>
      <c r="G64" s="4"/>
    </row>
    <row r="65" spans="1:7" ht="17.25" customHeight="1" x14ac:dyDescent="0.2">
      <c r="A65" s="3" t="s">
        <v>683</v>
      </c>
      <c r="B65" s="3" t="s">
        <v>684</v>
      </c>
      <c r="C65" s="3" t="s">
        <v>587</v>
      </c>
      <c r="D65" s="3" t="s">
        <v>540</v>
      </c>
      <c r="E65" s="3" t="s">
        <v>142</v>
      </c>
      <c r="F65" s="3" t="s">
        <v>588</v>
      </c>
      <c r="G65" s="4"/>
    </row>
    <row r="66" spans="1:7" ht="17.25" customHeight="1" x14ac:dyDescent="0.2">
      <c r="A66" s="3" t="s">
        <v>685</v>
      </c>
      <c r="B66" s="3" t="s">
        <v>686</v>
      </c>
      <c r="C66" s="3" t="s">
        <v>587</v>
      </c>
      <c r="D66" s="3" t="s">
        <v>540</v>
      </c>
      <c r="E66" s="3" t="s">
        <v>142</v>
      </c>
      <c r="F66" s="3" t="s">
        <v>536</v>
      </c>
      <c r="G66" s="4"/>
    </row>
    <row r="67" spans="1:7" ht="17.25" customHeight="1" x14ac:dyDescent="0.2">
      <c r="A67" s="3" t="s">
        <v>687</v>
      </c>
      <c r="B67" s="3" t="s">
        <v>688</v>
      </c>
      <c r="C67" s="3" t="s">
        <v>587</v>
      </c>
      <c r="D67" s="3" t="s">
        <v>540</v>
      </c>
      <c r="E67" s="3" t="s">
        <v>142</v>
      </c>
      <c r="F67" s="3" t="s">
        <v>536</v>
      </c>
      <c r="G67" s="4"/>
    </row>
    <row r="68" spans="1:7" ht="17.25" customHeight="1" x14ac:dyDescent="0.2">
      <c r="A68" s="3" t="s">
        <v>689</v>
      </c>
      <c r="B68" s="3" t="s">
        <v>690</v>
      </c>
      <c r="C68" s="3" t="s">
        <v>587</v>
      </c>
      <c r="D68" s="3" t="s">
        <v>603</v>
      </c>
      <c r="E68" s="3" t="s">
        <v>142</v>
      </c>
      <c r="F68" s="3" t="s">
        <v>536</v>
      </c>
      <c r="G68" s="4"/>
    </row>
    <row r="69" spans="1:7" ht="17.25" customHeight="1" x14ac:dyDescent="0.2">
      <c r="A69" s="3" t="s">
        <v>691</v>
      </c>
      <c r="B69" s="3" t="s">
        <v>692</v>
      </c>
      <c r="C69" s="3" t="s">
        <v>587</v>
      </c>
      <c r="D69" s="3" t="s">
        <v>561</v>
      </c>
      <c r="E69" s="3" t="s">
        <v>628</v>
      </c>
      <c r="F69" s="3" t="s">
        <v>536</v>
      </c>
      <c r="G69" s="4"/>
    </row>
    <row r="70" spans="1:7" ht="17.25" customHeight="1" x14ac:dyDescent="0.2">
      <c r="A70" s="3" t="s">
        <v>693</v>
      </c>
      <c r="B70" s="3" t="s">
        <v>694</v>
      </c>
      <c r="C70" s="3" t="s">
        <v>587</v>
      </c>
      <c r="D70" s="3" t="s">
        <v>540</v>
      </c>
      <c r="E70" s="3" t="s">
        <v>142</v>
      </c>
      <c r="F70" s="3" t="s">
        <v>536</v>
      </c>
      <c r="G70" s="6"/>
    </row>
    <row r="71" spans="1:7" ht="17.25" customHeight="1" x14ac:dyDescent="0.2">
      <c r="A71" s="3" t="s">
        <v>695</v>
      </c>
      <c r="B71" s="3" t="s">
        <v>696</v>
      </c>
      <c r="C71" s="3" t="s">
        <v>587</v>
      </c>
      <c r="D71" s="3" t="s">
        <v>603</v>
      </c>
      <c r="E71" s="3" t="s">
        <v>153</v>
      </c>
      <c r="F71" s="3" t="s">
        <v>536</v>
      </c>
      <c r="G71" s="6"/>
    </row>
    <row r="72" spans="1:7" ht="17.25" customHeight="1" x14ac:dyDescent="0.2">
      <c r="A72" s="3" t="s">
        <v>697</v>
      </c>
      <c r="B72" s="3" t="s">
        <v>698</v>
      </c>
      <c r="C72" s="3" t="s">
        <v>587</v>
      </c>
      <c r="D72" s="3" t="s">
        <v>603</v>
      </c>
      <c r="E72" s="3" t="s">
        <v>153</v>
      </c>
      <c r="F72" s="3" t="s">
        <v>536</v>
      </c>
      <c r="G72" s="6"/>
    </row>
    <row r="73" spans="1:7" ht="17.25" customHeight="1" x14ac:dyDescent="0.2">
      <c r="A73" s="3" t="s">
        <v>699</v>
      </c>
      <c r="B73" s="3" t="s">
        <v>700</v>
      </c>
      <c r="C73" s="3" t="s">
        <v>587</v>
      </c>
      <c r="D73" s="3" t="s">
        <v>701</v>
      </c>
      <c r="E73" s="3" t="s">
        <v>153</v>
      </c>
      <c r="F73" s="3" t="s">
        <v>536</v>
      </c>
      <c r="G73" s="6"/>
    </row>
    <row r="74" spans="1:7" ht="17.25" customHeight="1" x14ac:dyDescent="0.2">
      <c r="A74" s="3" t="s">
        <v>702</v>
      </c>
      <c r="B74" s="3" t="s">
        <v>703</v>
      </c>
      <c r="C74" s="3" t="s">
        <v>587</v>
      </c>
      <c r="D74" s="3" t="s">
        <v>603</v>
      </c>
      <c r="E74" s="3" t="s">
        <v>153</v>
      </c>
      <c r="F74" s="3" t="s">
        <v>536</v>
      </c>
      <c r="G74" s="6"/>
    </row>
    <row r="75" spans="1:7" ht="17.25" customHeight="1" x14ac:dyDescent="0.2">
      <c r="A75" s="3" t="s">
        <v>704</v>
      </c>
      <c r="B75" s="3" t="s">
        <v>705</v>
      </c>
      <c r="C75" s="3" t="s">
        <v>587</v>
      </c>
      <c r="D75" s="3" t="s">
        <v>603</v>
      </c>
      <c r="E75" s="3" t="s">
        <v>142</v>
      </c>
      <c r="F75" s="3" t="s">
        <v>536</v>
      </c>
      <c r="G75" s="6"/>
    </row>
    <row r="76" spans="1:7" ht="17.25" customHeight="1" x14ac:dyDescent="0.2">
      <c r="A76" s="3" t="s">
        <v>706</v>
      </c>
      <c r="B76" s="3" t="s">
        <v>707</v>
      </c>
      <c r="C76" s="3" t="s">
        <v>587</v>
      </c>
      <c r="D76" s="3" t="s">
        <v>603</v>
      </c>
      <c r="E76" s="3" t="s">
        <v>142</v>
      </c>
      <c r="F76" s="3" t="s">
        <v>536</v>
      </c>
      <c r="G76" s="6"/>
    </row>
    <row r="77" spans="1:7" ht="17.25" customHeight="1" x14ac:dyDescent="0.2">
      <c r="A77" s="3" t="s">
        <v>708</v>
      </c>
      <c r="B77" s="3" t="s">
        <v>709</v>
      </c>
      <c r="C77" s="3" t="s">
        <v>587</v>
      </c>
      <c r="D77" s="3" t="s">
        <v>701</v>
      </c>
      <c r="E77" s="3" t="s">
        <v>153</v>
      </c>
      <c r="F77" s="3" t="s">
        <v>536</v>
      </c>
      <c r="G77" s="6"/>
    </row>
    <row r="78" spans="1:7" ht="17.25" customHeight="1" x14ac:dyDescent="0.2">
      <c r="A78" s="3" t="s">
        <v>710</v>
      </c>
      <c r="B78" s="3" t="s">
        <v>711</v>
      </c>
      <c r="C78" s="3" t="s">
        <v>587</v>
      </c>
      <c r="D78" s="3" t="s">
        <v>561</v>
      </c>
      <c r="E78" s="3" t="s">
        <v>153</v>
      </c>
      <c r="F78" s="3" t="s">
        <v>536</v>
      </c>
      <c r="G78" s="6"/>
    </row>
    <row r="79" spans="1:7" ht="17.25" customHeight="1" x14ac:dyDescent="0.2">
      <c r="A79" s="3" t="s">
        <v>712</v>
      </c>
      <c r="B79" s="3" t="s">
        <v>713</v>
      </c>
      <c r="C79" s="3" t="s">
        <v>587</v>
      </c>
      <c r="D79" s="3" t="s">
        <v>561</v>
      </c>
      <c r="E79" s="3" t="s">
        <v>153</v>
      </c>
      <c r="F79" s="3" t="s">
        <v>536</v>
      </c>
      <c r="G79" s="6"/>
    </row>
    <row r="80" spans="1:7" ht="17.25" customHeight="1" x14ac:dyDescent="0.2">
      <c r="A80" s="3" t="s">
        <v>714</v>
      </c>
      <c r="B80" s="3" t="s">
        <v>715</v>
      </c>
      <c r="C80" s="3" t="s">
        <v>587</v>
      </c>
      <c r="D80" s="3" t="s">
        <v>561</v>
      </c>
      <c r="E80" s="3" t="s">
        <v>153</v>
      </c>
      <c r="F80" s="3" t="s">
        <v>536</v>
      </c>
      <c r="G80" s="6"/>
    </row>
    <row r="81" spans="1:7" ht="17.25" customHeight="1" x14ac:dyDescent="0.2">
      <c r="A81" s="3" t="s">
        <v>716</v>
      </c>
      <c r="B81" s="3" t="s">
        <v>717</v>
      </c>
      <c r="C81" s="3" t="s">
        <v>587</v>
      </c>
      <c r="D81" s="3" t="s">
        <v>561</v>
      </c>
      <c r="E81" s="3" t="s">
        <v>153</v>
      </c>
      <c r="F81" s="3" t="s">
        <v>536</v>
      </c>
      <c r="G81" s="6"/>
    </row>
    <row r="82" spans="1:7" ht="17.25" customHeight="1" x14ac:dyDescent="0.2">
      <c r="A82" s="3" t="s">
        <v>718</v>
      </c>
      <c r="B82" s="3" t="s">
        <v>719</v>
      </c>
      <c r="C82" s="3" t="s">
        <v>587</v>
      </c>
      <c r="D82" s="3" t="s">
        <v>561</v>
      </c>
      <c r="E82" s="3" t="s">
        <v>153</v>
      </c>
      <c r="F82" s="3" t="s">
        <v>536</v>
      </c>
      <c r="G82" s="6"/>
    </row>
    <row r="83" spans="1:7" ht="17.25" customHeight="1" x14ac:dyDescent="0.2">
      <c r="A83" s="3" t="s">
        <v>720</v>
      </c>
      <c r="B83" s="3" t="s">
        <v>721</v>
      </c>
      <c r="C83" s="3" t="s">
        <v>587</v>
      </c>
      <c r="D83" s="3" t="s">
        <v>561</v>
      </c>
      <c r="E83" s="3" t="s">
        <v>153</v>
      </c>
      <c r="F83" s="3" t="s">
        <v>536</v>
      </c>
      <c r="G83" s="6"/>
    </row>
    <row r="84" spans="1:7" ht="17.25" customHeight="1" x14ac:dyDescent="0.2">
      <c r="A84" s="3" t="s">
        <v>722</v>
      </c>
      <c r="B84" s="3" t="s">
        <v>723</v>
      </c>
      <c r="C84" s="3" t="s">
        <v>587</v>
      </c>
      <c r="D84" s="3" t="s">
        <v>603</v>
      </c>
      <c r="E84" s="3" t="s">
        <v>153</v>
      </c>
      <c r="F84" s="3" t="s">
        <v>536</v>
      </c>
      <c r="G84" s="6"/>
    </row>
    <row r="85" spans="1:7" ht="17.25" customHeight="1" x14ac:dyDescent="0.2">
      <c r="A85" s="3" t="s">
        <v>724</v>
      </c>
      <c r="B85" s="3" t="s">
        <v>725</v>
      </c>
      <c r="C85" s="3" t="s">
        <v>587</v>
      </c>
      <c r="D85" s="3" t="s">
        <v>701</v>
      </c>
      <c r="E85" s="3" t="s">
        <v>153</v>
      </c>
      <c r="F85" s="3" t="s">
        <v>536</v>
      </c>
      <c r="G85" s="6"/>
    </row>
    <row r="86" spans="1:7" ht="17.25" customHeight="1" x14ac:dyDescent="0.2">
      <c r="A86" s="3" t="s">
        <v>726</v>
      </c>
      <c r="B86" s="3" t="s">
        <v>727</v>
      </c>
      <c r="C86" s="3" t="s">
        <v>587</v>
      </c>
      <c r="D86" s="3" t="s">
        <v>540</v>
      </c>
      <c r="E86" s="3" t="s">
        <v>153</v>
      </c>
      <c r="F86" s="3" t="s">
        <v>536</v>
      </c>
      <c r="G86" s="6"/>
    </row>
    <row r="87" spans="1:7" ht="17.25" customHeight="1" x14ac:dyDescent="0.2">
      <c r="A87" s="3" t="s">
        <v>728</v>
      </c>
      <c r="B87" s="3" t="s">
        <v>729</v>
      </c>
      <c r="C87" s="3" t="s">
        <v>587</v>
      </c>
      <c r="D87" s="3" t="s">
        <v>540</v>
      </c>
      <c r="E87" s="3" t="s">
        <v>153</v>
      </c>
      <c r="F87" s="3" t="s">
        <v>536</v>
      </c>
      <c r="G87" s="6"/>
    </row>
    <row r="88" spans="1:7" ht="17.25" customHeight="1" x14ac:dyDescent="0.2">
      <c r="A88" s="3" t="s">
        <v>730</v>
      </c>
      <c r="B88" s="3" t="s">
        <v>731</v>
      </c>
      <c r="C88" s="3" t="s">
        <v>587</v>
      </c>
      <c r="D88" s="3" t="s">
        <v>540</v>
      </c>
      <c r="E88" s="3" t="s">
        <v>153</v>
      </c>
      <c r="F88" s="3" t="s">
        <v>536</v>
      </c>
      <c r="G88" s="6"/>
    </row>
    <row r="89" spans="1:7" ht="17.25" customHeight="1" x14ac:dyDescent="0.2">
      <c r="A89" s="3" t="s">
        <v>732</v>
      </c>
      <c r="B89" s="3" t="s">
        <v>733</v>
      </c>
      <c r="C89" s="3" t="s">
        <v>587</v>
      </c>
      <c r="D89" s="3" t="s">
        <v>540</v>
      </c>
      <c r="E89" s="3" t="s">
        <v>153</v>
      </c>
      <c r="F89" s="3" t="s">
        <v>536</v>
      </c>
      <c r="G89" s="6"/>
    </row>
  </sheetData>
  <sheetProtection formatCells="0" insertHyperlinks="0" autoFilter="0"/>
  <phoneticPr fontId="2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9"/>
  <sheetViews>
    <sheetView topLeftCell="A188" workbookViewId="0">
      <selection activeCell="B203" sqref="A188:B203"/>
    </sheetView>
  </sheetViews>
  <sheetFormatPr defaultColWidth="9" defaultRowHeight="28.7" customHeight="1" x14ac:dyDescent="0.2"/>
  <cols>
    <col min="1" max="1" width="13" customWidth="1"/>
    <col min="2" max="2" width="100.125" customWidth="1"/>
    <col min="5" max="5" width="9.75" customWidth="1"/>
    <col min="6" max="6" width="24" customWidth="1"/>
    <col min="7" max="7" width="16" customWidth="1"/>
    <col min="9" max="9" width="14.25" customWidth="1"/>
  </cols>
  <sheetData>
    <row r="1" spans="1:9" ht="29.45" customHeight="1" x14ac:dyDescent="0.2">
      <c r="A1" s="1" t="s">
        <v>420</v>
      </c>
      <c r="B1" s="1" t="s">
        <v>424</v>
      </c>
      <c r="C1" s="1" t="s">
        <v>422</v>
      </c>
      <c r="D1" s="1" t="s">
        <v>426</v>
      </c>
      <c r="E1" s="1" t="s">
        <v>530</v>
      </c>
      <c r="F1" s="1" t="s">
        <v>421</v>
      </c>
      <c r="G1" s="2" t="s">
        <v>531</v>
      </c>
    </row>
    <row r="2" spans="1:9" ht="28.7" customHeight="1" x14ac:dyDescent="0.2">
      <c r="A2" s="3" t="s">
        <v>237</v>
      </c>
      <c r="B2" s="3" t="s">
        <v>238</v>
      </c>
      <c r="C2" s="3" t="s">
        <v>734</v>
      </c>
      <c r="D2" s="3" t="s">
        <v>735</v>
      </c>
      <c r="E2" s="3" t="s">
        <v>142</v>
      </c>
      <c r="F2" s="3" t="s">
        <v>463</v>
      </c>
      <c r="G2" s="4"/>
      <c r="H2" s="5"/>
      <c r="I2" s="5"/>
    </row>
    <row r="3" spans="1:9" ht="28.7" customHeight="1" x14ac:dyDescent="0.2">
      <c r="A3" s="3" t="s">
        <v>225</v>
      </c>
      <c r="B3" s="3" t="s">
        <v>226</v>
      </c>
      <c r="C3" s="3" t="s">
        <v>468</v>
      </c>
      <c r="D3" s="3" t="s">
        <v>438</v>
      </c>
      <c r="E3" s="3" t="s">
        <v>153</v>
      </c>
      <c r="F3" s="3" t="s">
        <v>463</v>
      </c>
      <c r="G3" s="4"/>
      <c r="H3" s="5"/>
      <c r="I3" s="5"/>
    </row>
    <row r="4" spans="1:9" ht="28.7" customHeight="1" x14ac:dyDescent="0.2">
      <c r="A4" s="3" t="s">
        <v>227</v>
      </c>
      <c r="B4" s="3" t="s">
        <v>736</v>
      </c>
      <c r="C4" s="3" t="s">
        <v>468</v>
      </c>
      <c r="D4" s="3" t="s">
        <v>735</v>
      </c>
      <c r="E4" s="3" t="s">
        <v>628</v>
      </c>
      <c r="F4" s="3" t="s">
        <v>452</v>
      </c>
      <c r="G4" s="4"/>
      <c r="H4" s="5"/>
      <c r="I4" s="5"/>
    </row>
    <row r="5" spans="1:9" ht="28.7" customHeight="1" x14ac:dyDescent="0.2">
      <c r="A5" s="3" t="s">
        <v>737</v>
      </c>
      <c r="B5" s="3" t="s">
        <v>738</v>
      </c>
      <c r="C5" s="3" t="s">
        <v>468</v>
      </c>
      <c r="D5" s="3" t="s">
        <v>454</v>
      </c>
      <c r="E5" s="3" t="s">
        <v>153</v>
      </c>
      <c r="F5" s="3" t="s">
        <v>431</v>
      </c>
      <c r="G5" s="4"/>
      <c r="H5" s="5"/>
      <c r="I5" s="5"/>
    </row>
    <row r="6" spans="1:9" ht="28.7" customHeight="1" x14ac:dyDescent="0.2">
      <c r="A6" s="3" t="s">
        <v>739</v>
      </c>
      <c r="B6" s="3" t="s">
        <v>740</v>
      </c>
      <c r="C6" s="3" t="s">
        <v>468</v>
      </c>
      <c r="D6" s="3" t="s">
        <v>454</v>
      </c>
      <c r="E6" s="3" t="s">
        <v>628</v>
      </c>
      <c r="F6" s="3" t="s">
        <v>431</v>
      </c>
      <c r="G6" s="4"/>
      <c r="H6" s="5"/>
      <c r="I6" s="5"/>
    </row>
    <row r="7" spans="1:9" ht="28.7" customHeight="1" x14ac:dyDescent="0.2">
      <c r="A7" s="3" t="s">
        <v>741</v>
      </c>
      <c r="B7" s="3" t="s">
        <v>742</v>
      </c>
      <c r="C7" s="3" t="s">
        <v>468</v>
      </c>
      <c r="D7" s="3" t="s">
        <v>454</v>
      </c>
      <c r="E7" s="3" t="s">
        <v>153</v>
      </c>
      <c r="F7" s="3" t="s">
        <v>452</v>
      </c>
      <c r="G7" s="4"/>
      <c r="H7" s="5"/>
      <c r="I7" s="5"/>
    </row>
    <row r="8" spans="1:9" ht="28.7" customHeight="1" x14ac:dyDescent="0.2">
      <c r="A8" s="3" t="s">
        <v>329</v>
      </c>
      <c r="B8" s="3" t="s">
        <v>330</v>
      </c>
      <c r="C8" s="3" t="s">
        <v>522</v>
      </c>
      <c r="D8" s="3" t="s">
        <v>438</v>
      </c>
      <c r="E8" s="3" t="s">
        <v>153</v>
      </c>
      <c r="F8" s="3" t="s">
        <v>551</v>
      </c>
      <c r="G8" s="4"/>
      <c r="H8" s="5"/>
      <c r="I8" s="5"/>
    </row>
    <row r="9" spans="1:9" ht="28.7" customHeight="1" x14ac:dyDescent="0.2">
      <c r="A9" s="3" t="s">
        <v>250</v>
      </c>
      <c r="B9" s="3" t="s">
        <v>251</v>
      </c>
      <c r="C9" s="3" t="s">
        <v>743</v>
      </c>
      <c r="D9" s="3" t="s">
        <v>438</v>
      </c>
      <c r="E9" s="3" t="s">
        <v>153</v>
      </c>
      <c r="F9" s="3" t="s">
        <v>551</v>
      </c>
      <c r="G9" s="4"/>
      <c r="H9" s="5"/>
      <c r="I9" s="5"/>
    </row>
    <row r="10" spans="1:9" ht="28.7" customHeight="1" x14ac:dyDescent="0.2">
      <c r="A10" s="3" t="s">
        <v>331</v>
      </c>
      <c r="B10" s="3" t="s">
        <v>332</v>
      </c>
      <c r="C10" s="3" t="s">
        <v>522</v>
      </c>
      <c r="D10" s="3" t="s">
        <v>438</v>
      </c>
      <c r="E10" s="3" t="s">
        <v>153</v>
      </c>
      <c r="F10" s="3" t="s">
        <v>551</v>
      </c>
      <c r="G10" s="4"/>
      <c r="H10" s="5"/>
      <c r="I10" s="5"/>
    </row>
    <row r="11" spans="1:9" ht="28.7" customHeight="1" x14ac:dyDescent="0.2">
      <c r="A11" s="3" t="s">
        <v>333</v>
      </c>
      <c r="B11" s="3" t="s">
        <v>334</v>
      </c>
      <c r="C11" s="3" t="s">
        <v>522</v>
      </c>
      <c r="D11" s="3" t="s">
        <v>438</v>
      </c>
      <c r="E11" s="3" t="s">
        <v>153</v>
      </c>
      <c r="F11" s="3" t="s">
        <v>551</v>
      </c>
      <c r="G11" s="4"/>
      <c r="H11" s="5"/>
      <c r="I11" s="5"/>
    </row>
    <row r="12" spans="1:9" ht="28.7" customHeight="1" x14ac:dyDescent="0.2">
      <c r="A12" s="3" t="s">
        <v>254</v>
      </c>
      <c r="B12" s="3" t="s">
        <v>255</v>
      </c>
      <c r="C12" s="3" t="s">
        <v>432</v>
      </c>
      <c r="D12" s="3" t="s">
        <v>438</v>
      </c>
      <c r="E12" s="3" t="s">
        <v>142</v>
      </c>
      <c r="F12" s="3" t="s">
        <v>551</v>
      </c>
      <c r="G12" s="4"/>
      <c r="H12" s="5"/>
      <c r="I12" s="5"/>
    </row>
    <row r="13" spans="1:9" ht="28.7" customHeight="1" x14ac:dyDescent="0.2">
      <c r="A13" s="3" t="s">
        <v>258</v>
      </c>
      <c r="B13" s="3" t="s">
        <v>259</v>
      </c>
      <c r="C13" s="3" t="s">
        <v>432</v>
      </c>
      <c r="D13" s="3" t="s">
        <v>438</v>
      </c>
      <c r="E13" s="3" t="s">
        <v>142</v>
      </c>
      <c r="F13" s="3" t="s">
        <v>551</v>
      </c>
      <c r="G13" s="4"/>
      <c r="H13" s="5"/>
      <c r="I13" s="5"/>
    </row>
    <row r="14" spans="1:9" ht="28.7" customHeight="1" x14ac:dyDescent="0.2">
      <c r="A14" s="3" t="s">
        <v>266</v>
      </c>
      <c r="B14" s="3" t="s">
        <v>267</v>
      </c>
      <c r="C14" s="3" t="s">
        <v>432</v>
      </c>
      <c r="D14" s="3" t="s">
        <v>438</v>
      </c>
      <c r="E14" s="3" t="s">
        <v>153</v>
      </c>
      <c r="F14" s="3" t="s">
        <v>551</v>
      </c>
      <c r="G14" s="4"/>
      <c r="H14" s="5"/>
      <c r="I14" s="5"/>
    </row>
    <row r="15" spans="1:9" ht="28.7" customHeight="1" x14ac:dyDescent="0.2">
      <c r="A15" s="3" t="s">
        <v>270</v>
      </c>
      <c r="B15" s="3" t="s">
        <v>271</v>
      </c>
      <c r="C15" s="3" t="s">
        <v>432</v>
      </c>
      <c r="D15" s="3" t="s">
        <v>438</v>
      </c>
      <c r="E15" s="3" t="s">
        <v>153</v>
      </c>
      <c r="F15" s="3" t="s">
        <v>551</v>
      </c>
      <c r="G15" s="4"/>
      <c r="H15" s="5"/>
      <c r="I15" s="5"/>
    </row>
    <row r="16" spans="1:9" ht="28.7" customHeight="1" x14ac:dyDescent="0.2">
      <c r="A16" s="3" t="s">
        <v>744</v>
      </c>
      <c r="B16" s="3" t="s">
        <v>745</v>
      </c>
      <c r="C16" s="3" t="s">
        <v>432</v>
      </c>
      <c r="D16" s="3" t="s">
        <v>454</v>
      </c>
      <c r="E16" s="3" t="s">
        <v>153</v>
      </c>
      <c r="F16" s="3" t="s">
        <v>452</v>
      </c>
      <c r="G16" s="4"/>
      <c r="H16" s="5"/>
      <c r="I16" s="5"/>
    </row>
    <row r="17" spans="1:9" ht="28.7" customHeight="1" x14ac:dyDescent="0.2">
      <c r="A17" s="3" t="s">
        <v>268</v>
      </c>
      <c r="B17" s="3" t="s">
        <v>269</v>
      </c>
      <c r="C17" s="3" t="s">
        <v>432</v>
      </c>
      <c r="D17" s="3" t="s">
        <v>438</v>
      </c>
      <c r="E17" s="3" t="s">
        <v>153</v>
      </c>
      <c r="F17" s="3" t="s">
        <v>551</v>
      </c>
      <c r="G17" s="4"/>
      <c r="H17" s="5"/>
      <c r="I17" s="5"/>
    </row>
    <row r="18" spans="1:9" ht="28.7" customHeight="1" x14ac:dyDescent="0.2">
      <c r="A18" s="3" t="s">
        <v>256</v>
      </c>
      <c r="B18" s="3" t="s">
        <v>257</v>
      </c>
      <c r="C18" s="3" t="s">
        <v>432</v>
      </c>
      <c r="D18" s="3" t="s">
        <v>438</v>
      </c>
      <c r="E18" s="3" t="s">
        <v>142</v>
      </c>
      <c r="F18" s="3" t="s">
        <v>463</v>
      </c>
      <c r="G18" s="4"/>
      <c r="H18" s="5"/>
      <c r="I18" s="5"/>
    </row>
    <row r="19" spans="1:9" ht="28.7" customHeight="1" x14ac:dyDescent="0.2">
      <c r="A19" s="3" t="s">
        <v>278</v>
      </c>
      <c r="B19" s="3" t="s">
        <v>279</v>
      </c>
      <c r="C19" s="3" t="s">
        <v>432</v>
      </c>
      <c r="D19" s="3" t="s">
        <v>438</v>
      </c>
      <c r="E19" s="3" t="s">
        <v>142</v>
      </c>
      <c r="F19" s="3" t="s">
        <v>551</v>
      </c>
      <c r="G19" s="4"/>
      <c r="H19" s="5"/>
      <c r="I19" s="5"/>
    </row>
    <row r="20" spans="1:9" ht="28.7" customHeight="1" x14ac:dyDescent="0.2">
      <c r="A20" s="3" t="s">
        <v>264</v>
      </c>
      <c r="B20" s="3" t="s">
        <v>265</v>
      </c>
      <c r="C20" s="3" t="s">
        <v>432</v>
      </c>
      <c r="D20" s="3" t="s">
        <v>438</v>
      </c>
      <c r="E20" s="3" t="s">
        <v>142</v>
      </c>
      <c r="F20" s="3" t="s">
        <v>551</v>
      </c>
      <c r="G20" s="4"/>
      <c r="H20" s="5"/>
      <c r="I20" s="5"/>
    </row>
    <row r="21" spans="1:9" ht="28.7" customHeight="1" x14ac:dyDescent="0.2">
      <c r="A21" s="3" t="s">
        <v>274</v>
      </c>
      <c r="B21" s="3" t="s">
        <v>275</v>
      </c>
      <c r="C21" s="3" t="s">
        <v>432</v>
      </c>
      <c r="D21" s="3" t="s">
        <v>438</v>
      </c>
      <c r="E21" s="3" t="s">
        <v>153</v>
      </c>
      <c r="F21" s="3" t="s">
        <v>463</v>
      </c>
      <c r="G21" s="4"/>
      <c r="H21" s="5"/>
      <c r="I21" s="5"/>
    </row>
    <row r="22" spans="1:9" ht="28.7" customHeight="1" x14ac:dyDescent="0.2">
      <c r="A22" s="3" t="s">
        <v>430</v>
      </c>
      <c r="B22" s="3" t="s">
        <v>434</v>
      </c>
      <c r="C22" s="3" t="s">
        <v>432</v>
      </c>
      <c r="D22" s="3" t="s">
        <v>438</v>
      </c>
      <c r="E22" s="3" t="s">
        <v>153</v>
      </c>
      <c r="F22" s="3" t="s">
        <v>431</v>
      </c>
      <c r="G22" s="4"/>
      <c r="H22" s="5"/>
      <c r="I22" s="5"/>
    </row>
    <row r="23" spans="1:9" ht="28.7" customHeight="1" x14ac:dyDescent="0.2">
      <c r="A23" s="3" t="s">
        <v>276</v>
      </c>
      <c r="B23" s="3" t="s">
        <v>277</v>
      </c>
      <c r="C23" s="3" t="s">
        <v>432</v>
      </c>
      <c r="D23" s="3" t="s">
        <v>438</v>
      </c>
      <c r="E23" s="3" t="s">
        <v>153</v>
      </c>
      <c r="F23" s="3" t="s">
        <v>551</v>
      </c>
      <c r="G23" s="4"/>
      <c r="H23" s="5"/>
      <c r="I23" s="5"/>
    </row>
    <row r="24" spans="1:9" ht="28.7" customHeight="1" x14ac:dyDescent="0.2">
      <c r="A24" s="3" t="s">
        <v>252</v>
      </c>
      <c r="B24" s="3" t="s">
        <v>253</v>
      </c>
      <c r="C24" s="3" t="s">
        <v>432</v>
      </c>
      <c r="D24" s="3" t="s">
        <v>438</v>
      </c>
      <c r="E24" s="3" t="s">
        <v>153</v>
      </c>
      <c r="F24" s="3" t="s">
        <v>463</v>
      </c>
      <c r="G24" s="4"/>
      <c r="H24" s="5"/>
      <c r="I24" s="5"/>
    </row>
    <row r="25" spans="1:9" ht="28.7" customHeight="1" x14ac:dyDescent="0.2">
      <c r="A25" s="3" t="s">
        <v>441</v>
      </c>
      <c r="B25" s="3" t="s">
        <v>442</v>
      </c>
      <c r="C25" s="3" t="s">
        <v>432</v>
      </c>
      <c r="D25" s="3" t="s">
        <v>438</v>
      </c>
      <c r="E25" s="3" t="s">
        <v>153</v>
      </c>
      <c r="F25" s="3" t="s">
        <v>431</v>
      </c>
      <c r="G25" s="4"/>
      <c r="H25" s="5"/>
      <c r="I25" s="5"/>
    </row>
    <row r="26" spans="1:9" ht="28.7" customHeight="1" x14ac:dyDescent="0.2">
      <c r="A26" s="3" t="s">
        <v>445</v>
      </c>
      <c r="B26" s="3" t="s">
        <v>446</v>
      </c>
      <c r="C26" s="3" t="s">
        <v>432</v>
      </c>
      <c r="D26" s="3" t="s">
        <v>438</v>
      </c>
      <c r="E26" s="3" t="s">
        <v>153</v>
      </c>
      <c r="F26" s="3" t="s">
        <v>431</v>
      </c>
      <c r="G26" s="4"/>
      <c r="H26" s="5"/>
      <c r="I26" s="5"/>
    </row>
    <row r="27" spans="1:9" ht="28.7" customHeight="1" x14ac:dyDescent="0.2">
      <c r="A27" s="3" t="s">
        <v>448</v>
      </c>
      <c r="B27" s="3" t="s">
        <v>449</v>
      </c>
      <c r="C27" s="3" t="s">
        <v>432</v>
      </c>
      <c r="D27" s="3" t="s">
        <v>438</v>
      </c>
      <c r="E27" s="3" t="s">
        <v>153</v>
      </c>
      <c r="F27" s="3" t="s">
        <v>431</v>
      </c>
      <c r="G27" s="4"/>
      <c r="H27" s="5"/>
      <c r="I27" s="5"/>
    </row>
    <row r="28" spans="1:9" ht="28.7" customHeight="1" x14ac:dyDescent="0.2">
      <c r="A28" s="3" t="s">
        <v>262</v>
      </c>
      <c r="B28" s="3" t="s">
        <v>746</v>
      </c>
      <c r="C28" s="3" t="s">
        <v>432</v>
      </c>
      <c r="D28" s="3" t="s">
        <v>438</v>
      </c>
      <c r="E28" s="3" t="s">
        <v>142</v>
      </c>
      <c r="F28" s="3" t="s">
        <v>463</v>
      </c>
      <c r="G28" s="4"/>
      <c r="H28" s="5"/>
      <c r="I28" s="5"/>
    </row>
    <row r="29" spans="1:9" ht="28.7" customHeight="1" x14ac:dyDescent="0.2">
      <c r="A29" s="3" t="s">
        <v>260</v>
      </c>
      <c r="B29" s="3" t="s">
        <v>747</v>
      </c>
      <c r="C29" s="3" t="s">
        <v>432</v>
      </c>
      <c r="D29" s="3" t="s">
        <v>438</v>
      </c>
      <c r="E29" s="3" t="s">
        <v>142</v>
      </c>
      <c r="F29" s="3" t="s">
        <v>551</v>
      </c>
      <c r="G29" s="4"/>
      <c r="H29" s="5"/>
      <c r="I29" s="5"/>
    </row>
    <row r="30" spans="1:9" ht="28.7" customHeight="1" x14ac:dyDescent="0.2">
      <c r="A30" s="3" t="s">
        <v>748</v>
      </c>
      <c r="B30" s="3" t="s">
        <v>749</v>
      </c>
      <c r="C30" s="3" t="s">
        <v>432</v>
      </c>
      <c r="D30" s="3" t="s">
        <v>454</v>
      </c>
      <c r="E30" s="3" t="s">
        <v>628</v>
      </c>
      <c r="F30" s="3" t="s">
        <v>452</v>
      </c>
      <c r="G30" s="4"/>
      <c r="H30" s="5"/>
      <c r="I30" s="5"/>
    </row>
    <row r="31" spans="1:9" ht="28.7" customHeight="1" x14ac:dyDescent="0.2">
      <c r="A31" s="3" t="s">
        <v>750</v>
      </c>
      <c r="B31" s="3" t="s">
        <v>751</v>
      </c>
      <c r="C31" s="3" t="s">
        <v>432</v>
      </c>
      <c r="D31" s="3" t="s">
        <v>454</v>
      </c>
      <c r="E31" s="3" t="s">
        <v>153</v>
      </c>
      <c r="F31" s="3" t="s">
        <v>452</v>
      </c>
      <c r="G31" s="4"/>
      <c r="H31" s="5"/>
      <c r="I31" s="5"/>
    </row>
    <row r="32" spans="1:9" ht="28.7" customHeight="1" x14ac:dyDescent="0.2">
      <c r="A32" s="3" t="s">
        <v>752</v>
      </c>
      <c r="B32" s="3" t="s">
        <v>753</v>
      </c>
      <c r="C32" s="3" t="s">
        <v>432</v>
      </c>
      <c r="D32" s="3" t="s">
        <v>454</v>
      </c>
      <c r="E32" s="3" t="s">
        <v>628</v>
      </c>
      <c r="F32" s="3" t="s">
        <v>452</v>
      </c>
      <c r="G32" s="4"/>
      <c r="H32" s="5"/>
      <c r="I32" s="5"/>
    </row>
    <row r="33" spans="1:9" ht="28.7" customHeight="1" x14ac:dyDescent="0.2">
      <c r="A33" s="3" t="s">
        <v>754</v>
      </c>
      <c r="B33" s="3" t="s">
        <v>755</v>
      </c>
      <c r="C33" s="3" t="s">
        <v>432</v>
      </c>
      <c r="D33" s="3" t="s">
        <v>454</v>
      </c>
      <c r="E33" s="3" t="s">
        <v>153</v>
      </c>
      <c r="F33" s="3" t="s">
        <v>452</v>
      </c>
      <c r="G33" s="4"/>
      <c r="H33" s="5"/>
      <c r="I33" s="5"/>
    </row>
    <row r="34" spans="1:9" ht="28.7" customHeight="1" x14ac:dyDescent="0.2">
      <c r="A34" s="3" t="s">
        <v>756</v>
      </c>
      <c r="B34" s="3" t="s">
        <v>757</v>
      </c>
      <c r="C34" s="3" t="s">
        <v>432</v>
      </c>
      <c r="D34" s="3" t="s">
        <v>454</v>
      </c>
      <c r="E34" s="3" t="s">
        <v>153</v>
      </c>
      <c r="F34" s="3" t="s">
        <v>463</v>
      </c>
      <c r="G34" s="4"/>
      <c r="H34" s="5"/>
      <c r="I34" s="5"/>
    </row>
    <row r="35" spans="1:9" ht="28.7" customHeight="1" x14ac:dyDescent="0.2">
      <c r="A35" s="3" t="s">
        <v>451</v>
      </c>
      <c r="B35" s="3" t="s">
        <v>758</v>
      </c>
      <c r="C35" s="3" t="s">
        <v>432</v>
      </c>
      <c r="D35" s="3" t="s">
        <v>454</v>
      </c>
      <c r="E35" s="3" t="s">
        <v>153</v>
      </c>
      <c r="F35" s="3" t="s">
        <v>452</v>
      </c>
      <c r="G35" s="4"/>
      <c r="H35" s="5"/>
      <c r="I35" s="5"/>
    </row>
    <row r="36" spans="1:9" ht="28.7" customHeight="1" x14ac:dyDescent="0.2">
      <c r="A36" s="3" t="s">
        <v>456</v>
      </c>
      <c r="B36" s="3" t="s">
        <v>457</v>
      </c>
      <c r="C36" s="3" t="s">
        <v>432</v>
      </c>
      <c r="D36" s="3" t="s">
        <v>454</v>
      </c>
      <c r="E36" s="3" t="s">
        <v>628</v>
      </c>
      <c r="F36" s="3" t="s">
        <v>452</v>
      </c>
      <c r="G36" s="4"/>
      <c r="H36" s="5"/>
      <c r="I36" s="5"/>
    </row>
    <row r="37" spans="1:9" ht="28.7" customHeight="1" x14ac:dyDescent="0.2">
      <c r="A37" s="3" t="s">
        <v>459</v>
      </c>
      <c r="B37" s="3" t="s">
        <v>759</v>
      </c>
      <c r="C37" s="3" t="s">
        <v>432</v>
      </c>
      <c r="D37" s="3" t="s">
        <v>454</v>
      </c>
      <c r="E37" s="3" t="s">
        <v>142</v>
      </c>
      <c r="F37" s="3" t="s">
        <v>431</v>
      </c>
      <c r="G37" s="4"/>
      <c r="H37" s="5"/>
      <c r="I37" s="5"/>
    </row>
    <row r="38" spans="1:9" ht="28.7" customHeight="1" x14ac:dyDescent="0.2">
      <c r="A38" s="3" t="s">
        <v>760</v>
      </c>
      <c r="B38" s="3" t="s">
        <v>761</v>
      </c>
      <c r="C38" s="3" t="s">
        <v>432</v>
      </c>
      <c r="D38" s="3" t="s">
        <v>454</v>
      </c>
      <c r="E38" s="3" t="s">
        <v>628</v>
      </c>
      <c r="F38" s="3" t="s">
        <v>762</v>
      </c>
      <c r="G38" s="4"/>
      <c r="H38" s="5"/>
      <c r="I38" s="5"/>
    </row>
    <row r="39" spans="1:9" ht="28.7" customHeight="1" x14ac:dyDescent="0.2">
      <c r="A39" s="3" t="s">
        <v>239</v>
      </c>
      <c r="B39" s="3" t="s">
        <v>240</v>
      </c>
      <c r="C39" s="3" t="s">
        <v>734</v>
      </c>
      <c r="D39" s="3" t="s">
        <v>735</v>
      </c>
      <c r="E39" s="3" t="s">
        <v>142</v>
      </c>
      <c r="F39" s="3" t="s">
        <v>763</v>
      </c>
      <c r="G39" s="4"/>
      <c r="H39" s="5"/>
      <c r="I39" s="5"/>
    </row>
    <row r="40" spans="1:9" ht="28.7" customHeight="1" x14ac:dyDescent="0.2">
      <c r="A40" s="3" t="s">
        <v>764</v>
      </c>
      <c r="B40" s="3" t="s">
        <v>765</v>
      </c>
      <c r="C40" s="3" t="s">
        <v>468</v>
      </c>
      <c r="D40" s="3" t="s">
        <v>454</v>
      </c>
      <c r="E40" s="3" t="s">
        <v>153</v>
      </c>
      <c r="F40" s="3" t="s">
        <v>431</v>
      </c>
      <c r="G40" s="4"/>
      <c r="H40" s="5"/>
      <c r="I40" s="5"/>
    </row>
    <row r="41" spans="1:9" ht="28.7" customHeight="1" x14ac:dyDescent="0.2">
      <c r="A41" s="3" t="s">
        <v>462</v>
      </c>
      <c r="B41" s="3" t="s">
        <v>466</v>
      </c>
      <c r="C41" s="3" t="s">
        <v>464</v>
      </c>
      <c r="D41" s="3" t="s">
        <v>454</v>
      </c>
      <c r="E41" s="3" t="s">
        <v>153</v>
      </c>
      <c r="F41" s="3" t="s">
        <v>463</v>
      </c>
      <c r="G41" s="4"/>
      <c r="H41" s="5"/>
      <c r="I41" s="5"/>
    </row>
    <row r="42" spans="1:9" ht="28.7" customHeight="1" x14ac:dyDescent="0.2">
      <c r="A42" s="3" t="s">
        <v>766</v>
      </c>
      <c r="B42" s="3" t="s">
        <v>767</v>
      </c>
      <c r="C42" s="3" t="s">
        <v>768</v>
      </c>
      <c r="D42" s="3" t="s">
        <v>469</v>
      </c>
      <c r="E42" s="3" t="s">
        <v>142</v>
      </c>
      <c r="F42" s="3" t="s">
        <v>463</v>
      </c>
      <c r="G42" s="4"/>
      <c r="H42" s="5"/>
      <c r="I42" s="5"/>
    </row>
    <row r="43" spans="1:9" ht="28.7" customHeight="1" x14ac:dyDescent="0.2">
      <c r="A43" s="3" t="s">
        <v>183</v>
      </c>
      <c r="B43" s="3" t="s">
        <v>184</v>
      </c>
      <c r="C43" s="3" t="s">
        <v>468</v>
      </c>
      <c r="D43" s="3" t="s">
        <v>469</v>
      </c>
      <c r="E43" s="3" t="s">
        <v>153</v>
      </c>
      <c r="F43" s="3" t="s">
        <v>551</v>
      </c>
      <c r="G43" s="4"/>
      <c r="H43" s="5"/>
      <c r="I43" s="5"/>
    </row>
    <row r="44" spans="1:9" ht="28.7" customHeight="1" x14ac:dyDescent="0.2">
      <c r="A44" s="3" t="s">
        <v>185</v>
      </c>
      <c r="B44" s="3" t="s">
        <v>186</v>
      </c>
      <c r="C44" s="3" t="s">
        <v>468</v>
      </c>
      <c r="D44" s="3" t="s">
        <v>469</v>
      </c>
      <c r="E44" s="3" t="s">
        <v>142</v>
      </c>
      <c r="F44" s="3" t="s">
        <v>452</v>
      </c>
      <c r="G44" s="4"/>
      <c r="H44" s="5"/>
      <c r="I44" s="5"/>
    </row>
    <row r="45" spans="1:9" ht="28.7" customHeight="1" x14ac:dyDescent="0.2">
      <c r="A45" s="3" t="s">
        <v>181</v>
      </c>
      <c r="B45" s="3" t="s">
        <v>182</v>
      </c>
      <c r="C45" s="3" t="s">
        <v>468</v>
      </c>
      <c r="D45" s="3" t="s">
        <v>469</v>
      </c>
      <c r="E45" s="3" t="s">
        <v>142</v>
      </c>
      <c r="F45" s="3" t="s">
        <v>452</v>
      </c>
      <c r="G45" s="4"/>
      <c r="H45" s="5"/>
      <c r="I45" s="5"/>
    </row>
    <row r="46" spans="1:9" ht="28.7" customHeight="1" x14ac:dyDescent="0.2">
      <c r="A46" s="3" t="s">
        <v>769</v>
      </c>
      <c r="B46" s="3" t="s">
        <v>770</v>
      </c>
      <c r="C46" s="3" t="s">
        <v>522</v>
      </c>
      <c r="D46" s="3" t="s">
        <v>454</v>
      </c>
      <c r="E46" s="3" t="s">
        <v>153</v>
      </c>
      <c r="F46" s="3" t="s">
        <v>551</v>
      </c>
      <c r="G46" s="4"/>
      <c r="H46" s="5"/>
      <c r="I46" s="5"/>
    </row>
    <row r="47" spans="1:9" ht="28.7" customHeight="1" x14ac:dyDescent="0.2">
      <c r="A47" s="3" t="s">
        <v>771</v>
      </c>
      <c r="B47" s="3" t="s">
        <v>772</v>
      </c>
      <c r="C47" s="3" t="s">
        <v>522</v>
      </c>
      <c r="D47" s="3" t="s">
        <v>454</v>
      </c>
      <c r="E47" s="3" t="s">
        <v>153</v>
      </c>
      <c r="F47" s="3" t="s">
        <v>551</v>
      </c>
      <c r="G47" s="4"/>
      <c r="H47" s="5"/>
      <c r="I47" s="5"/>
    </row>
    <row r="48" spans="1:9" ht="28.7" customHeight="1" x14ac:dyDescent="0.2">
      <c r="A48" s="3" t="s">
        <v>471</v>
      </c>
      <c r="B48" s="3" t="s">
        <v>773</v>
      </c>
      <c r="C48" s="3" t="s">
        <v>468</v>
      </c>
      <c r="D48" s="3" t="s">
        <v>438</v>
      </c>
      <c r="E48" s="3" t="s">
        <v>153</v>
      </c>
      <c r="F48" s="3" t="s">
        <v>452</v>
      </c>
      <c r="G48" s="4"/>
      <c r="H48" s="5"/>
      <c r="I48" s="5"/>
    </row>
    <row r="49" spans="1:9" ht="28.7" customHeight="1" x14ac:dyDescent="0.2">
      <c r="A49" s="3" t="s">
        <v>774</v>
      </c>
      <c r="B49" s="3" t="s">
        <v>775</v>
      </c>
      <c r="C49" s="3" t="s">
        <v>776</v>
      </c>
      <c r="D49" s="3" t="s">
        <v>454</v>
      </c>
      <c r="E49" s="3" t="s">
        <v>153</v>
      </c>
      <c r="F49" s="3" t="s">
        <v>551</v>
      </c>
      <c r="G49" s="4"/>
      <c r="H49" s="5"/>
      <c r="I49" s="5"/>
    </row>
    <row r="50" spans="1:9" ht="28.7" customHeight="1" x14ac:dyDescent="0.2">
      <c r="A50" s="3" t="s">
        <v>777</v>
      </c>
      <c r="B50" s="3" t="s">
        <v>778</v>
      </c>
      <c r="C50" s="3" t="s">
        <v>522</v>
      </c>
      <c r="D50" s="3" t="s">
        <v>438</v>
      </c>
      <c r="E50" s="3" t="s">
        <v>153</v>
      </c>
      <c r="F50" s="3" t="s">
        <v>551</v>
      </c>
      <c r="G50" s="4"/>
      <c r="H50" s="5"/>
      <c r="I50" s="5"/>
    </row>
    <row r="51" spans="1:9" ht="28.7" customHeight="1" x14ac:dyDescent="0.2">
      <c r="A51" s="3" t="s">
        <v>779</v>
      </c>
      <c r="B51" s="3" t="s">
        <v>780</v>
      </c>
      <c r="C51" s="3" t="s">
        <v>781</v>
      </c>
      <c r="D51" s="3" t="s">
        <v>438</v>
      </c>
      <c r="E51" s="3" t="s">
        <v>153</v>
      </c>
      <c r="F51" s="3" t="s">
        <v>452</v>
      </c>
      <c r="G51" s="4"/>
      <c r="H51" s="5"/>
      <c r="I51" s="5"/>
    </row>
    <row r="52" spans="1:9" ht="28.7" customHeight="1" x14ac:dyDescent="0.2">
      <c r="A52" s="3" t="s">
        <v>782</v>
      </c>
      <c r="B52" s="3" t="s">
        <v>783</v>
      </c>
      <c r="C52" s="3" t="s">
        <v>781</v>
      </c>
      <c r="D52" s="3" t="s">
        <v>438</v>
      </c>
      <c r="E52" s="3" t="s">
        <v>153</v>
      </c>
      <c r="F52" s="3" t="s">
        <v>452</v>
      </c>
      <c r="G52" s="4"/>
      <c r="H52" s="5"/>
      <c r="I52" s="5"/>
    </row>
    <row r="53" spans="1:9" ht="28.7" customHeight="1" x14ac:dyDescent="0.2">
      <c r="A53" s="3" t="s">
        <v>784</v>
      </c>
      <c r="B53" s="3" t="s">
        <v>785</v>
      </c>
      <c r="C53" s="3" t="s">
        <v>786</v>
      </c>
      <c r="D53" s="3" t="s">
        <v>454</v>
      </c>
      <c r="E53" s="3" t="s">
        <v>153</v>
      </c>
      <c r="F53" s="3" t="s">
        <v>762</v>
      </c>
      <c r="G53" s="4"/>
      <c r="H53" s="5"/>
      <c r="I53" s="5"/>
    </row>
    <row r="54" spans="1:9" ht="28.7" customHeight="1" x14ac:dyDescent="0.2">
      <c r="A54" s="3" t="s">
        <v>787</v>
      </c>
      <c r="B54" s="3" t="s">
        <v>788</v>
      </c>
      <c r="C54" s="3" t="s">
        <v>789</v>
      </c>
      <c r="D54" s="3" t="s">
        <v>789</v>
      </c>
      <c r="E54" s="3" t="s">
        <v>142</v>
      </c>
      <c r="F54" s="3" t="s">
        <v>452</v>
      </c>
      <c r="G54" s="4"/>
      <c r="H54" s="5"/>
      <c r="I54" s="5"/>
    </row>
    <row r="55" spans="1:9" ht="28.7" customHeight="1" x14ac:dyDescent="0.2">
      <c r="A55" s="3" t="s">
        <v>306</v>
      </c>
      <c r="B55" s="3" t="s">
        <v>307</v>
      </c>
      <c r="C55" s="3" t="s">
        <v>790</v>
      </c>
      <c r="D55" s="3" t="s">
        <v>438</v>
      </c>
      <c r="E55" s="3" t="s">
        <v>153</v>
      </c>
      <c r="F55" s="3" t="s">
        <v>551</v>
      </c>
      <c r="G55" s="4"/>
      <c r="H55" s="5"/>
      <c r="I55" s="5"/>
    </row>
    <row r="56" spans="1:9" ht="28.7" customHeight="1" x14ac:dyDescent="0.2">
      <c r="A56" s="3" t="s">
        <v>200</v>
      </c>
      <c r="B56" s="3" t="s">
        <v>201</v>
      </c>
      <c r="C56" s="3" t="s">
        <v>469</v>
      </c>
      <c r="D56" s="3" t="s">
        <v>469</v>
      </c>
      <c r="E56" s="3" t="s">
        <v>153</v>
      </c>
      <c r="F56" s="3" t="s">
        <v>551</v>
      </c>
      <c r="G56" s="4"/>
      <c r="H56" s="5"/>
      <c r="I56" s="5"/>
    </row>
    <row r="57" spans="1:9" ht="28.7" customHeight="1" x14ac:dyDescent="0.2">
      <c r="A57" s="3" t="s">
        <v>196</v>
      </c>
      <c r="B57" s="3" t="s">
        <v>197</v>
      </c>
      <c r="C57" s="3" t="s">
        <v>469</v>
      </c>
      <c r="D57" s="3" t="s">
        <v>469</v>
      </c>
      <c r="E57" s="3" t="s">
        <v>153</v>
      </c>
      <c r="F57" s="3" t="s">
        <v>551</v>
      </c>
      <c r="G57" s="4"/>
      <c r="H57" s="5"/>
      <c r="I57" s="5"/>
    </row>
    <row r="58" spans="1:9" ht="28.7" customHeight="1" x14ac:dyDescent="0.2">
      <c r="A58" s="3" t="s">
        <v>198</v>
      </c>
      <c r="B58" s="3" t="s">
        <v>199</v>
      </c>
      <c r="C58" s="3" t="s">
        <v>469</v>
      </c>
      <c r="D58" s="3" t="s">
        <v>469</v>
      </c>
      <c r="E58" s="3" t="s">
        <v>153</v>
      </c>
      <c r="F58" s="3" t="s">
        <v>551</v>
      </c>
      <c r="G58" s="4"/>
      <c r="H58" s="5"/>
      <c r="I58" s="5"/>
    </row>
    <row r="59" spans="1:9" ht="28.7" customHeight="1" x14ac:dyDescent="0.2">
      <c r="A59" s="3" t="s">
        <v>791</v>
      </c>
      <c r="B59" s="3" t="s">
        <v>792</v>
      </c>
      <c r="C59" s="3" t="s">
        <v>793</v>
      </c>
      <c r="D59" s="3" t="s">
        <v>469</v>
      </c>
      <c r="E59" s="3" t="s">
        <v>153</v>
      </c>
      <c r="F59" s="3" t="s">
        <v>452</v>
      </c>
      <c r="G59" s="4"/>
      <c r="H59" s="5"/>
      <c r="I59" s="5"/>
    </row>
    <row r="60" spans="1:9" ht="28.7" customHeight="1" x14ac:dyDescent="0.2">
      <c r="A60" s="3" t="s">
        <v>794</v>
      </c>
      <c r="B60" s="3" t="s">
        <v>795</v>
      </c>
      <c r="C60" s="3" t="s">
        <v>469</v>
      </c>
      <c r="D60" s="3" t="s">
        <v>469</v>
      </c>
      <c r="E60" s="3" t="s">
        <v>142</v>
      </c>
      <c r="F60" s="3" t="s">
        <v>431</v>
      </c>
      <c r="G60" s="4"/>
      <c r="H60" s="5"/>
      <c r="I60" s="5"/>
    </row>
    <row r="61" spans="1:9" ht="28.7" customHeight="1" x14ac:dyDescent="0.2">
      <c r="A61" s="3" t="s">
        <v>796</v>
      </c>
      <c r="B61" s="3" t="s">
        <v>797</v>
      </c>
      <c r="C61" s="3" t="s">
        <v>798</v>
      </c>
      <c r="D61" s="3" t="s">
        <v>469</v>
      </c>
      <c r="E61" s="3" t="s">
        <v>628</v>
      </c>
      <c r="F61" s="3" t="s">
        <v>551</v>
      </c>
      <c r="G61" s="4"/>
      <c r="H61" s="5"/>
      <c r="I61" s="5"/>
    </row>
    <row r="62" spans="1:9" ht="28.7" customHeight="1" x14ac:dyDescent="0.2">
      <c r="A62" s="3" t="s">
        <v>166</v>
      </c>
      <c r="B62" s="3" t="s">
        <v>167</v>
      </c>
      <c r="C62" s="3" t="s">
        <v>799</v>
      </c>
      <c r="D62" s="3" t="s">
        <v>469</v>
      </c>
      <c r="E62" s="3" t="s">
        <v>153</v>
      </c>
      <c r="F62" s="3" t="s">
        <v>551</v>
      </c>
      <c r="G62" s="4"/>
      <c r="H62" s="5"/>
      <c r="I62" s="5"/>
    </row>
    <row r="63" spans="1:9" ht="28.7" customHeight="1" x14ac:dyDescent="0.2">
      <c r="A63" s="3" t="s">
        <v>169</v>
      </c>
      <c r="B63" s="3" t="s">
        <v>170</v>
      </c>
      <c r="C63" s="3" t="s">
        <v>799</v>
      </c>
      <c r="D63" s="3" t="s">
        <v>469</v>
      </c>
      <c r="E63" s="3" t="s">
        <v>153</v>
      </c>
      <c r="F63" s="3" t="s">
        <v>551</v>
      </c>
      <c r="G63" s="4"/>
      <c r="H63" s="5"/>
      <c r="I63" s="5"/>
    </row>
    <row r="64" spans="1:9" ht="28.7" customHeight="1" x14ac:dyDescent="0.2">
      <c r="A64" s="3" t="s">
        <v>176</v>
      </c>
      <c r="B64" s="3" t="s">
        <v>177</v>
      </c>
      <c r="C64" s="3" t="s">
        <v>800</v>
      </c>
      <c r="D64" s="3" t="s">
        <v>469</v>
      </c>
      <c r="E64" s="3" t="s">
        <v>142</v>
      </c>
      <c r="F64" s="3" t="s">
        <v>463</v>
      </c>
      <c r="G64" s="4"/>
      <c r="H64" s="5"/>
      <c r="I64" s="5"/>
    </row>
    <row r="65" spans="1:9" ht="28.7" customHeight="1" x14ac:dyDescent="0.2">
      <c r="A65" s="3" t="s">
        <v>171</v>
      </c>
      <c r="B65" s="3" t="s">
        <v>172</v>
      </c>
      <c r="C65" s="3" t="s">
        <v>800</v>
      </c>
      <c r="D65" s="3" t="s">
        <v>469</v>
      </c>
      <c r="E65" s="3" t="s">
        <v>142</v>
      </c>
      <c r="F65" s="3" t="s">
        <v>551</v>
      </c>
      <c r="G65" s="4"/>
      <c r="H65" s="5"/>
      <c r="I65" s="5"/>
    </row>
    <row r="66" spans="1:9" ht="28.7" customHeight="1" x14ac:dyDescent="0.2">
      <c r="A66" s="3" t="s">
        <v>801</v>
      </c>
      <c r="B66" s="3" t="s">
        <v>802</v>
      </c>
      <c r="C66" s="3" t="s">
        <v>803</v>
      </c>
      <c r="D66" s="3" t="s">
        <v>438</v>
      </c>
      <c r="E66" s="3" t="s">
        <v>628</v>
      </c>
      <c r="F66" s="3" t="s">
        <v>551</v>
      </c>
      <c r="G66" s="4"/>
      <c r="H66" s="5"/>
      <c r="I66" s="5"/>
    </row>
    <row r="67" spans="1:9" ht="28.7" customHeight="1" x14ac:dyDescent="0.2">
      <c r="A67" s="3" t="s">
        <v>804</v>
      </c>
      <c r="B67" s="3" t="s">
        <v>805</v>
      </c>
      <c r="C67" s="3" t="s">
        <v>454</v>
      </c>
      <c r="D67" s="3" t="s">
        <v>454</v>
      </c>
      <c r="E67" s="3" t="s">
        <v>153</v>
      </c>
      <c r="F67" s="3" t="s">
        <v>431</v>
      </c>
      <c r="G67" s="4"/>
      <c r="H67" s="5"/>
      <c r="I67" s="5"/>
    </row>
    <row r="68" spans="1:9" ht="28.7" customHeight="1" x14ac:dyDescent="0.2">
      <c r="A68" s="3" t="s">
        <v>806</v>
      </c>
      <c r="B68" s="3" t="s">
        <v>807</v>
      </c>
      <c r="C68" s="3" t="s">
        <v>454</v>
      </c>
      <c r="D68" s="3" t="s">
        <v>454</v>
      </c>
      <c r="E68" s="3" t="s">
        <v>153</v>
      </c>
      <c r="F68" s="3" t="s">
        <v>431</v>
      </c>
      <c r="G68" s="4"/>
      <c r="H68" s="5"/>
      <c r="I68" s="5"/>
    </row>
    <row r="69" spans="1:9" ht="28.7" customHeight="1" x14ac:dyDescent="0.2">
      <c r="A69" s="3" t="s">
        <v>474</v>
      </c>
      <c r="B69" s="3" t="s">
        <v>476</v>
      </c>
      <c r="C69" s="3" t="s">
        <v>454</v>
      </c>
      <c r="D69" s="3" t="s">
        <v>454</v>
      </c>
      <c r="E69" s="3" t="s">
        <v>628</v>
      </c>
      <c r="F69" s="3" t="s">
        <v>452</v>
      </c>
      <c r="G69" s="4"/>
      <c r="H69" s="5"/>
      <c r="I69" s="5"/>
    </row>
    <row r="70" spans="1:9" ht="28.7" customHeight="1" x14ac:dyDescent="0.2">
      <c r="A70" s="3" t="s">
        <v>808</v>
      </c>
      <c r="B70" s="3" t="s">
        <v>809</v>
      </c>
      <c r="C70" s="3" t="s">
        <v>454</v>
      </c>
      <c r="D70" s="3" t="s">
        <v>454</v>
      </c>
      <c r="E70" s="3" t="s">
        <v>153</v>
      </c>
      <c r="F70" s="3" t="s">
        <v>452</v>
      </c>
      <c r="G70" s="4"/>
      <c r="H70" s="5"/>
      <c r="I70" s="5"/>
    </row>
    <row r="71" spans="1:9" ht="28.7" customHeight="1" x14ac:dyDescent="0.2">
      <c r="A71" s="3" t="s">
        <v>810</v>
      </c>
      <c r="B71" s="3" t="s">
        <v>811</v>
      </c>
      <c r="C71" s="3" t="s">
        <v>454</v>
      </c>
      <c r="D71" s="3" t="s">
        <v>454</v>
      </c>
      <c r="E71" s="3" t="s">
        <v>153</v>
      </c>
      <c r="F71" s="3" t="s">
        <v>452</v>
      </c>
      <c r="G71" s="4"/>
      <c r="H71" s="5"/>
      <c r="I71" s="5"/>
    </row>
    <row r="72" spans="1:9" ht="28.7" customHeight="1" x14ac:dyDescent="0.2">
      <c r="A72" s="3" t="s">
        <v>812</v>
      </c>
      <c r="B72" s="3" t="s">
        <v>813</v>
      </c>
      <c r="C72" s="3" t="s">
        <v>454</v>
      </c>
      <c r="D72" s="3" t="s">
        <v>454</v>
      </c>
      <c r="E72" s="3" t="s">
        <v>153</v>
      </c>
      <c r="F72" s="3" t="s">
        <v>452</v>
      </c>
      <c r="G72" s="4"/>
      <c r="H72" s="5"/>
      <c r="I72" s="5"/>
    </row>
    <row r="73" spans="1:9" ht="28.7" customHeight="1" x14ac:dyDescent="0.2">
      <c r="A73" s="3" t="s">
        <v>814</v>
      </c>
      <c r="B73" s="3" t="s">
        <v>295</v>
      </c>
      <c r="C73" s="3" t="s">
        <v>803</v>
      </c>
      <c r="D73" s="3" t="s">
        <v>438</v>
      </c>
      <c r="E73" s="3" t="s">
        <v>142</v>
      </c>
      <c r="F73" s="3" t="s">
        <v>551</v>
      </c>
      <c r="G73" s="4"/>
      <c r="H73" s="5"/>
      <c r="I73" s="5"/>
    </row>
    <row r="74" spans="1:9" ht="28.7" customHeight="1" x14ac:dyDescent="0.2">
      <c r="A74" s="3" t="s">
        <v>815</v>
      </c>
      <c r="B74" s="3" t="s">
        <v>816</v>
      </c>
      <c r="C74" s="3" t="s">
        <v>803</v>
      </c>
      <c r="D74" s="3" t="s">
        <v>438</v>
      </c>
      <c r="E74" s="3" t="s">
        <v>153</v>
      </c>
      <c r="F74" s="3" t="s">
        <v>551</v>
      </c>
      <c r="G74" s="4"/>
      <c r="H74" s="5"/>
      <c r="I74" s="5"/>
    </row>
    <row r="75" spans="1:9" ht="28.7" customHeight="1" x14ac:dyDescent="0.2">
      <c r="A75" s="3" t="s">
        <v>817</v>
      </c>
      <c r="B75" s="3" t="s">
        <v>298</v>
      </c>
      <c r="C75" s="3" t="s">
        <v>803</v>
      </c>
      <c r="D75" s="3" t="s">
        <v>438</v>
      </c>
      <c r="E75" s="3" t="s">
        <v>153</v>
      </c>
      <c r="F75" s="3" t="s">
        <v>551</v>
      </c>
      <c r="G75" s="4"/>
      <c r="H75" s="5"/>
      <c r="I75" s="5"/>
    </row>
    <row r="76" spans="1:9" ht="28.7" customHeight="1" x14ac:dyDescent="0.2">
      <c r="A76" s="3" t="s">
        <v>818</v>
      </c>
      <c r="B76" s="3" t="s">
        <v>304</v>
      </c>
      <c r="C76" s="3" t="s">
        <v>803</v>
      </c>
      <c r="D76" s="3" t="s">
        <v>438</v>
      </c>
      <c r="E76" s="3" t="s">
        <v>628</v>
      </c>
      <c r="F76" s="3" t="s">
        <v>551</v>
      </c>
      <c r="G76" s="4"/>
      <c r="H76" s="5"/>
      <c r="I76" s="5"/>
    </row>
    <row r="77" spans="1:9" ht="28.7" customHeight="1" x14ac:dyDescent="0.2">
      <c r="A77" s="3" t="s">
        <v>819</v>
      </c>
      <c r="B77" s="3" t="s">
        <v>820</v>
      </c>
      <c r="C77" s="3" t="s">
        <v>803</v>
      </c>
      <c r="D77" s="3" t="s">
        <v>438</v>
      </c>
      <c r="E77" s="3" t="s">
        <v>628</v>
      </c>
      <c r="F77" s="3" t="s">
        <v>551</v>
      </c>
      <c r="G77" s="4"/>
      <c r="H77" s="5"/>
      <c r="I77" s="5"/>
    </row>
    <row r="78" spans="1:9" ht="28.7" customHeight="1" x14ac:dyDescent="0.2">
      <c r="A78" s="3" t="s">
        <v>821</v>
      </c>
      <c r="B78" s="3" t="s">
        <v>822</v>
      </c>
      <c r="C78" s="3" t="s">
        <v>454</v>
      </c>
      <c r="D78" s="3" t="s">
        <v>454</v>
      </c>
      <c r="E78" s="3" t="s">
        <v>153</v>
      </c>
      <c r="F78" s="3" t="s">
        <v>452</v>
      </c>
      <c r="G78" s="4"/>
      <c r="H78" s="5"/>
      <c r="I78" s="5"/>
    </row>
    <row r="79" spans="1:9" ht="28.7" customHeight="1" x14ac:dyDescent="0.2">
      <c r="A79" s="3" t="s">
        <v>823</v>
      </c>
      <c r="B79" s="3" t="s">
        <v>824</v>
      </c>
      <c r="C79" s="3" t="s">
        <v>438</v>
      </c>
      <c r="D79" s="3" t="s">
        <v>438</v>
      </c>
      <c r="E79" s="3" t="s">
        <v>194</v>
      </c>
      <c r="F79" s="3" t="s">
        <v>452</v>
      </c>
      <c r="G79" s="4"/>
      <c r="H79" s="5"/>
      <c r="I79" s="5"/>
    </row>
    <row r="80" spans="1:9" ht="28.7" customHeight="1" x14ac:dyDescent="0.2">
      <c r="A80" s="3" t="s">
        <v>825</v>
      </c>
      <c r="B80" s="3" t="s">
        <v>337</v>
      </c>
      <c r="C80" s="3" t="s">
        <v>826</v>
      </c>
      <c r="D80" s="3" t="s">
        <v>789</v>
      </c>
      <c r="E80" s="3" t="s">
        <v>142</v>
      </c>
      <c r="F80" s="3" t="s">
        <v>463</v>
      </c>
      <c r="G80" s="4"/>
      <c r="H80" s="5"/>
      <c r="I80" s="5"/>
    </row>
    <row r="81" spans="1:9" ht="28.7" customHeight="1" x14ac:dyDescent="0.2">
      <c r="A81" s="3" t="s">
        <v>223</v>
      </c>
      <c r="B81" s="3" t="s">
        <v>224</v>
      </c>
      <c r="C81" s="3" t="s">
        <v>454</v>
      </c>
      <c r="D81" s="3" t="s">
        <v>454</v>
      </c>
      <c r="E81" s="3" t="s">
        <v>142</v>
      </c>
      <c r="F81" s="3" t="s">
        <v>452</v>
      </c>
      <c r="G81" s="4"/>
      <c r="H81" s="5"/>
      <c r="I81" s="5"/>
    </row>
    <row r="82" spans="1:9" ht="28.7" customHeight="1" x14ac:dyDescent="0.2">
      <c r="A82" s="3" t="s">
        <v>827</v>
      </c>
      <c r="B82" s="3" t="s">
        <v>828</v>
      </c>
      <c r="C82" s="3" t="s">
        <v>829</v>
      </c>
      <c r="D82" s="3" t="s">
        <v>438</v>
      </c>
      <c r="E82" s="3" t="s">
        <v>153</v>
      </c>
      <c r="F82" s="3" t="s">
        <v>551</v>
      </c>
      <c r="G82" s="4"/>
      <c r="H82" s="5"/>
      <c r="I82" s="5"/>
    </row>
    <row r="83" spans="1:9" ht="28.7" customHeight="1" x14ac:dyDescent="0.2">
      <c r="A83" s="3" t="s">
        <v>830</v>
      </c>
      <c r="B83" s="3" t="s">
        <v>831</v>
      </c>
      <c r="C83" s="3" t="s">
        <v>829</v>
      </c>
      <c r="D83" s="3" t="s">
        <v>438</v>
      </c>
      <c r="E83" s="3" t="s">
        <v>153</v>
      </c>
      <c r="F83" s="3" t="s">
        <v>551</v>
      </c>
      <c r="G83" s="4"/>
      <c r="H83" s="5"/>
      <c r="I83" s="5"/>
    </row>
    <row r="84" spans="1:9" ht="28.7" customHeight="1" x14ac:dyDescent="0.2">
      <c r="A84" s="3" t="s">
        <v>832</v>
      </c>
      <c r="B84" s="3" t="s">
        <v>312</v>
      </c>
      <c r="C84" s="3" t="s">
        <v>829</v>
      </c>
      <c r="D84" s="3" t="s">
        <v>438</v>
      </c>
      <c r="E84" s="3" t="s">
        <v>153</v>
      </c>
      <c r="F84" s="3" t="s">
        <v>551</v>
      </c>
      <c r="G84" s="4"/>
      <c r="H84" s="5"/>
      <c r="I84" s="5"/>
    </row>
    <row r="85" spans="1:9" ht="28.7" customHeight="1" x14ac:dyDescent="0.2">
      <c r="A85" s="3" t="s">
        <v>833</v>
      </c>
      <c r="B85" s="3" t="s">
        <v>834</v>
      </c>
      <c r="C85" s="3" t="s">
        <v>468</v>
      </c>
      <c r="D85" s="3" t="s">
        <v>454</v>
      </c>
      <c r="E85" s="3" t="s">
        <v>153</v>
      </c>
      <c r="F85" s="3" t="s">
        <v>431</v>
      </c>
      <c r="G85" s="4"/>
      <c r="H85" s="5"/>
      <c r="I85" s="5"/>
    </row>
    <row r="86" spans="1:9" ht="28.7" customHeight="1" x14ac:dyDescent="0.2">
      <c r="A86" s="3" t="s">
        <v>835</v>
      </c>
      <c r="B86" s="3" t="s">
        <v>836</v>
      </c>
      <c r="C86" s="3" t="s">
        <v>432</v>
      </c>
      <c r="D86" s="3" t="s">
        <v>454</v>
      </c>
      <c r="E86" s="3" t="s">
        <v>153</v>
      </c>
      <c r="F86" s="3" t="s">
        <v>653</v>
      </c>
      <c r="G86" s="4"/>
      <c r="H86" s="5"/>
      <c r="I86" s="5"/>
    </row>
    <row r="87" spans="1:9" ht="28.7" customHeight="1" x14ac:dyDescent="0.2">
      <c r="A87" s="3" t="s">
        <v>837</v>
      </c>
      <c r="B87" s="3" t="s">
        <v>838</v>
      </c>
      <c r="C87" s="3" t="s">
        <v>432</v>
      </c>
      <c r="D87" s="3" t="s">
        <v>438</v>
      </c>
      <c r="E87" s="3" t="s">
        <v>153</v>
      </c>
      <c r="F87" s="3" t="s">
        <v>551</v>
      </c>
      <c r="G87" s="4"/>
      <c r="H87" s="5"/>
      <c r="I87" s="5"/>
    </row>
    <row r="88" spans="1:9" ht="28.7" customHeight="1" x14ac:dyDescent="0.2">
      <c r="A88" s="3" t="s">
        <v>839</v>
      </c>
      <c r="B88" s="3" t="s">
        <v>840</v>
      </c>
      <c r="C88" s="3" t="s">
        <v>432</v>
      </c>
      <c r="D88" s="3" t="s">
        <v>438</v>
      </c>
      <c r="E88" s="3" t="s">
        <v>153</v>
      </c>
      <c r="F88" s="3" t="s">
        <v>551</v>
      </c>
      <c r="G88" s="4"/>
      <c r="H88" s="5"/>
      <c r="I88" s="5"/>
    </row>
    <row r="89" spans="1:9" ht="28.7" customHeight="1" x14ac:dyDescent="0.2">
      <c r="A89" s="3" t="s">
        <v>841</v>
      </c>
      <c r="B89" s="3" t="s">
        <v>842</v>
      </c>
      <c r="C89" s="3" t="s">
        <v>432</v>
      </c>
      <c r="D89" s="3" t="s">
        <v>438</v>
      </c>
      <c r="E89" s="3" t="s">
        <v>153</v>
      </c>
      <c r="F89" s="3" t="s">
        <v>551</v>
      </c>
      <c r="G89" s="4"/>
      <c r="H89" s="5"/>
      <c r="I89" s="5"/>
    </row>
    <row r="90" spans="1:9" ht="28.7" customHeight="1" x14ac:dyDescent="0.2">
      <c r="A90" s="3" t="s">
        <v>843</v>
      </c>
      <c r="B90" s="3" t="s">
        <v>844</v>
      </c>
      <c r="C90" s="3" t="s">
        <v>432</v>
      </c>
      <c r="D90" s="3" t="s">
        <v>438</v>
      </c>
      <c r="E90" s="3" t="s">
        <v>153</v>
      </c>
      <c r="F90" s="3" t="s">
        <v>551</v>
      </c>
      <c r="G90" s="4"/>
      <c r="H90" s="5"/>
      <c r="I90" s="5"/>
    </row>
    <row r="91" spans="1:9" ht="28.7" customHeight="1" x14ac:dyDescent="0.2">
      <c r="A91" s="3" t="s">
        <v>845</v>
      </c>
      <c r="B91" s="3" t="s">
        <v>846</v>
      </c>
      <c r="C91" s="3" t="s">
        <v>432</v>
      </c>
      <c r="D91" s="3" t="s">
        <v>438</v>
      </c>
      <c r="E91" s="3" t="s">
        <v>153</v>
      </c>
      <c r="F91" s="3" t="s">
        <v>551</v>
      </c>
      <c r="G91" s="4"/>
      <c r="H91" s="5"/>
      <c r="I91" s="5"/>
    </row>
    <row r="92" spans="1:9" ht="28.7" customHeight="1" x14ac:dyDescent="0.2">
      <c r="A92" s="3" t="s">
        <v>847</v>
      </c>
      <c r="B92" s="3" t="s">
        <v>848</v>
      </c>
      <c r="C92" s="3" t="s">
        <v>432</v>
      </c>
      <c r="D92" s="3" t="s">
        <v>438</v>
      </c>
      <c r="E92" s="3" t="s">
        <v>153</v>
      </c>
      <c r="F92" s="3" t="s">
        <v>463</v>
      </c>
      <c r="G92" s="4"/>
      <c r="H92" s="5"/>
      <c r="I92" s="5"/>
    </row>
    <row r="93" spans="1:9" ht="28.7" customHeight="1" x14ac:dyDescent="0.2">
      <c r="A93" s="3" t="s">
        <v>849</v>
      </c>
      <c r="B93" s="3" t="s">
        <v>850</v>
      </c>
      <c r="C93" s="3" t="s">
        <v>432</v>
      </c>
      <c r="D93" s="3" t="s">
        <v>438</v>
      </c>
      <c r="E93" s="3" t="s">
        <v>153</v>
      </c>
      <c r="F93" s="3" t="s">
        <v>463</v>
      </c>
      <c r="G93" s="4"/>
      <c r="H93" s="5"/>
      <c r="I93" s="5"/>
    </row>
    <row r="94" spans="1:9" ht="28.7" customHeight="1" x14ac:dyDescent="0.2">
      <c r="A94" s="3" t="s">
        <v>851</v>
      </c>
      <c r="B94" s="3" t="s">
        <v>852</v>
      </c>
      <c r="C94" s="3" t="s">
        <v>432</v>
      </c>
      <c r="D94" s="3" t="s">
        <v>454</v>
      </c>
      <c r="E94" s="3" t="s">
        <v>142</v>
      </c>
      <c r="F94" s="3" t="s">
        <v>452</v>
      </c>
      <c r="G94" s="4"/>
      <c r="H94" s="5"/>
      <c r="I94" s="5"/>
    </row>
    <row r="95" spans="1:9" ht="28.7" customHeight="1" x14ac:dyDescent="0.2">
      <c r="A95" s="3" t="s">
        <v>853</v>
      </c>
      <c r="B95" s="3" t="s">
        <v>854</v>
      </c>
      <c r="C95" s="3" t="s">
        <v>432</v>
      </c>
      <c r="D95" s="3" t="s">
        <v>454</v>
      </c>
      <c r="E95" s="3" t="s">
        <v>142</v>
      </c>
      <c r="F95" s="3" t="s">
        <v>452</v>
      </c>
      <c r="G95" s="4"/>
      <c r="H95" s="5"/>
      <c r="I95" s="5"/>
    </row>
    <row r="96" spans="1:9" ht="28.7" customHeight="1" x14ac:dyDescent="0.2">
      <c r="A96" s="3" t="s">
        <v>855</v>
      </c>
      <c r="B96" s="3" t="s">
        <v>856</v>
      </c>
      <c r="C96" s="3" t="s">
        <v>432</v>
      </c>
      <c r="D96" s="3" t="s">
        <v>454</v>
      </c>
      <c r="E96" s="3" t="s">
        <v>142</v>
      </c>
      <c r="F96" s="3" t="s">
        <v>452</v>
      </c>
      <c r="G96" s="4"/>
      <c r="H96" s="5"/>
      <c r="I96" s="5"/>
    </row>
    <row r="97" spans="1:9" ht="28.7" customHeight="1" x14ac:dyDescent="0.2">
      <c r="A97" s="3" t="s">
        <v>857</v>
      </c>
      <c r="B97" s="3" t="s">
        <v>858</v>
      </c>
      <c r="C97" s="3" t="s">
        <v>743</v>
      </c>
      <c r="D97" s="3" t="s">
        <v>454</v>
      </c>
      <c r="E97" s="3" t="s">
        <v>153</v>
      </c>
      <c r="F97" s="3" t="s">
        <v>763</v>
      </c>
      <c r="G97" s="4"/>
      <c r="H97" s="5"/>
      <c r="I97" s="5"/>
    </row>
    <row r="98" spans="1:9" ht="28.7" customHeight="1" x14ac:dyDescent="0.2">
      <c r="A98" s="3" t="s">
        <v>859</v>
      </c>
      <c r="B98" s="3" t="s">
        <v>316</v>
      </c>
      <c r="C98" s="3" t="s">
        <v>781</v>
      </c>
      <c r="D98" s="3" t="s">
        <v>438</v>
      </c>
      <c r="E98" s="3" t="s">
        <v>153</v>
      </c>
      <c r="F98" s="3" t="s">
        <v>763</v>
      </c>
      <c r="G98" s="4"/>
      <c r="H98" s="5"/>
      <c r="I98" s="5"/>
    </row>
    <row r="99" spans="1:9" ht="28.7" customHeight="1" x14ac:dyDescent="0.2">
      <c r="A99" s="3" t="s">
        <v>860</v>
      </c>
      <c r="B99" s="3" t="s">
        <v>861</v>
      </c>
      <c r="C99" s="3" t="s">
        <v>489</v>
      </c>
      <c r="D99" s="3" t="s">
        <v>438</v>
      </c>
      <c r="E99" s="3" t="s">
        <v>153</v>
      </c>
      <c r="F99" s="3" t="s">
        <v>763</v>
      </c>
      <c r="G99" s="4"/>
      <c r="H99" s="5"/>
      <c r="I99" s="5"/>
    </row>
    <row r="100" spans="1:9" ht="28.7" customHeight="1" x14ac:dyDescent="0.2">
      <c r="A100" s="3" t="s">
        <v>862</v>
      </c>
      <c r="B100" s="3" t="s">
        <v>319</v>
      </c>
      <c r="C100" s="3" t="s">
        <v>489</v>
      </c>
      <c r="D100" s="3" t="s">
        <v>438</v>
      </c>
      <c r="E100" s="3" t="s">
        <v>153</v>
      </c>
      <c r="F100" s="3" t="s">
        <v>763</v>
      </c>
      <c r="G100" s="4"/>
      <c r="H100" s="5"/>
      <c r="I100" s="5"/>
    </row>
    <row r="101" spans="1:9" ht="28.7" customHeight="1" x14ac:dyDescent="0.2">
      <c r="A101" s="3" t="s">
        <v>863</v>
      </c>
      <c r="B101" s="3" t="s">
        <v>314</v>
      </c>
      <c r="C101" s="3" t="s">
        <v>489</v>
      </c>
      <c r="D101" s="3" t="s">
        <v>438</v>
      </c>
      <c r="E101" s="3" t="s">
        <v>153</v>
      </c>
      <c r="F101" s="3" t="s">
        <v>763</v>
      </c>
      <c r="G101" s="4"/>
      <c r="H101" s="5"/>
      <c r="I101" s="5"/>
    </row>
    <row r="102" spans="1:9" ht="28.7" customHeight="1" x14ac:dyDescent="0.2">
      <c r="A102" s="3" t="s">
        <v>864</v>
      </c>
      <c r="B102" s="3" t="s">
        <v>321</v>
      </c>
      <c r="C102" s="3" t="s">
        <v>489</v>
      </c>
      <c r="D102" s="3" t="s">
        <v>438</v>
      </c>
      <c r="E102" s="3" t="s">
        <v>153</v>
      </c>
      <c r="F102" s="3" t="s">
        <v>763</v>
      </c>
      <c r="G102" s="4"/>
      <c r="H102" s="5"/>
      <c r="I102" s="5"/>
    </row>
    <row r="103" spans="1:9" ht="28.7" customHeight="1" x14ac:dyDescent="0.2">
      <c r="A103" s="3" t="s">
        <v>865</v>
      </c>
      <c r="B103" s="3" t="s">
        <v>866</v>
      </c>
      <c r="C103" s="3" t="s">
        <v>468</v>
      </c>
      <c r="D103" s="3" t="s">
        <v>438</v>
      </c>
      <c r="E103" s="3" t="s">
        <v>153</v>
      </c>
      <c r="F103" s="3" t="s">
        <v>452</v>
      </c>
      <c r="G103" s="4"/>
      <c r="H103" s="5"/>
      <c r="I103" s="5"/>
    </row>
    <row r="104" spans="1:9" ht="28.7" customHeight="1" x14ac:dyDescent="0.2">
      <c r="A104" s="3" t="s">
        <v>178</v>
      </c>
      <c r="B104" s="3" t="s">
        <v>179</v>
      </c>
      <c r="C104" s="3" t="s">
        <v>468</v>
      </c>
      <c r="D104" s="3" t="s">
        <v>469</v>
      </c>
      <c r="E104" s="3" t="s">
        <v>153</v>
      </c>
      <c r="F104" s="3" t="s">
        <v>452</v>
      </c>
      <c r="G104" s="4"/>
      <c r="H104" s="5"/>
      <c r="I104" s="5"/>
    </row>
    <row r="105" spans="1:9" ht="28.7" customHeight="1" x14ac:dyDescent="0.2">
      <c r="A105" s="3" t="s">
        <v>190</v>
      </c>
      <c r="B105" s="3" t="s">
        <v>191</v>
      </c>
      <c r="C105" s="3" t="s">
        <v>468</v>
      </c>
      <c r="D105" s="3" t="s">
        <v>469</v>
      </c>
      <c r="E105" s="3" t="s">
        <v>153</v>
      </c>
      <c r="F105" s="3" t="s">
        <v>452</v>
      </c>
      <c r="G105" s="4"/>
      <c r="H105" s="5"/>
      <c r="I105" s="5"/>
    </row>
    <row r="106" spans="1:9" ht="28.7" customHeight="1" x14ac:dyDescent="0.2">
      <c r="A106" s="3" t="s">
        <v>478</v>
      </c>
      <c r="B106" s="3" t="s">
        <v>867</v>
      </c>
      <c r="C106" s="3" t="s">
        <v>468</v>
      </c>
      <c r="D106" s="3" t="s">
        <v>438</v>
      </c>
      <c r="E106" s="3" t="s">
        <v>628</v>
      </c>
      <c r="F106" s="3" t="s">
        <v>452</v>
      </c>
      <c r="G106" s="4"/>
      <c r="H106" s="5"/>
      <c r="I106" s="5"/>
    </row>
    <row r="107" spans="1:9" ht="28.7" customHeight="1" x14ac:dyDescent="0.2">
      <c r="A107" s="3" t="s">
        <v>481</v>
      </c>
      <c r="B107" s="3" t="s">
        <v>868</v>
      </c>
      <c r="C107" s="3" t="s">
        <v>468</v>
      </c>
      <c r="D107" s="3" t="s">
        <v>454</v>
      </c>
      <c r="E107" s="3" t="s">
        <v>153</v>
      </c>
      <c r="F107" s="3" t="s">
        <v>452</v>
      </c>
      <c r="G107" s="4"/>
      <c r="H107" s="5"/>
      <c r="I107" s="5"/>
    </row>
    <row r="108" spans="1:9" ht="28.7" customHeight="1" x14ac:dyDescent="0.2">
      <c r="A108" s="3" t="s">
        <v>187</v>
      </c>
      <c r="B108" s="3" t="s">
        <v>188</v>
      </c>
      <c r="C108" s="3" t="s">
        <v>468</v>
      </c>
      <c r="D108" s="3" t="s">
        <v>438</v>
      </c>
      <c r="E108" s="3" t="s">
        <v>153</v>
      </c>
      <c r="F108" s="3" t="s">
        <v>452</v>
      </c>
      <c r="G108" s="4"/>
      <c r="H108" s="5"/>
      <c r="I108" s="5"/>
    </row>
    <row r="109" spans="1:9" ht="28.7" customHeight="1" x14ac:dyDescent="0.2">
      <c r="A109" s="3" t="s">
        <v>869</v>
      </c>
      <c r="B109" s="3" t="s">
        <v>870</v>
      </c>
      <c r="C109" s="3" t="s">
        <v>468</v>
      </c>
      <c r="D109" s="3" t="s">
        <v>454</v>
      </c>
      <c r="E109" s="3" t="s">
        <v>153</v>
      </c>
      <c r="F109" s="3" t="s">
        <v>431</v>
      </c>
      <c r="G109" s="4"/>
      <c r="H109" s="5"/>
      <c r="I109" s="5"/>
    </row>
    <row r="110" spans="1:9" ht="28.7" customHeight="1" x14ac:dyDescent="0.2">
      <c r="A110" s="3" t="s">
        <v>485</v>
      </c>
      <c r="B110" s="3" t="s">
        <v>486</v>
      </c>
      <c r="C110" s="3" t="s">
        <v>468</v>
      </c>
      <c r="D110" s="3" t="s">
        <v>454</v>
      </c>
      <c r="E110" s="3" t="s">
        <v>153</v>
      </c>
      <c r="F110" s="3" t="s">
        <v>452</v>
      </c>
      <c r="G110" s="4"/>
      <c r="H110" s="5"/>
      <c r="I110" s="5"/>
    </row>
    <row r="111" spans="1:9" ht="28.7" customHeight="1" x14ac:dyDescent="0.2">
      <c r="A111" s="3" t="s">
        <v>247</v>
      </c>
      <c r="B111" s="3" t="s">
        <v>871</v>
      </c>
      <c r="C111" s="3" t="s">
        <v>522</v>
      </c>
      <c r="D111" s="3" t="s">
        <v>454</v>
      </c>
      <c r="E111" s="3" t="s">
        <v>153</v>
      </c>
      <c r="F111" s="3" t="s">
        <v>551</v>
      </c>
      <c r="G111" s="4"/>
      <c r="H111" s="5"/>
      <c r="I111" s="5"/>
    </row>
    <row r="112" spans="1:9" ht="28.7" customHeight="1" x14ac:dyDescent="0.2">
      <c r="A112" s="3" t="s">
        <v>872</v>
      </c>
      <c r="B112" s="3" t="s">
        <v>873</v>
      </c>
      <c r="C112" s="3" t="s">
        <v>776</v>
      </c>
      <c r="D112" s="3" t="s">
        <v>454</v>
      </c>
      <c r="E112" s="3" t="s">
        <v>153</v>
      </c>
      <c r="F112" s="3" t="s">
        <v>551</v>
      </c>
      <c r="G112" s="4"/>
      <c r="H112" s="5"/>
      <c r="I112" s="5"/>
    </row>
    <row r="113" spans="1:9" ht="28.7" customHeight="1" x14ac:dyDescent="0.2">
      <c r="A113" s="3" t="s">
        <v>874</v>
      </c>
      <c r="B113" s="3" t="s">
        <v>875</v>
      </c>
      <c r="C113" s="3" t="s">
        <v>743</v>
      </c>
      <c r="D113" s="3" t="s">
        <v>438</v>
      </c>
      <c r="E113" s="3" t="s">
        <v>153</v>
      </c>
      <c r="F113" s="3" t="s">
        <v>763</v>
      </c>
      <c r="G113" s="4"/>
      <c r="H113" s="5"/>
      <c r="I113" s="5"/>
    </row>
    <row r="114" spans="1:9" ht="28.7" customHeight="1" x14ac:dyDescent="0.2">
      <c r="A114" s="3" t="s">
        <v>876</v>
      </c>
      <c r="B114" s="3" t="s">
        <v>877</v>
      </c>
      <c r="C114" s="3" t="s">
        <v>776</v>
      </c>
      <c r="D114" s="3" t="s">
        <v>454</v>
      </c>
      <c r="E114" s="3" t="s">
        <v>628</v>
      </c>
      <c r="F114" s="3" t="s">
        <v>551</v>
      </c>
      <c r="G114" s="4"/>
      <c r="H114" s="5"/>
      <c r="I114" s="5"/>
    </row>
    <row r="115" spans="1:9" ht="28.7" customHeight="1" x14ac:dyDescent="0.2">
      <c r="A115" s="3" t="s">
        <v>878</v>
      </c>
      <c r="B115" s="3" t="s">
        <v>879</v>
      </c>
      <c r="C115" s="3" t="s">
        <v>522</v>
      </c>
      <c r="D115" s="3" t="s">
        <v>789</v>
      </c>
      <c r="E115" s="3" t="s">
        <v>153</v>
      </c>
      <c r="F115" s="3" t="s">
        <v>551</v>
      </c>
      <c r="G115" s="4"/>
      <c r="H115" s="5"/>
      <c r="I115" s="5"/>
    </row>
    <row r="116" spans="1:9" ht="28.7" customHeight="1" x14ac:dyDescent="0.2">
      <c r="A116" s="3" t="s">
        <v>880</v>
      </c>
      <c r="B116" s="3" t="s">
        <v>881</v>
      </c>
      <c r="C116" s="3" t="s">
        <v>776</v>
      </c>
      <c r="D116" s="3" t="s">
        <v>454</v>
      </c>
      <c r="E116" s="3" t="s">
        <v>628</v>
      </c>
      <c r="F116" s="3" t="s">
        <v>551</v>
      </c>
      <c r="G116" s="4"/>
      <c r="H116" s="5"/>
      <c r="I116" s="5"/>
    </row>
    <row r="117" spans="1:9" ht="28.7" customHeight="1" x14ac:dyDescent="0.2">
      <c r="A117" s="3" t="s">
        <v>149</v>
      </c>
      <c r="B117" s="3" t="s">
        <v>150</v>
      </c>
      <c r="C117" s="3" t="s">
        <v>522</v>
      </c>
      <c r="D117" s="3" t="s">
        <v>789</v>
      </c>
      <c r="E117" s="3" t="s">
        <v>142</v>
      </c>
      <c r="F117" s="3" t="s">
        <v>551</v>
      </c>
      <c r="G117" s="4"/>
      <c r="H117" s="5"/>
      <c r="I117" s="5"/>
    </row>
    <row r="118" spans="1:9" ht="28.7" customHeight="1" x14ac:dyDescent="0.2">
      <c r="A118" s="3" t="s">
        <v>882</v>
      </c>
      <c r="B118" s="3" t="s">
        <v>883</v>
      </c>
      <c r="C118" s="3" t="s">
        <v>776</v>
      </c>
      <c r="D118" s="3" t="s">
        <v>438</v>
      </c>
      <c r="E118" s="3" t="s">
        <v>142</v>
      </c>
      <c r="F118" s="3" t="s">
        <v>551</v>
      </c>
      <c r="G118" s="4"/>
      <c r="H118" s="5"/>
      <c r="I118" s="5"/>
    </row>
    <row r="119" spans="1:9" ht="28.7" customHeight="1" x14ac:dyDescent="0.2">
      <c r="A119" s="3" t="s">
        <v>884</v>
      </c>
      <c r="B119" s="3" t="s">
        <v>885</v>
      </c>
      <c r="C119" s="3" t="s">
        <v>743</v>
      </c>
      <c r="D119" s="3" t="s">
        <v>789</v>
      </c>
      <c r="E119" s="3" t="s">
        <v>142</v>
      </c>
      <c r="F119" s="3" t="s">
        <v>763</v>
      </c>
      <c r="G119" s="4"/>
      <c r="H119" s="5"/>
      <c r="I119" s="5"/>
    </row>
    <row r="120" spans="1:9" ht="28.7" customHeight="1" x14ac:dyDescent="0.2">
      <c r="A120" s="3" t="s">
        <v>886</v>
      </c>
      <c r="B120" s="3" t="s">
        <v>887</v>
      </c>
      <c r="C120" s="3" t="s">
        <v>522</v>
      </c>
      <c r="D120" s="3" t="s">
        <v>789</v>
      </c>
      <c r="E120" s="3" t="s">
        <v>153</v>
      </c>
      <c r="F120" s="3" t="s">
        <v>551</v>
      </c>
      <c r="G120" s="4"/>
      <c r="H120" s="5"/>
      <c r="I120" s="5"/>
    </row>
    <row r="121" spans="1:9" ht="28.7" customHeight="1" x14ac:dyDescent="0.2">
      <c r="A121" s="3" t="s">
        <v>888</v>
      </c>
      <c r="B121" s="3" t="s">
        <v>889</v>
      </c>
      <c r="C121" s="3" t="s">
        <v>522</v>
      </c>
      <c r="D121" s="3" t="s">
        <v>789</v>
      </c>
      <c r="E121" s="3" t="s">
        <v>153</v>
      </c>
      <c r="F121" s="3" t="s">
        <v>551</v>
      </c>
      <c r="G121" s="4"/>
      <c r="H121" s="5"/>
      <c r="I121" s="5"/>
    </row>
    <row r="122" spans="1:9" ht="28.7" customHeight="1" x14ac:dyDescent="0.2">
      <c r="A122" s="3" t="s">
        <v>890</v>
      </c>
      <c r="B122" s="3" t="s">
        <v>891</v>
      </c>
      <c r="C122" s="3" t="s">
        <v>522</v>
      </c>
      <c r="D122" s="3" t="s">
        <v>454</v>
      </c>
      <c r="E122" s="3" t="s">
        <v>153</v>
      </c>
      <c r="F122" s="3" t="s">
        <v>551</v>
      </c>
      <c r="G122" s="4"/>
      <c r="H122" s="5"/>
      <c r="I122" s="5"/>
    </row>
    <row r="123" spans="1:9" ht="28.7" customHeight="1" x14ac:dyDescent="0.2">
      <c r="A123" s="3" t="s">
        <v>892</v>
      </c>
      <c r="B123" s="3" t="s">
        <v>893</v>
      </c>
      <c r="C123" s="3" t="s">
        <v>743</v>
      </c>
      <c r="D123" s="3" t="s">
        <v>789</v>
      </c>
      <c r="E123" s="3" t="s">
        <v>628</v>
      </c>
      <c r="F123" s="3" t="s">
        <v>763</v>
      </c>
      <c r="G123" s="4"/>
      <c r="H123" s="5"/>
      <c r="I123" s="5"/>
    </row>
    <row r="124" spans="1:9" ht="28.7" customHeight="1" x14ac:dyDescent="0.2">
      <c r="A124" s="3" t="s">
        <v>894</v>
      </c>
      <c r="B124" s="3" t="s">
        <v>895</v>
      </c>
      <c r="C124" s="3" t="s">
        <v>776</v>
      </c>
      <c r="D124" s="3" t="s">
        <v>454</v>
      </c>
      <c r="E124" s="3" t="s">
        <v>142</v>
      </c>
      <c r="F124" s="3" t="s">
        <v>463</v>
      </c>
      <c r="G124" s="4"/>
      <c r="H124" s="5"/>
      <c r="I124" s="5"/>
    </row>
    <row r="125" spans="1:9" ht="28.7" customHeight="1" x14ac:dyDescent="0.2">
      <c r="A125" s="3" t="s">
        <v>154</v>
      </c>
      <c r="B125" s="3" t="s">
        <v>155</v>
      </c>
      <c r="C125" s="3" t="s">
        <v>522</v>
      </c>
      <c r="D125" s="3" t="s">
        <v>789</v>
      </c>
      <c r="E125" s="3" t="s">
        <v>142</v>
      </c>
      <c r="F125" s="3" t="s">
        <v>551</v>
      </c>
      <c r="G125" s="4"/>
      <c r="H125" s="5"/>
      <c r="I125" s="5"/>
    </row>
    <row r="126" spans="1:9" ht="28.7" customHeight="1" x14ac:dyDescent="0.2">
      <c r="A126" s="3" t="s">
        <v>896</v>
      </c>
      <c r="B126" s="3" t="s">
        <v>897</v>
      </c>
      <c r="C126" s="3" t="s">
        <v>522</v>
      </c>
      <c r="D126" s="3" t="s">
        <v>789</v>
      </c>
      <c r="E126" s="3" t="s">
        <v>153</v>
      </c>
      <c r="F126" s="3" t="s">
        <v>551</v>
      </c>
      <c r="G126" s="4"/>
      <c r="H126" s="5"/>
      <c r="I126" s="5"/>
    </row>
    <row r="127" spans="1:9" ht="28.7" customHeight="1" x14ac:dyDescent="0.2">
      <c r="A127" s="3" t="s">
        <v>140</v>
      </c>
      <c r="B127" s="3" t="s">
        <v>141</v>
      </c>
      <c r="C127" s="3" t="s">
        <v>522</v>
      </c>
      <c r="D127" s="3" t="s">
        <v>789</v>
      </c>
      <c r="E127" s="3" t="s">
        <v>142</v>
      </c>
      <c r="F127" s="3" t="s">
        <v>551</v>
      </c>
      <c r="G127" s="4"/>
      <c r="H127" s="5"/>
      <c r="I127" s="5"/>
    </row>
    <row r="128" spans="1:9" ht="28.7" customHeight="1" x14ac:dyDescent="0.2">
      <c r="A128" s="3" t="s">
        <v>335</v>
      </c>
      <c r="B128" s="3" t="s">
        <v>336</v>
      </c>
      <c r="C128" s="3" t="s">
        <v>522</v>
      </c>
      <c r="D128" s="3" t="s">
        <v>789</v>
      </c>
      <c r="E128" s="3" t="s">
        <v>153</v>
      </c>
      <c r="F128" s="3" t="s">
        <v>551</v>
      </c>
      <c r="G128" s="4"/>
      <c r="H128" s="5"/>
      <c r="I128" s="5"/>
    </row>
    <row r="129" spans="1:9" ht="28.7" customHeight="1" x14ac:dyDescent="0.2">
      <c r="A129" s="3" t="s">
        <v>898</v>
      </c>
      <c r="B129" s="3" t="s">
        <v>899</v>
      </c>
      <c r="C129" s="3" t="s">
        <v>522</v>
      </c>
      <c r="D129" s="3" t="s">
        <v>789</v>
      </c>
      <c r="E129" s="3" t="s">
        <v>153</v>
      </c>
      <c r="F129" s="3" t="s">
        <v>551</v>
      </c>
      <c r="G129" s="4"/>
      <c r="H129" s="5"/>
      <c r="I129" s="5"/>
    </row>
    <row r="130" spans="1:9" ht="28.7" customHeight="1" x14ac:dyDescent="0.2">
      <c r="A130" s="3" t="s">
        <v>900</v>
      </c>
      <c r="B130" s="3" t="s">
        <v>901</v>
      </c>
      <c r="C130" s="3" t="s">
        <v>743</v>
      </c>
      <c r="D130" s="3" t="s">
        <v>454</v>
      </c>
      <c r="E130" s="3" t="s">
        <v>153</v>
      </c>
      <c r="F130" s="3" t="s">
        <v>763</v>
      </c>
      <c r="G130" s="4"/>
      <c r="H130" s="5"/>
      <c r="I130" s="5"/>
    </row>
    <row r="131" spans="1:9" ht="28.7" customHeight="1" x14ac:dyDescent="0.2">
      <c r="A131" s="3" t="s">
        <v>902</v>
      </c>
      <c r="B131" s="3" t="s">
        <v>903</v>
      </c>
      <c r="C131" s="3" t="s">
        <v>743</v>
      </c>
      <c r="D131" s="3" t="s">
        <v>789</v>
      </c>
      <c r="E131" s="3" t="s">
        <v>628</v>
      </c>
      <c r="F131" s="3" t="s">
        <v>763</v>
      </c>
      <c r="G131" s="4"/>
      <c r="H131" s="5"/>
      <c r="I131" s="5"/>
    </row>
    <row r="132" spans="1:9" ht="28.7" customHeight="1" x14ac:dyDescent="0.2">
      <c r="A132" s="3" t="s">
        <v>904</v>
      </c>
      <c r="B132" s="3" t="s">
        <v>905</v>
      </c>
      <c r="C132" s="3" t="s">
        <v>522</v>
      </c>
      <c r="D132" s="3" t="s">
        <v>789</v>
      </c>
      <c r="E132" s="3" t="s">
        <v>153</v>
      </c>
      <c r="F132" s="3" t="s">
        <v>551</v>
      </c>
      <c r="G132" s="4"/>
      <c r="H132" s="5"/>
      <c r="I132" s="5"/>
    </row>
    <row r="133" spans="1:9" ht="28.7" customHeight="1" x14ac:dyDescent="0.2">
      <c r="A133" s="3" t="s">
        <v>906</v>
      </c>
      <c r="B133" s="3" t="s">
        <v>907</v>
      </c>
      <c r="C133" s="3" t="s">
        <v>522</v>
      </c>
      <c r="D133" s="3" t="s">
        <v>789</v>
      </c>
      <c r="E133" s="3" t="s">
        <v>153</v>
      </c>
      <c r="F133" s="3" t="s">
        <v>551</v>
      </c>
      <c r="G133" s="4"/>
      <c r="H133" s="5"/>
      <c r="I133" s="5"/>
    </row>
    <row r="134" spans="1:9" ht="28.7" customHeight="1" x14ac:dyDescent="0.2">
      <c r="A134" s="3" t="s">
        <v>908</v>
      </c>
      <c r="B134" s="3" t="s">
        <v>909</v>
      </c>
      <c r="C134" s="3" t="s">
        <v>522</v>
      </c>
      <c r="D134" s="3" t="s">
        <v>789</v>
      </c>
      <c r="E134" s="3" t="s">
        <v>153</v>
      </c>
      <c r="F134" s="3" t="s">
        <v>551</v>
      </c>
      <c r="G134" s="4"/>
      <c r="H134" s="5"/>
      <c r="I134" s="5"/>
    </row>
    <row r="135" spans="1:9" ht="28.7" customHeight="1" x14ac:dyDescent="0.2">
      <c r="A135" s="3" t="s">
        <v>910</v>
      </c>
      <c r="B135" s="3" t="s">
        <v>911</v>
      </c>
      <c r="C135" s="3" t="s">
        <v>743</v>
      </c>
      <c r="D135" s="3" t="s">
        <v>789</v>
      </c>
      <c r="E135" s="3" t="s">
        <v>628</v>
      </c>
      <c r="F135" s="3" t="s">
        <v>763</v>
      </c>
      <c r="G135" s="4"/>
      <c r="H135" s="5"/>
      <c r="I135" s="5"/>
    </row>
    <row r="136" spans="1:9" ht="28.7" customHeight="1" x14ac:dyDescent="0.2">
      <c r="A136" s="3" t="s">
        <v>145</v>
      </c>
      <c r="B136" s="3" t="s">
        <v>146</v>
      </c>
      <c r="C136" s="3" t="s">
        <v>522</v>
      </c>
      <c r="D136" s="3" t="s">
        <v>789</v>
      </c>
      <c r="E136" s="3" t="s">
        <v>142</v>
      </c>
      <c r="F136" s="3" t="s">
        <v>551</v>
      </c>
      <c r="G136" s="4"/>
      <c r="H136" s="5"/>
      <c r="I136" s="5"/>
    </row>
    <row r="137" spans="1:9" ht="28.7" customHeight="1" x14ac:dyDescent="0.2">
      <c r="A137" s="3" t="s">
        <v>160</v>
      </c>
      <c r="B137" s="3" t="s">
        <v>161</v>
      </c>
      <c r="C137" s="3" t="s">
        <v>522</v>
      </c>
      <c r="D137" s="3" t="s">
        <v>789</v>
      </c>
      <c r="E137" s="3" t="s">
        <v>142</v>
      </c>
      <c r="F137" s="3" t="s">
        <v>551</v>
      </c>
      <c r="G137" s="4"/>
      <c r="H137" s="5"/>
      <c r="I137" s="5"/>
    </row>
    <row r="138" spans="1:9" ht="28.7" customHeight="1" x14ac:dyDescent="0.2">
      <c r="A138" s="3" t="s">
        <v>162</v>
      </c>
      <c r="B138" s="3" t="s">
        <v>163</v>
      </c>
      <c r="C138" s="3" t="s">
        <v>522</v>
      </c>
      <c r="D138" s="3" t="s">
        <v>789</v>
      </c>
      <c r="E138" s="3" t="s">
        <v>142</v>
      </c>
      <c r="F138" s="3" t="s">
        <v>551</v>
      </c>
      <c r="G138" s="4"/>
      <c r="H138" s="5"/>
      <c r="I138" s="5"/>
    </row>
    <row r="139" spans="1:9" ht="28.7" customHeight="1" x14ac:dyDescent="0.2">
      <c r="A139" s="3" t="s">
        <v>912</v>
      </c>
      <c r="B139" s="3" t="s">
        <v>913</v>
      </c>
      <c r="C139" s="3" t="s">
        <v>776</v>
      </c>
      <c r="D139" s="3" t="s">
        <v>789</v>
      </c>
      <c r="E139" s="3" t="s">
        <v>142</v>
      </c>
      <c r="F139" s="3" t="s">
        <v>551</v>
      </c>
      <c r="G139" s="4"/>
      <c r="H139" s="5"/>
      <c r="I139" s="5"/>
    </row>
    <row r="140" spans="1:9" ht="28.7" customHeight="1" x14ac:dyDescent="0.2">
      <c r="A140" s="3" t="s">
        <v>914</v>
      </c>
      <c r="B140" s="3" t="s">
        <v>915</v>
      </c>
      <c r="C140" s="3" t="s">
        <v>522</v>
      </c>
      <c r="D140" s="3" t="s">
        <v>789</v>
      </c>
      <c r="E140" s="3" t="s">
        <v>153</v>
      </c>
      <c r="F140" s="3" t="s">
        <v>463</v>
      </c>
      <c r="G140" s="4"/>
      <c r="H140" s="5"/>
      <c r="I140" s="5"/>
    </row>
    <row r="141" spans="1:9" ht="28.7" customHeight="1" x14ac:dyDescent="0.2">
      <c r="A141" s="3" t="s">
        <v>916</v>
      </c>
      <c r="B141" s="3" t="s">
        <v>917</v>
      </c>
      <c r="C141" s="3" t="s">
        <v>743</v>
      </c>
      <c r="D141" s="3" t="s">
        <v>789</v>
      </c>
      <c r="E141" s="3" t="s">
        <v>153</v>
      </c>
      <c r="F141" s="3" t="s">
        <v>551</v>
      </c>
      <c r="G141" s="4"/>
      <c r="H141" s="5"/>
      <c r="I141" s="5"/>
    </row>
    <row r="142" spans="1:9" ht="28.7" customHeight="1" x14ac:dyDescent="0.2">
      <c r="A142" s="3" t="s">
        <v>147</v>
      </c>
      <c r="B142" s="3" t="s">
        <v>148</v>
      </c>
      <c r="C142" s="3" t="s">
        <v>522</v>
      </c>
      <c r="D142" s="3" t="s">
        <v>789</v>
      </c>
      <c r="E142" s="3" t="s">
        <v>142</v>
      </c>
      <c r="F142" s="3" t="s">
        <v>551</v>
      </c>
      <c r="G142" s="4"/>
      <c r="H142" s="5"/>
      <c r="I142" s="5"/>
    </row>
    <row r="143" spans="1:9" ht="28.7" customHeight="1" x14ac:dyDescent="0.2">
      <c r="A143" s="3" t="s">
        <v>918</v>
      </c>
      <c r="B143" s="3" t="s">
        <v>919</v>
      </c>
      <c r="C143" s="3" t="s">
        <v>522</v>
      </c>
      <c r="D143" s="3" t="s">
        <v>789</v>
      </c>
      <c r="E143" s="3" t="s">
        <v>153</v>
      </c>
      <c r="F143" s="3" t="s">
        <v>551</v>
      </c>
      <c r="G143" s="4"/>
      <c r="H143" s="5"/>
      <c r="I143" s="5"/>
    </row>
    <row r="144" spans="1:9" ht="28.7" customHeight="1" x14ac:dyDescent="0.2">
      <c r="A144" s="3" t="s">
        <v>920</v>
      </c>
      <c r="B144" s="3" t="s">
        <v>921</v>
      </c>
      <c r="C144" s="3" t="s">
        <v>522</v>
      </c>
      <c r="D144" s="3" t="s">
        <v>789</v>
      </c>
      <c r="E144" s="3" t="s">
        <v>153</v>
      </c>
      <c r="F144" s="3" t="s">
        <v>551</v>
      </c>
      <c r="G144" s="4"/>
      <c r="H144" s="5"/>
      <c r="I144" s="5"/>
    </row>
    <row r="145" spans="1:9" ht="28.7" customHeight="1" x14ac:dyDescent="0.2">
      <c r="A145" s="3" t="s">
        <v>922</v>
      </c>
      <c r="B145" s="3" t="s">
        <v>923</v>
      </c>
      <c r="C145" s="3" t="s">
        <v>743</v>
      </c>
      <c r="D145" s="3" t="s">
        <v>454</v>
      </c>
      <c r="E145" s="3" t="s">
        <v>142</v>
      </c>
      <c r="F145" s="3" t="s">
        <v>452</v>
      </c>
      <c r="G145" s="4"/>
      <c r="H145" s="5"/>
      <c r="I145" s="5"/>
    </row>
    <row r="146" spans="1:9" ht="28.7" customHeight="1" x14ac:dyDescent="0.2">
      <c r="A146" s="3" t="s">
        <v>924</v>
      </c>
      <c r="B146" s="3" t="s">
        <v>925</v>
      </c>
      <c r="C146" s="3" t="s">
        <v>522</v>
      </c>
      <c r="D146" s="3" t="s">
        <v>454</v>
      </c>
      <c r="E146" s="3" t="s">
        <v>153</v>
      </c>
      <c r="F146" s="3" t="s">
        <v>452</v>
      </c>
      <c r="G146" s="4"/>
      <c r="H146" s="5"/>
      <c r="I146" s="5"/>
    </row>
    <row r="147" spans="1:9" ht="28.7" customHeight="1" x14ac:dyDescent="0.2">
      <c r="A147" s="3" t="s">
        <v>164</v>
      </c>
      <c r="B147" s="3" t="s">
        <v>165</v>
      </c>
      <c r="C147" s="3" t="s">
        <v>522</v>
      </c>
      <c r="D147" s="3" t="s">
        <v>789</v>
      </c>
      <c r="E147" s="3" t="s">
        <v>142</v>
      </c>
      <c r="F147" s="3" t="s">
        <v>551</v>
      </c>
      <c r="G147" s="4"/>
      <c r="H147" s="5"/>
      <c r="I147" s="5"/>
    </row>
    <row r="148" spans="1:9" ht="28.7" customHeight="1" x14ac:dyDescent="0.2">
      <c r="A148" s="3" t="s">
        <v>926</v>
      </c>
      <c r="B148" s="3" t="s">
        <v>927</v>
      </c>
      <c r="C148" s="3" t="s">
        <v>522</v>
      </c>
      <c r="D148" s="3" t="s">
        <v>789</v>
      </c>
      <c r="E148" s="3" t="s">
        <v>153</v>
      </c>
      <c r="F148" s="3" t="s">
        <v>551</v>
      </c>
      <c r="G148" s="4"/>
      <c r="H148" s="5"/>
      <c r="I148" s="5"/>
    </row>
    <row r="149" spans="1:9" ht="28.7" customHeight="1" x14ac:dyDescent="0.2">
      <c r="A149" s="3" t="s">
        <v>928</v>
      </c>
      <c r="B149" s="3" t="s">
        <v>929</v>
      </c>
      <c r="C149" s="3" t="s">
        <v>800</v>
      </c>
      <c r="D149" s="3" t="s">
        <v>469</v>
      </c>
      <c r="E149" s="3" t="s">
        <v>153</v>
      </c>
      <c r="F149" s="3" t="s">
        <v>463</v>
      </c>
      <c r="G149" s="4"/>
      <c r="H149" s="5"/>
      <c r="I149" s="5"/>
    </row>
    <row r="150" spans="1:9" ht="28.7" customHeight="1" x14ac:dyDescent="0.2">
      <c r="A150" s="3" t="s">
        <v>214</v>
      </c>
      <c r="B150" s="3" t="s">
        <v>215</v>
      </c>
      <c r="C150" s="3" t="s">
        <v>930</v>
      </c>
      <c r="D150" s="3" t="s">
        <v>469</v>
      </c>
      <c r="E150" s="3" t="s">
        <v>153</v>
      </c>
      <c r="F150" s="3" t="s">
        <v>551</v>
      </c>
      <c r="G150" s="4"/>
      <c r="H150" s="5"/>
      <c r="I150" s="5"/>
    </row>
    <row r="151" spans="1:9" ht="28.7" customHeight="1" x14ac:dyDescent="0.2">
      <c r="A151" s="3" t="s">
        <v>216</v>
      </c>
      <c r="B151" s="3" t="s">
        <v>217</v>
      </c>
      <c r="C151" s="3" t="s">
        <v>930</v>
      </c>
      <c r="D151" s="3" t="s">
        <v>469</v>
      </c>
      <c r="E151" s="3" t="s">
        <v>153</v>
      </c>
      <c r="F151" s="3" t="s">
        <v>551</v>
      </c>
      <c r="G151" s="4"/>
      <c r="H151" s="5"/>
      <c r="I151" s="5"/>
    </row>
    <row r="152" spans="1:9" ht="28.7" customHeight="1" x14ac:dyDescent="0.2">
      <c r="A152" s="3" t="s">
        <v>931</v>
      </c>
      <c r="B152" s="3" t="s">
        <v>932</v>
      </c>
      <c r="C152" s="3" t="s">
        <v>798</v>
      </c>
      <c r="D152" s="3" t="s">
        <v>454</v>
      </c>
      <c r="E152" s="3" t="s">
        <v>153</v>
      </c>
      <c r="F152" s="3" t="s">
        <v>463</v>
      </c>
      <c r="G152" s="4"/>
      <c r="H152" s="5"/>
      <c r="I152" s="5"/>
    </row>
    <row r="153" spans="1:9" ht="28.7" customHeight="1" x14ac:dyDescent="0.2">
      <c r="A153" s="3" t="s">
        <v>933</v>
      </c>
      <c r="B153" s="3" t="s">
        <v>934</v>
      </c>
      <c r="C153" s="3" t="s">
        <v>522</v>
      </c>
      <c r="D153" s="3" t="s">
        <v>438</v>
      </c>
      <c r="E153" s="3" t="s">
        <v>153</v>
      </c>
      <c r="F153" s="3" t="s">
        <v>551</v>
      </c>
      <c r="G153" s="4"/>
      <c r="H153" s="5"/>
      <c r="I153" s="5"/>
    </row>
    <row r="154" spans="1:9" ht="28.7" customHeight="1" x14ac:dyDescent="0.2">
      <c r="A154" s="3" t="s">
        <v>935</v>
      </c>
      <c r="B154" s="3" t="s">
        <v>936</v>
      </c>
      <c r="C154" s="3" t="s">
        <v>522</v>
      </c>
      <c r="D154" s="3" t="s">
        <v>454</v>
      </c>
      <c r="E154" s="3" t="s">
        <v>142</v>
      </c>
      <c r="F154" s="3" t="s">
        <v>551</v>
      </c>
      <c r="G154" s="4"/>
      <c r="H154" s="5"/>
      <c r="I154" s="5"/>
    </row>
    <row r="155" spans="1:9" ht="28.7" customHeight="1" x14ac:dyDescent="0.2">
      <c r="A155" s="3" t="s">
        <v>937</v>
      </c>
      <c r="B155" s="3" t="s">
        <v>938</v>
      </c>
      <c r="C155" s="3" t="s">
        <v>468</v>
      </c>
      <c r="D155" s="3" t="s">
        <v>469</v>
      </c>
      <c r="E155" s="3" t="s">
        <v>142</v>
      </c>
      <c r="F155" s="3" t="s">
        <v>431</v>
      </c>
      <c r="G155" s="4"/>
      <c r="H155" s="5"/>
      <c r="I155" s="5"/>
    </row>
    <row r="156" spans="1:9" ht="28.7" customHeight="1" x14ac:dyDescent="0.2">
      <c r="A156" s="3" t="s">
        <v>939</v>
      </c>
      <c r="B156" s="3" t="s">
        <v>940</v>
      </c>
      <c r="C156" s="3" t="s">
        <v>468</v>
      </c>
      <c r="D156" s="3" t="s">
        <v>469</v>
      </c>
      <c r="E156" s="3" t="s">
        <v>142</v>
      </c>
      <c r="F156" s="3" t="s">
        <v>431</v>
      </c>
      <c r="G156" s="4"/>
      <c r="H156" s="5"/>
      <c r="I156" s="5"/>
    </row>
    <row r="157" spans="1:9" ht="28.7" customHeight="1" x14ac:dyDescent="0.2">
      <c r="A157" s="3" t="s">
        <v>941</v>
      </c>
      <c r="B157" s="3" t="s">
        <v>942</v>
      </c>
      <c r="C157" s="3" t="s">
        <v>943</v>
      </c>
      <c r="D157" s="3" t="s">
        <v>469</v>
      </c>
      <c r="E157" s="3" t="s">
        <v>142</v>
      </c>
      <c r="F157" s="3" t="s">
        <v>431</v>
      </c>
      <c r="G157" s="4"/>
      <c r="H157" s="5"/>
      <c r="I157" s="5"/>
    </row>
    <row r="158" spans="1:9" ht="28.7" customHeight="1" x14ac:dyDescent="0.2">
      <c r="A158" s="3" t="s">
        <v>944</v>
      </c>
      <c r="B158" s="3" t="s">
        <v>945</v>
      </c>
      <c r="C158" s="3" t="s">
        <v>946</v>
      </c>
      <c r="D158" s="3" t="s">
        <v>469</v>
      </c>
      <c r="E158" s="3" t="s">
        <v>142</v>
      </c>
      <c r="F158" s="3" t="s">
        <v>431</v>
      </c>
      <c r="G158" s="4"/>
      <c r="H158" s="5"/>
      <c r="I158" s="5"/>
    </row>
    <row r="159" spans="1:9" ht="28.7" customHeight="1" x14ac:dyDescent="0.2">
      <c r="A159" s="3" t="s">
        <v>947</v>
      </c>
      <c r="B159" s="3" t="s">
        <v>948</v>
      </c>
      <c r="C159" s="3" t="s">
        <v>469</v>
      </c>
      <c r="D159" s="3" t="s">
        <v>469</v>
      </c>
      <c r="E159" s="3" t="s">
        <v>153</v>
      </c>
      <c r="F159" s="3" t="s">
        <v>431</v>
      </c>
      <c r="G159" s="4"/>
      <c r="H159" s="5"/>
      <c r="I159" s="5"/>
    </row>
    <row r="160" spans="1:9" ht="28.7" customHeight="1" x14ac:dyDescent="0.2">
      <c r="A160" s="3" t="s">
        <v>949</v>
      </c>
      <c r="B160" s="3" t="s">
        <v>950</v>
      </c>
      <c r="C160" s="3" t="s">
        <v>469</v>
      </c>
      <c r="D160" s="3" t="s">
        <v>469</v>
      </c>
      <c r="E160" s="3" t="s">
        <v>142</v>
      </c>
      <c r="F160" s="3" t="s">
        <v>431</v>
      </c>
      <c r="G160" s="4"/>
      <c r="H160" s="5"/>
      <c r="I160" s="5"/>
    </row>
    <row r="161" spans="1:9" ht="28.7" customHeight="1" x14ac:dyDescent="0.2">
      <c r="A161" s="3" t="s">
        <v>951</v>
      </c>
      <c r="B161" s="3" t="s">
        <v>952</v>
      </c>
      <c r="C161" s="3" t="s">
        <v>469</v>
      </c>
      <c r="D161" s="3" t="s">
        <v>469</v>
      </c>
      <c r="E161" s="3" t="s">
        <v>153</v>
      </c>
      <c r="F161" s="3" t="s">
        <v>431</v>
      </c>
      <c r="G161" s="4"/>
      <c r="H161" s="5"/>
      <c r="I161" s="5"/>
    </row>
    <row r="162" spans="1:9" ht="28.7" customHeight="1" x14ac:dyDescent="0.2">
      <c r="A162" s="3" t="s">
        <v>953</v>
      </c>
      <c r="B162" s="3" t="s">
        <v>954</v>
      </c>
      <c r="C162" s="3" t="s">
        <v>829</v>
      </c>
      <c r="D162" s="3" t="s">
        <v>454</v>
      </c>
      <c r="E162" s="3" t="s">
        <v>153</v>
      </c>
      <c r="F162" s="3" t="s">
        <v>431</v>
      </c>
      <c r="G162" s="4"/>
      <c r="H162" s="5"/>
      <c r="I162" s="5"/>
    </row>
    <row r="163" spans="1:9" ht="28.7" customHeight="1" x14ac:dyDescent="0.2">
      <c r="A163" s="3" t="s">
        <v>955</v>
      </c>
      <c r="B163" s="3" t="s">
        <v>956</v>
      </c>
      <c r="C163" s="3" t="s">
        <v>468</v>
      </c>
      <c r="D163" s="3" t="s">
        <v>454</v>
      </c>
      <c r="E163" s="3" t="s">
        <v>628</v>
      </c>
      <c r="F163" s="3" t="s">
        <v>431</v>
      </c>
      <c r="G163" s="4"/>
      <c r="H163" s="5"/>
      <c r="I163" s="5"/>
    </row>
    <row r="164" spans="1:9" ht="28.7" customHeight="1" x14ac:dyDescent="0.2">
      <c r="A164" s="3" t="s">
        <v>957</v>
      </c>
      <c r="B164" s="3" t="s">
        <v>958</v>
      </c>
      <c r="C164" s="3" t="s">
        <v>468</v>
      </c>
      <c r="D164" s="3" t="s">
        <v>735</v>
      </c>
      <c r="E164" s="3" t="s">
        <v>153</v>
      </c>
      <c r="F164" s="3" t="s">
        <v>431</v>
      </c>
      <c r="G164" s="4"/>
      <c r="H164" s="5"/>
      <c r="I164" s="5"/>
    </row>
    <row r="165" spans="1:9" ht="28.7" customHeight="1" x14ac:dyDescent="0.2">
      <c r="A165" s="3" t="s">
        <v>959</v>
      </c>
      <c r="B165" s="3" t="s">
        <v>960</v>
      </c>
      <c r="C165" s="3" t="s">
        <v>468</v>
      </c>
      <c r="D165" s="3" t="s">
        <v>454</v>
      </c>
      <c r="E165" s="3" t="s">
        <v>142</v>
      </c>
      <c r="F165" s="3" t="s">
        <v>431</v>
      </c>
      <c r="G165" s="4"/>
      <c r="H165" s="5"/>
      <c r="I165" s="5"/>
    </row>
    <row r="166" spans="1:9" ht="28.7" customHeight="1" x14ac:dyDescent="0.2">
      <c r="A166" s="3" t="s">
        <v>961</v>
      </c>
      <c r="B166" s="3" t="s">
        <v>962</v>
      </c>
      <c r="C166" s="3" t="s">
        <v>468</v>
      </c>
      <c r="D166" s="3" t="s">
        <v>454</v>
      </c>
      <c r="E166" s="3" t="s">
        <v>142</v>
      </c>
      <c r="F166" s="3" t="s">
        <v>431</v>
      </c>
      <c r="G166" s="4"/>
      <c r="H166" s="5"/>
      <c r="I166" s="5"/>
    </row>
    <row r="167" spans="1:9" ht="28.7" customHeight="1" x14ac:dyDescent="0.2">
      <c r="A167" s="3" t="s">
        <v>963</v>
      </c>
      <c r="B167" s="3" t="s">
        <v>964</v>
      </c>
      <c r="C167" s="3" t="s">
        <v>468</v>
      </c>
      <c r="D167" s="3" t="s">
        <v>454</v>
      </c>
      <c r="E167" s="3" t="s">
        <v>153</v>
      </c>
      <c r="F167" s="3" t="s">
        <v>431</v>
      </c>
      <c r="G167" s="4"/>
      <c r="H167" s="5"/>
      <c r="I167" s="5"/>
    </row>
    <row r="168" spans="1:9" ht="28.7" customHeight="1" x14ac:dyDescent="0.2">
      <c r="A168" s="3" t="s">
        <v>965</v>
      </c>
      <c r="B168" s="3" t="s">
        <v>966</v>
      </c>
      <c r="C168" s="3" t="s">
        <v>468</v>
      </c>
      <c r="D168" s="3" t="s">
        <v>735</v>
      </c>
      <c r="E168" s="3" t="s">
        <v>153</v>
      </c>
      <c r="F168" s="3" t="s">
        <v>452</v>
      </c>
      <c r="G168" s="4"/>
      <c r="H168" s="5"/>
      <c r="I168" s="5"/>
    </row>
    <row r="169" spans="1:9" ht="28.7" customHeight="1" x14ac:dyDescent="0.2">
      <c r="A169" s="3" t="s">
        <v>967</v>
      </c>
      <c r="B169" s="3" t="s">
        <v>968</v>
      </c>
      <c r="C169" s="3" t="s">
        <v>969</v>
      </c>
      <c r="D169" s="3" t="s">
        <v>454</v>
      </c>
      <c r="E169" s="3" t="s">
        <v>153</v>
      </c>
      <c r="F169" s="3" t="s">
        <v>551</v>
      </c>
      <c r="G169" s="4"/>
      <c r="H169" s="5"/>
      <c r="I169" s="5"/>
    </row>
    <row r="170" spans="1:9" ht="28.7" customHeight="1" x14ac:dyDescent="0.2">
      <c r="A170" s="3" t="s">
        <v>970</v>
      </c>
      <c r="B170" s="3" t="s">
        <v>971</v>
      </c>
      <c r="C170" s="3" t="s">
        <v>454</v>
      </c>
      <c r="D170" s="3" t="s">
        <v>454</v>
      </c>
      <c r="E170" s="3" t="s">
        <v>153</v>
      </c>
      <c r="F170" s="3" t="s">
        <v>431</v>
      </c>
      <c r="G170" s="4"/>
      <c r="H170" s="5"/>
      <c r="I170" s="5"/>
    </row>
    <row r="171" spans="1:9" ht="28.7" customHeight="1" x14ac:dyDescent="0.2">
      <c r="A171" s="3" t="s">
        <v>488</v>
      </c>
      <c r="B171" s="3" t="s">
        <v>490</v>
      </c>
      <c r="C171" s="3" t="s">
        <v>489</v>
      </c>
      <c r="D171" s="3" t="s">
        <v>454</v>
      </c>
      <c r="E171" s="3" t="s">
        <v>153</v>
      </c>
      <c r="F171" s="3" t="s">
        <v>431</v>
      </c>
      <c r="G171" s="4"/>
      <c r="H171" s="5"/>
      <c r="I171" s="5"/>
    </row>
    <row r="172" spans="1:9" ht="28.7" customHeight="1" x14ac:dyDescent="0.2">
      <c r="A172" s="3" t="s">
        <v>493</v>
      </c>
      <c r="B172" s="3" t="s">
        <v>494</v>
      </c>
      <c r="C172" s="3" t="s">
        <v>489</v>
      </c>
      <c r="D172" s="3" t="s">
        <v>454</v>
      </c>
      <c r="E172" s="3" t="s">
        <v>153</v>
      </c>
      <c r="F172" s="3" t="s">
        <v>431</v>
      </c>
      <c r="G172" s="4"/>
      <c r="H172" s="5"/>
      <c r="I172" s="5"/>
    </row>
    <row r="173" spans="1:9" ht="28.7" customHeight="1" x14ac:dyDescent="0.2">
      <c r="A173" s="3" t="s">
        <v>496</v>
      </c>
      <c r="B173" s="3" t="s">
        <v>497</v>
      </c>
      <c r="C173" s="3" t="s">
        <v>489</v>
      </c>
      <c r="D173" s="3" t="s">
        <v>454</v>
      </c>
      <c r="E173" s="3" t="s">
        <v>153</v>
      </c>
      <c r="F173" s="3" t="s">
        <v>431</v>
      </c>
      <c r="G173" s="4"/>
      <c r="H173" s="5"/>
      <c r="I173" s="5"/>
    </row>
    <row r="174" spans="1:9" ht="28.7" customHeight="1" x14ac:dyDescent="0.2">
      <c r="A174" s="3" t="s">
        <v>499</v>
      </c>
      <c r="B174" s="3" t="s">
        <v>323</v>
      </c>
      <c r="C174" s="3" t="s">
        <v>489</v>
      </c>
      <c r="D174" s="3" t="s">
        <v>454</v>
      </c>
      <c r="E174" s="3" t="s">
        <v>153</v>
      </c>
      <c r="F174" s="3" t="s">
        <v>452</v>
      </c>
      <c r="G174" s="4"/>
      <c r="H174" s="5"/>
      <c r="I174" s="5"/>
    </row>
    <row r="175" spans="1:9" ht="28.7" customHeight="1" x14ac:dyDescent="0.2">
      <c r="A175" s="3" t="s">
        <v>501</v>
      </c>
      <c r="B175" s="3" t="s">
        <v>502</v>
      </c>
      <c r="C175" s="3" t="s">
        <v>489</v>
      </c>
      <c r="D175" s="3" t="s">
        <v>454</v>
      </c>
      <c r="E175" s="3" t="s">
        <v>153</v>
      </c>
      <c r="F175" s="3" t="s">
        <v>431</v>
      </c>
      <c r="G175" s="4"/>
      <c r="H175" s="5"/>
      <c r="I175" s="5"/>
    </row>
    <row r="176" spans="1:9" ht="28.7" customHeight="1" x14ac:dyDescent="0.2">
      <c r="A176" s="3" t="s">
        <v>504</v>
      </c>
      <c r="B176" s="3" t="s">
        <v>502</v>
      </c>
      <c r="C176" s="3" t="s">
        <v>489</v>
      </c>
      <c r="D176" s="3" t="s">
        <v>454</v>
      </c>
      <c r="E176" s="3" t="s">
        <v>153</v>
      </c>
      <c r="F176" s="3" t="s">
        <v>431</v>
      </c>
      <c r="G176" s="4"/>
      <c r="H176" s="5"/>
      <c r="I176" s="5"/>
    </row>
    <row r="177" spans="1:9" ht="28.7" customHeight="1" x14ac:dyDescent="0.2">
      <c r="A177" s="3" t="s">
        <v>506</v>
      </c>
      <c r="B177" s="3" t="s">
        <v>507</v>
      </c>
      <c r="C177" s="3" t="s">
        <v>489</v>
      </c>
      <c r="D177" s="3" t="s">
        <v>454</v>
      </c>
      <c r="E177" s="3" t="s">
        <v>153</v>
      </c>
      <c r="F177" s="3" t="s">
        <v>431</v>
      </c>
      <c r="G177" s="4"/>
      <c r="H177" s="5"/>
      <c r="I177" s="5"/>
    </row>
    <row r="178" spans="1:9" ht="28.7" customHeight="1" x14ac:dyDescent="0.2">
      <c r="A178" s="3" t="s">
        <v>509</v>
      </c>
      <c r="B178" s="3" t="s">
        <v>510</v>
      </c>
      <c r="C178" s="3" t="s">
        <v>489</v>
      </c>
      <c r="D178" s="3" t="s">
        <v>454</v>
      </c>
      <c r="E178" s="3" t="s">
        <v>153</v>
      </c>
      <c r="F178" s="3" t="s">
        <v>431</v>
      </c>
      <c r="G178" s="4"/>
      <c r="H178" s="5"/>
      <c r="I178" s="5"/>
    </row>
    <row r="179" spans="1:9" ht="28.7" customHeight="1" x14ac:dyDescent="0.2">
      <c r="A179" s="3" t="s">
        <v>512</v>
      </c>
      <c r="B179" s="3" t="s">
        <v>513</v>
      </c>
      <c r="C179" s="3" t="s">
        <v>489</v>
      </c>
      <c r="D179" s="3" t="s">
        <v>454</v>
      </c>
      <c r="E179" s="3" t="s">
        <v>153</v>
      </c>
      <c r="F179" s="3" t="s">
        <v>431</v>
      </c>
      <c r="G179" s="4"/>
      <c r="H179" s="5"/>
      <c r="I179" s="5"/>
    </row>
    <row r="180" spans="1:9" ht="28.7" customHeight="1" x14ac:dyDescent="0.2">
      <c r="A180" s="3" t="s">
        <v>515</v>
      </c>
      <c r="B180" s="3" t="s">
        <v>516</v>
      </c>
      <c r="C180" s="3" t="s">
        <v>489</v>
      </c>
      <c r="D180" s="3" t="s">
        <v>454</v>
      </c>
      <c r="E180" s="3" t="s">
        <v>153</v>
      </c>
      <c r="F180" s="3" t="s">
        <v>452</v>
      </c>
      <c r="G180" s="4"/>
      <c r="H180" s="5"/>
      <c r="I180" s="5"/>
    </row>
    <row r="181" spans="1:9" ht="28.7" customHeight="1" x14ac:dyDescent="0.2">
      <c r="A181" s="3" t="s">
        <v>518</v>
      </c>
      <c r="B181" s="3" t="s">
        <v>519</v>
      </c>
      <c r="C181" s="3" t="s">
        <v>489</v>
      </c>
      <c r="D181" s="3" t="s">
        <v>454</v>
      </c>
      <c r="E181" s="3" t="s">
        <v>153</v>
      </c>
      <c r="F181" s="3" t="s">
        <v>431</v>
      </c>
      <c r="G181" s="4"/>
      <c r="H181" s="5"/>
      <c r="I181" s="5"/>
    </row>
    <row r="182" spans="1:9" ht="28.7" customHeight="1" x14ac:dyDescent="0.2">
      <c r="A182" s="3" t="s">
        <v>972</v>
      </c>
      <c r="B182" s="3" t="s">
        <v>973</v>
      </c>
      <c r="C182" s="3" t="s">
        <v>946</v>
      </c>
      <c r="D182" s="3" t="s">
        <v>454</v>
      </c>
      <c r="E182" s="3" t="s">
        <v>153</v>
      </c>
      <c r="F182" s="3" t="s">
        <v>452</v>
      </c>
      <c r="G182" s="4"/>
      <c r="H182" s="5"/>
      <c r="I182" s="5"/>
    </row>
    <row r="183" spans="1:9" ht="28.7" customHeight="1" x14ac:dyDescent="0.2">
      <c r="A183" s="3" t="s">
        <v>974</v>
      </c>
      <c r="B183" s="3" t="s">
        <v>975</v>
      </c>
      <c r="C183" s="3" t="s">
        <v>468</v>
      </c>
      <c r="D183" s="3" t="s">
        <v>454</v>
      </c>
      <c r="E183" s="3" t="s">
        <v>142</v>
      </c>
      <c r="F183" s="3" t="s">
        <v>431</v>
      </c>
      <c r="G183" s="4"/>
      <c r="H183" s="5"/>
      <c r="I183" s="5"/>
    </row>
    <row r="184" spans="1:9" ht="28.7" customHeight="1" x14ac:dyDescent="0.2">
      <c r="A184" s="3" t="s">
        <v>976</v>
      </c>
      <c r="B184" s="3" t="s">
        <v>977</v>
      </c>
      <c r="C184" s="3" t="s">
        <v>468</v>
      </c>
      <c r="D184" s="3" t="s">
        <v>469</v>
      </c>
      <c r="E184" s="3" t="s">
        <v>153</v>
      </c>
      <c r="F184" s="3" t="s">
        <v>431</v>
      </c>
      <c r="G184" s="4"/>
      <c r="H184" s="5"/>
      <c r="I184" s="5"/>
    </row>
    <row r="185" spans="1:9" ht="28.7" customHeight="1" x14ac:dyDescent="0.2">
      <c r="A185" s="3" t="s">
        <v>978</v>
      </c>
      <c r="B185" s="3" t="s">
        <v>979</v>
      </c>
      <c r="C185" s="3" t="s">
        <v>468</v>
      </c>
      <c r="D185" s="3" t="s">
        <v>469</v>
      </c>
      <c r="E185" s="3" t="s">
        <v>142</v>
      </c>
      <c r="F185" s="3" t="s">
        <v>431</v>
      </c>
      <c r="G185" s="4"/>
      <c r="H185" s="5"/>
      <c r="I185" s="5"/>
    </row>
    <row r="186" spans="1:9" ht="28.7" customHeight="1" x14ac:dyDescent="0.2">
      <c r="A186" s="3" t="s">
        <v>980</v>
      </c>
      <c r="B186" s="3" t="s">
        <v>981</v>
      </c>
      <c r="C186" s="3" t="s">
        <v>776</v>
      </c>
      <c r="D186" s="3" t="s">
        <v>454</v>
      </c>
      <c r="E186" s="3" t="s">
        <v>153</v>
      </c>
      <c r="F186" s="3" t="s">
        <v>551</v>
      </c>
      <c r="G186" s="4"/>
      <c r="H186" s="5"/>
      <c r="I186" s="5"/>
    </row>
    <row r="187" spans="1:9" ht="28.7" customHeight="1" x14ac:dyDescent="0.2">
      <c r="A187" s="3" t="s">
        <v>982</v>
      </c>
      <c r="B187" s="3" t="s">
        <v>983</v>
      </c>
      <c r="C187" s="3" t="s">
        <v>776</v>
      </c>
      <c r="D187" s="3" t="s">
        <v>454</v>
      </c>
      <c r="E187" s="3" t="s">
        <v>142</v>
      </c>
      <c r="F187" s="3" t="s">
        <v>463</v>
      </c>
      <c r="G187" s="4"/>
      <c r="H187" s="5"/>
      <c r="I187" s="5"/>
    </row>
    <row r="188" spans="1:9" ht="28.7" customHeight="1" x14ac:dyDescent="0.2">
      <c r="A188" s="3" t="s">
        <v>984</v>
      </c>
      <c r="B188" s="3" t="s">
        <v>985</v>
      </c>
      <c r="C188" s="3" t="s">
        <v>776</v>
      </c>
      <c r="D188" s="3" t="s">
        <v>454</v>
      </c>
      <c r="E188" s="3" t="s">
        <v>142</v>
      </c>
      <c r="F188" s="3" t="s">
        <v>762</v>
      </c>
      <c r="G188" s="4"/>
      <c r="H188" s="5"/>
      <c r="I188" s="5"/>
    </row>
    <row r="189" spans="1:9" ht="28.7" customHeight="1" x14ac:dyDescent="0.2">
      <c r="A189" s="3" t="s">
        <v>986</v>
      </c>
      <c r="B189" s="3" t="s">
        <v>987</v>
      </c>
      <c r="C189" s="3" t="s">
        <v>776</v>
      </c>
      <c r="D189" s="3" t="s">
        <v>438</v>
      </c>
      <c r="E189" s="3" t="s">
        <v>153</v>
      </c>
      <c r="F189" s="3" t="s">
        <v>551</v>
      </c>
      <c r="G189" s="4"/>
      <c r="H189" s="5"/>
      <c r="I189" s="5"/>
    </row>
    <row r="190" spans="1:9" ht="28.7" customHeight="1" x14ac:dyDescent="0.2">
      <c r="A190" s="3" t="s">
        <v>988</v>
      </c>
      <c r="B190" s="3" t="s">
        <v>989</v>
      </c>
      <c r="C190" s="3" t="s">
        <v>776</v>
      </c>
      <c r="D190" s="3" t="s">
        <v>454</v>
      </c>
      <c r="E190" s="3" t="s">
        <v>153</v>
      </c>
      <c r="F190" s="3" t="s">
        <v>463</v>
      </c>
      <c r="G190" s="4"/>
      <c r="H190" s="5"/>
      <c r="I190" s="5"/>
    </row>
    <row r="191" spans="1:9" ht="28.7" customHeight="1" x14ac:dyDescent="0.2">
      <c r="A191" s="3" t="s">
        <v>990</v>
      </c>
      <c r="B191" s="3" t="s">
        <v>991</v>
      </c>
      <c r="C191" s="3" t="s">
        <v>776</v>
      </c>
      <c r="D191" s="3" t="s">
        <v>454</v>
      </c>
      <c r="E191" s="3" t="s">
        <v>153</v>
      </c>
      <c r="F191" s="3" t="s">
        <v>463</v>
      </c>
      <c r="G191" s="4"/>
      <c r="H191" s="5"/>
      <c r="I191" s="5"/>
    </row>
    <row r="192" spans="1:9" ht="28.7" customHeight="1" x14ac:dyDescent="0.2">
      <c r="A192" s="3" t="s">
        <v>992</v>
      </c>
      <c r="B192" s="3" t="s">
        <v>993</v>
      </c>
      <c r="C192" s="3" t="s">
        <v>776</v>
      </c>
      <c r="D192" s="3" t="s">
        <v>454</v>
      </c>
      <c r="E192" s="3" t="s">
        <v>153</v>
      </c>
      <c r="F192" s="3" t="s">
        <v>551</v>
      </c>
      <c r="G192" s="4"/>
      <c r="H192" s="5"/>
      <c r="I192" s="5"/>
    </row>
    <row r="193" spans="1:9" ht="28.7" customHeight="1" x14ac:dyDescent="0.2">
      <c r="A193" s="3" t="s">
        <v>994</v>
      </c>
      <c r="B193" s="3" t="s">
        <v>995</v>
      </c>
      <c r="C193" s="3" t="s">
        <v>743</v>
      </c>
      <c r="D193" s="3" t="s">
        <v>438</v>
      </c>
      <c r="E193" s="3" t="s">
        <v>153</v>
      </c>
      <c r="F193" s="3" t="s">
        <v>431</v>
      </c>
      <c r="G193" s="4"/>
      <c r="H193" s="5"/>
      <c r="I193" s="5"/>
    </row>
    <row r="194" spans="1:9" ht="28.7" customHeight="1" x14ac:dyDescent="0.2">
      <c r="A194" s="3" t="s">
        <v>996</v>
      </c>
      <c r="B194" s="3" t="s">
        <v>997</v>
      </c>
      <c r="C194" s="3" t="s">
        <v>743</v>
      </c>
      <c r="D194" s="3" t="s">
        <v>454</v>
      </c>
      <c r="E194" s="3" t="s">
        <v>153</v>
      </c>
      <c r="F194" s="3" t="s">
        <v>452</v>
      </c>
      <c r="G194" s="3"/>
      <c r="H194" s="5"/>
      <c r="I194" s="5"/>
    </row>
    <row r="195" spans="1:9" ht="28.7" customHeight="1" x14ac:dyDescent="0.2">
      <c r="A195" s="3" t="s">
        <v>998</v>
      </c>
      <c r="B195" s="3" t="s">
        <v>999</v>
      </c>
      <c r="C195" s="3" t="s">
        <v>743</v>
      </c>
      <c r="D195" s="3" t="s">
        <v>454</v>
      </c>
      <c r="E195" s="3" t="s">
        <v>153</v>
      </c>
      <c r="F195" s="3" t="s">
        <v>762</v>
      </c>
      <c r="G195" s="3"/>
      <c r="H195" s="5"/>
      <c r="I195" s="5"/>
    </row>
    <row r="196" spans="1:9" ht="28.7" customHeight="1" x14ac:dyDescent="0.2">
      <c r="A196" s="3" t="s">
        <v>1000</v>
      </c>
      <c r="B196" s="3" t="s">
        <v>1001</v>
      </c>
      <c r="C196" s="3" t="s">
        <v>522</v>
      </c>
      <c r="D196" s="3" t="s">
        <v>454</v>
      </c>
      <c r="E196" s="3" t="s">
        <v>153</v>
      </c>
      <c r="F196" s="3" t="s">
        <v>431</v>
      </c>
      <c r="G196" s="3"/>
      <c r="H196" s="5"/>
      <c r="I196" s="5"/>
    </row>
    <row r="197" spans="1:9" ht="28.7" customHeight="1" x14ac:dyDescent="0.2">
      <c r="A197" s="3" t="s">
        <v>1002</v>
      </c>
      <c r="B197" s="3" t="s">
        <v>1003</v>
      </c>
      <c r="C197" s="3" t="s">
        <v>776</v>
      </c>
      <c r="D197" s="3" t="s">
        <v>454</v>
      </c>
      <c r="E197" s="3" t="s">
        <v>142</v>
      </c>
      <c r="F197" s="3" t="s">
        <v>431</v>
      </c>
      <c r="G197" s="3"/>
      <c r="H197" s="5"/>
      <c r="I197" s="5"/>
    </row>
    <row r="198" spans="1:9" ht="28.7" customHeight="1" x14ac:dyDescent="0.2">
      <c r="A198" s="3" t="s">
        <v>521</v>
      </c>
      <c r="B198" s="3" t="s">
        <v>524</v>
      </c>
      <c r="C198" s="3" t="s">
        <v>522</v>
      </c>
      <c r="D198" s="3" t="s">
        <v>438</v>
      </c>
      <c r="E198" s="3" t="s">
        <v>153</v>
      </c>
      <c r="F198" s="3" t="s">
        <v>452</v>
      </c>
      <c r="G198" s="3"/>
      <c r="H198" s="5"/>
      <c r="I198" s="5"/>
    </row>
    <row r="199" spans="1:9" ht="28.7" customHeight="1" x14ac:dyDescent="0.2">
      <c r="A199" s="3" t="s">
        <v>1004</v>
      </c>
      <c r="B199" s="3" t="s">
        <v>1005</v>
      </c>
      <c r="C199" s="3" t="s">
        <v>743</v>
      </c>
      <c r="D199" s="3" t="s">
        <v>438</v>
      </c>
      <c r="E199" s="3" t="s">
        <v>153</v>
      </c>
      <c r="F199" s="3" t="s">
        <v>452</v>
      </c>
      <c r="G199" s="3"/>
      <c r="H199" s="5"/>
      <c r="I199" s="5"/>
    </row>
    <row r="200" spans="1:9" ht="28.7" customHeight="1" x14ac:dyDescent="0.2">
      <c r="A200" s="3" t="s">
        <v>1006</v>
      </c>
      <c r="B200" s="3" t="s">
        <v>1007</v>
      </c>
      <c r="C200" s="3" t="s">
        <v>776</v>
      </c>
      <c r="D200" s="3" t="s">
        <v>454</v>
      </c>
      <c r="E200" s="3" t="s">
        <v>153</v>
      </c>
      <c r="F200" s="3" t="s">
        <v>463</v>
      </c>
      <c r="G200" s="6"/>
    </row>
    <row r="201" spans="1:9" ht="28.7" customHeight="1" x14ac:dyDescent="0.2">
      <c r="A201" s="3" t="s">
        <v>1008</v>
      </c>
      <c r="B201" s="3" t="s">
        <v>1009</v>
      </c>
      <c r="C201" s="3" t="s">
        <v>776</v>
      </c>
      <c r="D201" s="3" t="s">
        <v>454</v>
      </c>
      <c r="E201" s="3" t="s">
        <v>153</v>
      </c>
      <c r="F201" s="3" t="s">
        <v>463</v>
      </c>
      <c r="G201" s="6"/>
    </row>
    <row r="202" spans="1:9" ht="28.7" customHeight="1" x14ac:dyDescent="0.2">
      <c r="A202" s="3" t="s">
        <v>1010</v>
      </c>
      <c r="B202" s="3" t="s">
        <v>1011</v>
      </c>
      <c r="C202" s="3" t="s">
        <v>776</v>
      </c>
      <c r="D202" s="3" t="s">
        <v>454</v>
      </c>
      <c r="E202" s="3" t="s">
        <v>153</v>
      </c>
      <c r="F202" s="3" t="s">
        <v>463</v>
      </c>
      <c r="G202" s="6"/>
    </row>
    <row r="203" spans="1:9" ht="28.7" customHeight="1" x14ac:dyDescent="0.2">
      <c r="A203" s="3" t="s">
        <v>1012</v>
      </c>
      <c r="B203" s="3" t="s">
        <v>1013</v>
      </c>
      <c r="C203" s="3" t="s">
        <v>776</v>
      </c>
      <c r="D203" s="3" t="s">
        <v>454</v>
      </c>
      <c r="E203" s="3" t="s">
        <v>153</v>
      </c>
      <c r="F203" s="3" t="s">
        <v>463</v>
      </c>
      <c r="G203" s="6"/>
    </row>
    <row r="204" spans="1:9" ht="28.7" customHeight="1" x14ac:dyDescent="0.2">
      <c r="A204" s="3" t="s">
        <v>1014</v>
      </c>
      <c r="B204" s="3" t="s">
        <v>1015</v>
      </c>
      <c r="C204" s="3" t="s">
        <v>776</v>
      </c>
      <c r="D204" s="3" t="s">
        <v>454</v>
      </c>
      <c r="E204" s="3" t="s">
        <v>153</v>
      </c>
      <c r="F204" s="3" t="s">
        <v>551</v>
      </c>
      <c r="G204" s="6"/>
    </row>
    <row r="205" spans="1:9" ht="28.7" customHeight="1" x14ac:dyDescent="0.2">
      <c r="A205" s="3" t="s">
        <v>1016</v>
      </c>
      <c r="B205" s="3" t="s">
        <v>1017</v>
      </c>
      <c r="C205" s="3" t="s">
        <v>776</v>
      </c>
      <c r="D205" s="3" t="s">
        <v>454</v>
      </c>
      <c r="E205" s="3" t="s">
        <v>153</v>
      </c>
      <c r="F205" s="3" t="s">
        <v>551</v>
      </c>
      <c r="G205" s="6"/>
    </row>
    <row r="206" spans="1:9" ht="28.7" customHeight="1" x14ac:dyDescent="0.2">
      <c r="A206" s="3" t="s">
        <v>1018</v>
      </c>
      <c r="B206" s="3" t="s">
        <v>1019</v>
      </c>
      <c r="C206" s="3" t="s">
        <v>776</v>
      </c>
      <c r="D206" s="3" t="s">
        <v>454</v>
      </c>
      <c r="E206" s="3" t="s">
        <v>153</v>
      </c>
      <c r="F206" s="3" t="s">
        <v>763</v>
      </c>
      <c r="G206" s="6"/>
    </row>
    <row r="207" spans="1:9" ht="28.7" customHeight="1" x14ac:dyDescent="0.2">
      <c r="A207" s="3" t="s">
        <v>1020</v>
      </c>
      <c r="B207" s="3" t="s">
        <v>1021</v>
      </c>
      <c r="C207" s="3" t="s">
        <v>776</v>
      </c>
      <c r="D207" s="3" t="s">
        <v>454</v>
      </c>
      <c r="E207" s="3" t="s">
        <v>153</v>
      </c>
      <c r="F207" s="3" t="s">
        <v>551</v>
      </c>
      <c r="G207" s="6"/>
    </row>
    <row r="208" spans="1:9" ht="28.7" customHeight="1" x14ac:dyDescent="0.2">
      <c r="A208" s="3" t="s">
        <v>1022</v>
      </c>
      <c r="B208" s="3" t="s">
        <v>1023</v>
      </c>
      <c r="C208" s="3" t="s">
        <v>946</v>
      </c>
      <c r="D208" s="3" t="s">
        <v>438</v>
      </c>
      <c r="E208" s="3" t="s">
        <v>142</v>
      </c>
      <c r="F208" s="3" t="s">
        <v>452</v>
      </c>
      <c r="G208" s="6"/>
    </row>
    <row r="209" spans="1:7" ht="28.7" customHeight="1" x14ac:dyDescent="0.2">
      <c r="A209" s="3" t="s">
        <v>1024</v>
      </c>
      <c r="B209" s="3" t="s">
        <v>1025</v>
      </c>
      <c r="C209" s="3" t="s">
        <v>743</v>
      </c>
      <c r="D209" s="3" t="s">
        <v>454</v>
      </c>
      <c r="E209" s="3" t="s">
        <v>153</v>
      </c>
      <c r="F209" s="3" t="s">
        <v>431</v>
      </c>
      <c r="G209" s="6"/>
    </row>
    <row r="210" spans="1:7" ht="28.7" customHeight="1" x14ac:dyDescent="0.2">
      <c r="A210" s="3" t="s">
        <v>1026</v>
      </c>
      <c r="B210" s="3" t="s">
        <v>1027</v>
      </c>
      <c r="C210" s="3" t="s">
        <v>798</v>
      </c>
      <c r="D210" s="3" t="s">
        <v>438</v>
      </c>
      <c r="E210" s="3" t="s">
        <v>153</v>
      </c>
      <c r="F210" s="3" t="s">
        <v>452</v>
      </c>
      <c r="G210" s="6"/>
    </row>
    <row r="211" spans="1:7" ht="28.7" customHeight="1" x14ac:dyDescent="0.2">
      <c r="A211" s="3" t="s">
        <v>1028</v>
      </c>
      <c r="B211" s="3" t="s">
        <v>1029</v>
      </c>
      <c r="C211" s="3" t="s">
        <v>743</v>
      </c>
      <c r="D211" s="3" t="s">
        <v>438</v>
      </c>
      <c r="E211" s="3" t="s">
        <v>153</v>
      </c>
      <c r="F211" s="3" t="s">
        <v>431</v>
      </c>
      <c r="G211" s="6"/>
    </row>
    <row r="212" spans="1:7" ht="28.7" customHeight="1" x14ac:dyDescent="0.2">
      <c r="A212" s="3" t="s">
        <v>1030</v>
      </c>
      <c r="B212" s="3" t="s">
        <v>1031</v>
      </c>
      <c r="C212" s="3" t="s">
        <v>743</v>
      </c>
      <c r="D212" s="3" t="s">
        <v>454</v>
      </c>
      <c r="E212" s="3" t="s">
        <v>153</v>
      </c>
      <c r="F212" s="3" t="s">
        <v>431</v>
      </c>
      <c r="G212" s="6"/>
    </row>
    <row r="213" spans="1:7" ht="28.7" customHeight="1" x14ac:dyDescent="0.2">
      <c r="A213" s="3" t="s">
        <v>1032</v>
      </c>
      <c r="B213" s="3" t="s">
        <v>1033</v>
      </c>
      <c r="C213" s="3" t="s">
        <v>743</v>
      </c>
      <c r="D213" s="3" t="s">
        <v>454</v>
      </c>
      <c r="E213" s="3" t="s">
        <v>153</v>
      </c>
      <c r="F213" s="3" t="s">
        <v>431</v>
      </c>
      <c r="G213" s="6"/>
    </row>
    <row r="214" spans="1:7" ht="28.7" customHeight="1" x14ac:dyDescent="0.2">
      <c r="A214" s="3" t="s">
        <v>1034</v>
      </c>
      <c r="B214" s="3" t="s">
        <v>1035</v>
      </c>
      <c r="C214" s="3" t="s">
        <v>522</v>
      </c>
      <c r="D214" s="3" t="s">
        <v>454</v>
      </c>
      <c r="E214" s="3" t="s">
        <v>153</v>
      </c>
      <c r="F214" s="3" t="s">
        <v>762</v>
      </c>
      <c r="G214" s="6"/>
    </row>
    <row r="215" spans="1:7" ht="28.7" customHeight="1" x14ac:dyDescent="0.2">
      <c r="A215" s="3" t="s">
        <v>1036</v>
      </c>
      <c r="B215" s="3" t="s">
        <v>1037</v>
      </c>
      <c r="C215" s="3" t="s">
        <v>776</v>
      </c>
      <c r="D215" s="3" t="s">
        <v>454</v>
      </c>
      <c r="E215" s="3" t="s">
        <v>153</v>
      </c>
      <c r="F215" s="3" t="s">
        <v>551</v>
      </c>
      <c r="G215" s="6"/>
    </row>
    <row r="216" spans="1:7" ht="28.7" customHeight="1" x14ac:dyDescent="0.2">
      <c r="A216" s="3" t="s">
        <v>158</v>
      </c>
      <c r="B216" s="3" t="s">
        <v>1038</v>
      </c>
      <c r="C216" s="3" t="s">
        <v>776</v>
      </c>
      <c r="D216" s="3" t="s">
        <v>454</v>
      </c>
      <c r="E216" s="3" t="s">
        <v>142</v>
      </c>
      <c r="F216" s="3" t="s">
        <v>551</v>
      </c>
      <c r="G216" s="6"/>
    </row>
    <row r="217" spans="1:7" ht="28.7" customHeight="1" x14ac:dyDescent="0.2">
      <c r="A217" s="3" t="s">
        <v>156</v>
      </c>
      <c r="B217" s="3" t="s">
        <v>1039</v>
      </c>
      <c r="C217" s="3" t="s">
        <v>776</v>
      </c>
      <c r="D217" s="3" t="s">
        <v>454</v>
      </c>
      <c r="E217" s="3" t="s">
        <v>142</v>
      </c>
      <c r="F217" s="3" t="s">
        <v>551</v>
      </c>
      <c r="G217" s="6"/>
    </row>
    <row r="218" spans="1:7" ht="28.7" customHeight="1" x14ac:dyDescent="0.2">
      <c r="A218" s="3" t="s">
        <v>1040</v>
      </c>
      <c r="B218" s="3" t="s">
        <v>1041</v>
      </c>
      <c r="C218" s="3" t="s">
        <v>776</v>
      </c>
      <c r="D218" s="3" t="s">
        <v>438</v>
      </c>
      <c r="E218" s="3" t="s">
        <v>142</v>
      </c>
      <c r="F218" s="3" t="s">
        <v>551</v>
      </c>
      <c r="G218" s="6"/>
    </row>
    <row r="219" spans="1:7" ht="28.7" customHeight="1" x14ac:dyDescent="0.2">
      <c r="A219" s="3" t="s">
        <v>1042</v>
      </c>
      <c r="B219" s="3" t="s">
        <v>1043</v>
      </c>
      <c r="C219" s="3" t="s">
        <v>776</v>
      </c>
      <c r="D219" s="3" t="s">
        <v>454</v>
      </c>
      <c r="E219" s="3" t="s">
        <v>142</v>
      </c>
      <c r="F219" s="3" t="s">
        <v>431</v>
      </c>
      <c r="G219" s="6"/>
    </row>
    <row r="220" spans="1:7" ht="28.7" customHeight="1" x14ac:dyDescent="0.2">
      <c r="A220" s="3" t="s">
        <v>1044</v>
      </c>
      <c r="B220" s="3" t="s">
        <v>1045</v>
      </c>
      <c r="C220" s="3" t="s">
        <v>776</v>
      </c>
      <c r="D220" s="3" t="s">
        <v>454</v>
      </c>
      <c r="E220" s="3" t="s">
        <v>153</v>
      </c>
      <c r="F220" s="3" t="s">
        <v>463</v>
      </c>
      <c r="G220" s="6"/>
    </row>
    <row r="221" spans="1:7" ht="28.7" customHeight="1" x14ac:dyDescent="0.2">
      <c r="A221" s="3" t="s">
        <v>1046</v>
      </c>
      <c r="B221" s="3" t="s">
        <v>1047</v>
      </c>
      <c r="C221" s="3" t="s">
        <v>776</v>
      </c>
      <c r="D221" s="3" t="s">
        <v>454</v>
      </c>
      <c r="E221" s="3" t="s">
        <v>153</v>
      </c>
      <c r="F221" s="3" t="s">
        <v>551</v>
      </c>
      <c r="G221" s="6"/>
    </row>
    <row r="222" spans="1:7" ht="28.7" customHeight="1" x14ac:dyDescent="0.2">
      <c r="A222" s="3" t="s">
        <v>1048</v>
      </c>
      <c r="B222" s="3" t="s">
        <v>1049</v>
      </c>
      <c r="C222" s="3" t="s">
        <v>522</v>
      </c>
      <c r="D222" s="3" t="s">
        <v>454</v>
      </c>
      <c r="E222" s="3" t="s">
        <v>153</v>
      </c>
      <c r="F222" s="3" t="s">
        <v>431</v>
      </c>
      <c r="G222" s="6"/>
    </row>
    <row r="223" spans="1:7" ht="28.7" customHeight="1" x14ac:dyDescent="0.2">
      <c r="A223" s="3" t="s">
        <v>1050</v>
      </c>
      <c r="B223" s="3" t="s">
        <v>1051</v>
      </c>
      <c r="C223" s="3" t="s">
        <v>776</v>
      </c>
      <c r="D223" s="3" t="s">
        <v>454</v>
      </c>
      <c r="E223" s="3" t="s">
        <v>153</v>
      </c>
      <c r="F223" s="3" t="s">
        <v>551</v>
      </c>
      <c r="G223" s="6"/>
    </row>
    <row r="224" spans="1:7" ht="28.7" customHeight="1" x14ac:dyDescent="0.2">
      <c r="A224" s="3" t="s">
        <v>1052</v>
      </c>
      <c r="B224" s="3" t="s">
        <v>1053</v>
      </c>
      <c r="C224" s="3" t="s">
        <v>454</v>
      </c>
      <c r="D224" s="3" t="s">
        <v>454</v>
      </c>
      <c r="E224" s="3" t="s">
        <v>153</v>
      </c>
      <c r="F224" s="3" t="s">
        <v>431</v>
      </c>
      <c r="G224" s="6"/>
    </row>
    <row r="225" spans="1:7" ht="28.7" customHeight="1" x14ac:dyDescent="0.2">
      <c r="A225" s="3" t="s">
        <v>1054</v>
      </c>
      <c r="B225" s="3" t="s">
        <v>1055</v>
      </c>
      <c r="C225" s="3" t="s">
        <v>776</v>
      </c>
      <c r="D225" s="3" t="s">
        <v>454</v>
      </c>
      <c r="E225" s="3" t="s">
        <v>153</v>
      </c>
      <c r="F225" s="3" t="s">
        <v>551</v>
      </c>
      <c r="G225" s="6"/>
    </row>
    <row r="226" spans="1:7" ht="28.7" customHeight="1" x14ac:dyDescent="0.2">
      <c r="A226" s="3" t="s">
        <v>1056</v>
      </c>
      <c r="B226" s="3" t="s">
        <v>1057</v>
      </c>
      <c r="C226" s="3" t="s">
        <v>776</v>
      </c>
      <c r="D226" s="3" t="s">
        <v>454</v>
      </c>
      <c r="E226" s="3" t="s">
        <v>153</v>
      </c>
      <c r="F226" s="3" t="s">
        <v>551</v>
      </c>
      <c r="G226" s="6"/>
    </row>
    <row r="227" spans="1:7" ht="28.7" customHeight="1" x14ac:dyDescent="0.2">
      <c r="A227" s="3" t="s">
        <v>1058</v>
      </c>
      <c r="B227" s="3" t="s">
        <v>1059</v>
      </c>
      <c r="C227" s="3" t="s">
        <v>776</v>
      </c>
      <c r="D227" s="3" t="s">
        <v>454</v>
      </c>
      <c r="E227" s="3" t="s">
        <v>153</v>
      </c>
      <c r="F227" s="3" t="s">
        <v>551</v>
      </c>
      <c r="G227" s="6"/>
    </row>
    <row r="228" spans="1:7" ht="28.7" customHeight="1" x14ac:dyDescent="0.2">
      <c r="A228" s="3" t="s">
        <v>1060</v>
      </c>
      <c r="B228" s="3" t="s">
        <v>1061</v>
      </c>
      <c r="C228" s="3" t="s">
        <v>776</v>
      </c>
      <c r="D228" s="3" t="s">
        <v>454</v>
      </c>
      <c r="E228" s="3" t="s">
        <v>153</v>
      </c>
      <c r="F228" s="3" t="s">
        <v>551</v>
      </c>
      <c r="G228" s="6"/>
    </row>
    <row r="229" spans="1:7" ht="28.7" customHeight="1" x14ac:dyDescent="0.2">
      <c r="A229" s="3" t="s">
        <v>1062</v>
      </c>
      <c r="B229" s="3" t="s">
        <v>1063</v>
      </c>
      <c r="C229" s="3" t="s">
        <v>776</v>
      </c>
      <c r="D229" s="3" t="s">
        <v>454</v>
      </c>
      <c r="E229" s="3" t="s">
        <v>153</v>
      </c>
      <c r="F229" s="3" t="s">
        <v>551</v>
      </c>
      <c r="G229" s="6"/>
    </row>
    <row r="230" spans="1:7" ht="28.7" customHeight="1" x14ac:dyDescent="0.2">
      <c r="A230" s="3" t="s">
        <v>1064</v>
      </c>
      <c r="B230" s="3" t="s">
        <v>1065</v>
      </c>
      <c r="C230" s="3" t="s">
        <v>776</v>
      </c>
      <c r="D230" s="3" t="s">
        <v>454</v>
      </c>
      <c r="E230" s="3" t="s">
        <v>153</v>
      </c>
      <c r="F230" s="3" t="s">
        <v>1066</v>
      </c>
      <c r="G230" s="6"/>
    </row>
    <row r="231" spans="1:7" ht="28.7" customHeight="1" x14ac:dyDescent="0.2">
      <c r="A231" s="3" t="s">
        <v>1067</v>
      </c>
      <c r="B231" s="3" t="s">
        <v>1068</v>
      </c>
      <c r="C231" s="3" t="s">
        <v>743</v>
      </c>
      <c r="D231" s="3" t="s">
        <v>438</v>
      </c>
      <c r="E231" s="3" t="s">
        <v>153</v>
      </c>
      <c r="F231" s="3" t="s">
        <v>431</v>
      </c>
      <c r="G231" s="6"/>
    </row>
    <row r="232" spans="1:7" ht="28.7" customHeight="1" x14ac:dyDescent="0.2">
      <c r="A232" s="3" t="s">
        <v>1069</v>
      </c>
      <c r="B232" s="3" t="s">
        <v>1070</v>
      </c>
      <c r="C232" s="3" t="s">
        <v>743</v>
      </c>
      <c r="D232" s="3" t="s">
        <v>454</v>
      </c>
      <c r="E232" s="3" t="s">
        <v>153</v>
      </c>
      <c r="F232" s="3" t="s">
        <v>763</v>
      </c>
      <c r="G232" s="6"/>
    </row>
    <row r="233" spans="1:7" ht="28.7" customHeight="1" x14ac:dyDescent="0.2">
      <c r="A233" s="3" t="s">
        <v>1071</v>
      </c>
      <c r="B233" s="3" t="s">
        <v>1072</v>
      </c>
      <c r="C233" s="3" t="s">
        <v>743</v>
      </c>
      <c r="D233" s="3" t="s">
        <v>454</v>
      </c>
      <c r="E233" s="3" t="s">
        <v>153</v>
      </c>
      <c r="F233" s="3" t="s">
        <v>763</v>
      </c>
      <c r="G233" s="6"/>
    </row>
    <row r="234" spans="1:7" ht="28.7" customHeight="1" x14ac:dyDescent="0.2">
      <c r="A234" s="3" t="s">
        <v>1073</v>
      </c>
      <c r="B234" s="3" t="s">
        <v>1074</v>
      </c>
      <c r="C234" s="3" t="s">
        <v>743</v>
      </c>
      <c r="D234" s="3" t="s">
        <v>438</v>
      </c>
      <c r="E234" s="3" t="s">
        <v>153</v>
      </c>
      <c r="F234" s="3" t="s">
        <v>431</v>
      </c>
      <c r="G234" s="6"/>
    </row>
    <row r="235" spans="1:7" ht="28.7" customHeight="1" x14ac:dyDescent="0.2">
      <c r="A235" s="3" t="s">
        <v>1075</v>
      </c>
      <c r="B235" s="3" t="s">
        <v>1076</v>
      </c>
      <c r="C235" s="3" t="s">
        <v>776</v>
      </c>
      <c r="D235" s="3" t="s">
        <v>454</v>
      </c>
      <c r="E235" s="3" t="s">
        <v>153</v>
      </c>
      <c r="F235" s="3" t="s">
        <v>763</v>
      </c>
      <c r="G235" s="6"/>
    </row>
    <row r="236" spans="1:7" ht="28.7" customHeight="1" x14ac:dyDescent="0.2">
      <c r="A236" s="3" t="s">
        <v>1077</v>
      </c>
      <c r="B236" s="3" t="s">
        <v>1078</v>
      </c>
      <c r="C236" s="3" t="s">
        <v>522</v>
      </c>
      <c r="D236" s="3" t="s">
        <v>454</v>
      </c>
      <c r="E236" s="3" t="s">
        <v>153</v>
      </c>
      <c r="F236" s="3" t="s">
        <v>762</v>
      </c>
      <c r="G236" s="6"/>
    </row>
    <row r="237" spans="1:7" ht="28.7" customHeight="1" x14ac:dyDescent="0.2">
      <c r="A237" s="3" t="s">
        <v>1079</v>
      </c>
      <c r="B237" s="3" t="s">
        <v>1080</v>
      </c>
      <c r="C237" s="3" t="s">
        <v>743</v>
      </c>
      <c r="D237" s="3" t="s">
        <v>454</v>
      </c>
      <c r="E237" s="3" t="s">
        <v>153</v>
      </c>
      <c r="F237" s="3" t="s">
        <v>452</v>
      </c>
      <c r="G237" s="6"/>
    </row>
    <row r="238" spans="1:7" ht="28.7" customHeight="1" x14ac:dyDescent="0.2">
      <c r="A238" s="3" t="s">
        <v>1081</v>
      </c>
      <c r="B238" s="3" t="s">
        <v>1082</v>
      </c>
      <c r="C238" s="3" t="s">
        <v>522</v>
      </c>
      <c r="D238" s="3" t="s">
        <v>454</v>
      </c>
      <c r="E238" s="3" t="s">
        <v>153</v>
      </c>
      <c r="F238" s="3" t="s">
        <v>551</v>
      </c>
      <c r="G238" s="6"/>
    </row>
    <row r="239" spans="1:7" ht="28.7" customHeight="1" x14ac:dyDescent="0.2">
      <c r="A239" s="3" t="s">
        <v>1083</v>
      </c>
      <c r="B239" s="3" t="s">
        <v>1084</v>
      </c>
      <c r="C239" s="3" t="s">
        <v>743</v>
      </c>
      <c r="D239" s="3" t="s">
        <v>454</v>
      </c>
      <c r="E239" s="3" t="s">
        <v>153</v>
      </c>
      <c r="F239" s="3" t="s">
        <v>762</v>
      </c>
      <c r="G239" s="6"/>
    </row>
    <row r="240" spans="1:7" ht="28.7" customHeight="1" x14ac:dyDescent="0.2">
      <c r="A240" s="3" t="s">
        <v>1085</v>
      </c>
      <c r="B240" s="3" t="s">
        <v>1086</v>
      </c>
      <c r="C240" s="3" t="s">
        <v>776</v>
      </c>
      <c r="D240" s="3" t="s">
        <v>438</v>
      </c>
      <c r="E240" s="3" t="s">
        <v>142</v>
      </c>
      <c r="F240" s="3" t="s">
        <v>452</v>
      </c>
      <c r="G240" s="6"/>
    </row>
    <row r="241" spans="1:7" ht="28.7" customHeight="1" x14ac:dyDescent="0.2">
      <c r="A241" s="3" t="s">
        <v>1087</v>
      </c>
      <c r="B241" s="3" t="s">
        <v>1088</v>
      </c>
      <c r="C241" s="3" t="s">
        <v>522</v>
      </c>
      <c r="D241" s="3" t="s">
        <v>454</v>
      </c>
      <c r="E241" s="3" t="s">
        <v>628</v>
      </c>
      <c r="F241" s="3" t="s">
        <v>551</v>
      </c>
      <c r="G241" s="6"/>
    </row>
    <row r="242" spans="1:7" ht="28.7" customHeight="1" x14ac:dyDescent="0.2">
      <c r="A242" s="3" t="s">
        <v>151</v>
      </c>
      <c r="B242" s="3" t="s">
        <v>1089</v>
      </c>
      <c r="C242" s="3" t="s">
        <v>776</v>
      </c>
      <c r="D242" s="3" t="s">
        <v>735</v>
      </c>
      <c r="E242" s="3" t="s">
        <v>153</v>
      </c>
      <c r="F242" s="3" t="s">
        <v>551</v>
      </c>
      <c r="G242" s="6"/>
    </row>
    <row r="243" spans="1:7" ht="28.7" customHeight="1" x14ac:dyDescent="0.2">
      <c r="A243" s="3" t="s">
        <v>1090</v>
      </c>
      <c r="B243" s="3" t="s">
        <v>1091</v>
      </c>
      <c r="C243" s="3" t="s">
        <v>743</v>
      </c>
      <c r="D243" s="3" t="s">
        <v>438</v>
      </c>
      <c r="E243" s="3" t="s">
        <v>153</v>
      </c>
      <c r="F243" s="3" t="s">
        <v>431</v>
      </c>
      <c r="G243" s="6"/>
    </row>
    <row r="244" spans="1:7" ht="28.7" customHeight="1" x14ac:dyDescent="0.2">
      <c r="A244" s="3" t="s">
        <v>1092</v>
      </c>
      <c r="B244" s="3" t="s">
        <v>1093</v>
      </c>
      <c r="C244" s="3" t="s">
        <v>743</v>
      </c>
      <c r="D244" s="3" t="s">
        <v>438</v>
      </c>
      <c r="E244" s="3" t="s">
        <v>153</v>
      </c>
      <c r="F244" s="3" t="s">
        <v>431</v>
      </c>
      <c r="G244" s="6"/>
    </row>
    <row r="245" spans="1:7" ht="28.7" customHeight="1" x14ac:dyDescent="0.2">
      <c r="A245" s="3" t="s">
        <v>1094</v>
      </c>
      <c r="B245" s="3" t="s">
        <v>1095</v>
      </c>
      <c r="C245" s="3" t="s">
        <v>743</v>
      </c>
      <c r="D245" s="3" t="s">
        <v>438</v>
      </c>
      <c r="E245" s="3" t="s">
        <v>153</v>
      </c>
      <c r="F245" s="3" t="s">
        <v>431</v>
      </c>
      <c r="G245" s="6"/>
    </row>
    <row r="246" spans="1:7" ht="28.7" customHeight="1" x14ac:dyDescent="0.2">
      <c r="A246" s="3" t="s">
        <v>1096</v>
      </c>
      <c r="B246" s="3" t="s">
        <v>1097</v>
      </c>
      <c r="C246" s="3" t="s">
        <v>468</v>
      </c>
      <c r="D246" s="3" t="s">
        <v>469</v>
      </c>
      <c r="E246" s="3" t="s">
        <v>153</v>
      </c>
      <c r="F246" s="3" t="s">
        <v>431</v>
      </c>
      <c r="G246" s="6"/>
    </row>
    <row r="247" spans="1:7" ht="28.7" customHeight="1" x14ac:dyDescent="0.2">
      <c r="A247" s="3" t="s">
        <v>527</v>
      </c>
      <c r="B247" s="3" t="s">
        <v>528</v>
      </c>
      <c r="C247" s="3" t="s">
        <v>432</v>
      </c>
      <c r="D247" s="3" t="s">
        <v>454</v>
      </c>
      <c r="E247" s="3" t="s">
        <v>153</v>
      </c>
      <c r="F247" s="3" t="s">
        <v>452</v>
      </c>
      <c r="G247" s="6"/>
    </row>
    <row r="248" spans="1:7" ht="28.7" customHeight="1" x14ac:dyDescent="0.2">
      <c r="A248" s="3" t="s">
        <v>1098</v>
      </c>
      <c r="B248" s="3" t="s">
        <v>1099</v>
      </c>
      <c r="C248" s="3" t="s">
        <v>432</v>
      </c>
      <c r="D248" s="3" t="s">
        <v>454</v>
      </c>
      <c r="E248" s="3" t="s">
        <v>153</v>
      </c>
      <c r="F248" s="3" t="s">
        <v>452</v>
      </c>
      <c r="G248" s="6"/>
    </row>
    <row r="249" spans="1:7" ht="28.7" customHeight="1" x14ac:dyDescent="0.2">
      <c r="A249" s="3" t="s">
        <v>1100</v>
      </c>
      <c r="B249" s="3" t="s">
        <v>1101</v>
      </c>
      <c r="C249" s="3" t="s">
        <v>432</v>
      </c>
      <c r="D249" s="3" t="s">
        <v>454</v>
      </c>
      <c r="E249" s="3" t="s">
        <v>153</v>
      </c>
      <c r="F249" s="3" t="s">
        <v>452</v>
      </c>
      <c r="G249" s="6"/>
    </row>
    <row r="250" spans="1:7" ht="28.7" customHeight="1" x14ac:dyDescent="0.2">
      <c r="A250" s="3" t="s">
        <v>1102</v>
      </c>
      <c r="B250" s="3" t="s">
        <v>1103</v>
      </c>
      <c r="C250" s="3" t="s">
        <v>930</v>
      </c>
      <c r="D250" s="3" t="s">
        <v>438</v>
      </c>
      <c r="E250" s="3" t="s">
        <v>142</v>
      </c>
      <c r="F250" s="3" t="s">
        <v>431</v>
      </c>
      <c r="G250" s="6"/>
    </row>
    <row r="251" spans="1:7" ht="28.7" customHeight="1" x14ac:dyDescent="0.2">
      <c r="A251" s="3" t="s">
        <v>1104</v>
      </c>
      <c r="B251" s="3" t="s">
        <v>1105</v>
      </c>
      <c r="C251" s="3" t="s">
        <v>798</v>
      </c>
      <c r="D251" s="3" t="s">
        <v>438</v>
      </c>
      <c r="E251" s="3" t="s">
        <v>142</v>
      </c>
      <c r="F251" s="3" t="s">
        <v>452</v>
      </c>
      <c r="G251" s="6"/>
    </row>
    <row r="252" spans="1:7" ht="28.7" customHeight="1" x14ac:dyDescent="0.2">
      <c r="A252" s="3" t="s">
        <v>1106</v>
      </c>
      <c r="B252" s="3" t="s">
        <v>1107</v>
      </c>
      <c r="C252" s="3" t="s">
        <v>432</v>
      </c>
      <c r="D252" s="3" t="s">
        <v>1108</v>
      </c>
      <c r="E252" s="3" t="s">
        <v>142</v>
      </c>
      <c r="F252" s="3" t="s">
        <v>431</v>
      </c>
      <c r="G252" s="6"/>
    </row>
    <row r="253" spans="1:7" ht="28.7" customHeight="1" x14ac:dyDescent="0.2">
      <c r="A253" s="3" t="s">
        <v>1109</v>
      </c>
      <c r="B253" s="3" t="s">
        <v>1110</v>
      </c>
      <c r="C253" s="3" t="s">
        <v>786</v>
      </c>
      <c r="D253" s="3" t="s">
        <v>454</v>
      </c>
      <c r="E253" s="3" t="s">
        <v>628</v>
      </c>
      <c r="F253" s="3" t="s">
        <v>452</v>
      </c>
      <c r="G253" s="6"/>
    </row>
    <row r="254" spans="1:7" ht="28.7" customHeight="1" x14ac:dyDescent="0.2">
      <c r="A254" s="3" t="s">
        <v>1111</v>
      </c>
      <c r="B254" s="3" t="s">
        <v>1112</v>
      </c>
      <c r="C254" s="3" t="s">
        <v>786</v>
      </c>
      <c r="D254" s="3" t="s">
        <v>454</v>
      </c>
      <c r="E254" s="3" t="s">
        <v>153</v>
      </c>
      <c r="F254" s="3" t="s">
        <v>762</v>
      </c>
      <c r="G254" s="6"/>
    </row>
    <row r="255" spans="1:7" ht="28.7" customHeight="1" x14ac:dyDescent="0.2">
      <c r="A255" s="3" t="s">
        <v>1113</v>
      </c>
      <c r="B255" s="3" t="s">
        <v>1114</v>
      </c>
      <c r="C255" s="3" t="s">
        <v>786</v>
      </c>
      <c r="D255" s="3" t="s">
        <v>454</v>
      </c>
      <c r="E255" s="3" t="s">
        <v>153</v>
      </c>
      <c r="F255" s="3" t="s">
        <v>452</v>
      </c>
      <c r="G255" s="6"/>
    </row>
    <row r="256" spans="1:7" ht="28.7" customHeight="1" x14ac:dyDescent="0.2">
      <c r="A256" s="3" t="s">
        <v>1115</v>
      </c>
      <c r="B256" s="3" t="s">
        <v>1116</v>
      </c>
      <c r="C256" s="3" t="s">
        <v>786</v>
      </c>
      <c r="D256" s="3" t="s">
        <v>454</v>
      </c>
      <c r="E256" s="3" t="s">
        <v>153</v>
      </c>
      <c r="F256" s="3" t="s">
        <v>452</v>
      </c>
      <c r="G256" s="6"/>
    </row>
    <row r="257" spans="1:7" ht="28.7" customHeight="1" x14ac:dyDescent="0.2">
      <c r="A257" s="3" t="s">
        <v>1117</v>
      </c>
      <c r="B257" s="3" t="s">
        <v>1118</v>
      </c>
      <c r="C257" s="3" t="s">
        <v>826</v>
      </c>
      <c r="D257" s="3" t="s">
        <v>454</v>
      </c>
      <c r="E257" s="3" t="s">
        <v>153</v>
      </c>
      <c r="F257" s="3" t="s">
        <v>1066</v>
      </c>
      <c r="G257" s="6"/>
    </row>
    <row r="258" spans="1:7" ht="28.7" customHeight="1" x14ac:dyDescent="0.2">
      <c r="A258" s="3" t="s">
        <v>1119</v>
      </c>
      <c r="B258" s="3" t="s">
        <v>1120</v>
      </c>
      <c r="C258" s="3" t="s">
        <v>786</v>
      </c>
      <c r="D258" s="3" t="s">
        <v>454</v>
      </c>
      <c r="E258" s="3" t="s">
        <v>628</v>
      </c>
      <c r="F258" s="3" t="s">
        <v>452</v>
      </c>
      <c r="G258" s="6"/>
    </row>
    <row r="259" spans="1:7" ht="28.7" customHeight="1" x14ac:dyDescent="0.2">
      <c r="A259" s="3" t="s">
        <v>1121</v>
      </c>
      <c r="B259" s="3" t="s">
        <v>1122</v>
      </c>
      <c r="C259" s="3" t="s">
        <v>468</v>
      </c>
      <c r="D259" s="3" t="s">
        <v>735</v>
      </c>
      <c r="E259" s="3" t="s">
        <v>628</v>
      </c>
      <c r="F259" s="3" t="s">
        <v>431</v>
      </c>
      <c r="G259" s="6"/>
    </row>
  </sheetData>
  <sheetProtection formatCells="0" insertHyperlinks="0" autoFilter="0"/>
  <phoneticPr fontId="28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ixelators xmlns="https://web.wps.cn/et/2018/main" xmlns:s="http://schemas.openxmlformats.org/spreadsheetml/2006/main">
  <pixelatorList sheetStid="2"/>
  <pixelatorList sheetStid="30"/>
  <pixelatorList sheetStid="36"/>
  <pixelatorList sheetStid="34"/>
  <pixelatorList sheetStid="35"/>
  <pixelatorList sheetStid="37"/>
</pixelators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/>
    <woSheetProps sheetStid="30" interlineOnOff="0" interlineColor="0" isDbSheet="0" isDashBoardSheet="0"/>
    <woSheetProps sheetStid="36" interlineOnOff="0" interlineColor="0" isDbSheet="0" isDashBoardSheet="0"/>
    <woSheetProps sheetStid="34" interlineOnOff="0" interlineColor="0" isDbSheet="0" isDashBoardSheet="0"/>
    <woSheetProps sheetStid="35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comments xmlns="https://web.wps.cn/et/2018/main" xmlns:s="http://schemas.openxmlformats.org/spreadsheetml/2006/main">
  <commentList sheetStid="30">
    <comment s:ref="B22" rgbClr="FF0000">
      <item id="{36a724ed-3985-48ec-80f0-b9768f03d7eb}" isNormal="1">
        <s:text>
          <s:r>
            <s:t xml:space="preserve">交付如下Feature:
SYNC+_Z0210/SYNC+_Z0204/SYNC+_Z0278/SYNC+_Z0281/SYNC+_Z0277/SYNC+_Z0197/SYNC+_Z0187/SYNC+_Z0180/SYNC+_Z0178/SYNC+_Z0183/SYNC+_Z0181/SYNC+_Z0182/SYNC+_Z0206/SYNC+_Z0215/SYNC+_Z0212/SYNC+_Z0217/SYNC+_Z0216/SYNC+_Z0213/SYNC+_Z0201/SYNC+_Z0214/SYNC+_Z0209/SYNC+_Z0211/SYNC+_0074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首页</vt:lpstr>
      <vt:lpstr>Summary</vt:lpstr>
      <vt:lpstr>Beta1_MUST FIX_BUG</vt:lpstr>
      <vt:lpstr>内部Jira-Buglist</vt:lpstr>
      <vt:lpstr>外部Jira-Buglist</vt:lpstr>
      <vt:lpstr>Summary!Print_Area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ts</cp:lastModifiedBy>
  <cp:lastPrinted>2022-03-24T10:20:00Z</cp:lastPrinted>
  <dcterms:created xsi:type="dcterms:W3CDTF">2015-06-11T18:19:00Z</dcterms:created>
  <dcterms:modified xsi:type="dcterms:W3CDTF">2022-06-08T06:40:34Z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52179DDDABE34BE2AF0866323FFAC9BB</vt:lpwstr>
  </property>
</Properties>
</file>