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mc:AlternateContent xmlns:mc="http://schemas.openxmlformats.org/markup-compatibility/2006">
    <mc:Choice Requires="x15">
      <x15ac:absPath xmlns:x15ac="http://schemas.microsoft.com/office/spreadsheetml/2010/11/ac" url="/Users/jiangridong/Downloads/"/>
    </mc:Choice>
  </mc:AlternateContent>
  <xr:revisionPtr revIDLastSave="0" documentId="13_ncr:1_{5AF45493-057B-E844-9C17-65A42C1A8AFE}" xr6:coauthVersionLast="47" xr6:coauthVersionMax="47" xr10:uidLastSave="{00000000-0000-0000-0000-000000000000}"/>
  <bookViews>
    <workbookView xWindow="0" yWindow="0" windowWidth="28800" windowHeight="18000" xr2:uid="{00000000-000D-0000-FFFF-FFFF00000000}"/>
  </bookViews>
  <sheets>
    <sheet name="功能测试报告" sheetId="1" r:id="rId1"/>
    <sheet name="需求完成度"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85" i="1" l="1"/>
  <c r="G85" i="1"/>
  <c r="F85" i="1"/>
  <c r="E75" i="1" l="1"/>
  <c r="D75" i="1" s="1"/>
  <c r="J75" i="1" l="1"/>
  <c r="I75" i="1"/>
  <c r="I79" i="1"/>
  <c r="I83" i="1"/>
  <c r="E68" i="1"/>
  <c r="E69" i="1"/>
  <c r="D69" i="1" s="1"/>
  <c r="E70" i="1"/>
  <c r="D70" i="1" s="1"/>
  <c r="E71" i="1"/>
  <c r="D71" i="1" s="1"/>
  <c r="E72" i="1"/>
  <c r="D72" i="1" s="1"/>
  <c r="E73" i="1"/>
  <c r="E74" i="1"/>
  <c r="E76" i="1"/>
  <c r="D76" i="1" s="1"/>
  <c r="E77" i="1"/>
  <c r="E78" i="1"/>
  <c r="D78" i="1" s="1"/>
  <c r="E79" i="1"/>
  <c r="D79" i="1" s="1"/>
  <c r="E80" i="1"/>
  <c r="D80" i="1" s="1"/>
  <c r="E81" i="1"/>
  <c r="E82" i="1"/>
  <c r="D82" i="1" s="1"/>
  <c r="E83" i="1"/>
  <c r="D83" i="1" s="1"/>
  <c r="E84" i="1"/>
  <c r="J84" i="1" s="1"/>
  <c r="I71" i="1" l="1"/>
  <c r="D68" i="1"/>
  <c r="E85" i="1"/>
  <c r="I82" i="1"/>
  <c r="I77" i="1"/>
  <c r="I68" i="1"/>
  <c r="J82" i="1"/>
  <c r="I76" i="1"/>
  <c r="J68" i="1"/>
  <c r="J71" i="1"/>
  <c r="D84" i="1"/>
  <c r="I84" i="1" s="1"/>
  <c r="D77" i="1"/>
  <c r="I69" i="1"/>
  <c r="I80" i="1"/>
  <c r="I72" i="1"/>
  <c r="J79" i="1"/>
  <c r="D81" i="1"/>
  <c r="I81" i="1" s="1"/>
  <c r="D74" i="1"/>
  <c r="I74" i="1" s="1"/>
  <c r="J81" i="1"/>
  <c r="J78" i="1"/>
  <c r="J74" i="1"/>
  <c r="J70" i="1"/>
  <c r="D73" i="1"/>
  <c r="I78" i="1"/>
  <c r="I70" i="1"/>
  <c r="J77" i="1"/>
  <c r="J73" i="1"/>
  <c r="J69" i="1"/>
  <c r="J83" i="1"/>
  <c r="J80" i="1"/>
  <c r="J76" i="1"/>
  <c r="J72" i="1"/>
  <c r="D85" i="1" l="1"/>
  <c r="I85" i="1" s="1"/>
  <c r="I73" i="1"/>
  <c r="J85" i="1"/>
</calcChain>
</file>

<file path=xl/sharedStrings.xml><?xml version="1.0" encoding="utf-8"?>
<sst xmlns="http://schemas.openxmlformats.org/spreadsheetml/2006/main" count="262" uniqueCount="148">
  <si>
    <t>一、测试报告总论</t>
  </si>
  <si>
    <t xml:space="preserve">1.质量标准基础指标达成情况： </t>
  </si>
  <si>
    <t>基础质量</t>
  </si>
  <si>
    <t>指标项</t>
  </si>
  <si>
    <t>通过标准</t>
  </si>
  <si>
    <t>实测结果</t>
  </si>
  <si>
    <t>测试结论</t>
  </si>
  <si>
    <t>Bug修复率</t>
  </si>
  <si>
    <t>P0 Bug修复率（客户标准）</t>
  </si>
  <si>
    <t>100%</t>
  </si>
  <si>
    <t>fail</t>
  </si>
  <si>
    <t>2、流程质量符合情况：</t>
  </si>
  <si>
    <t>流程环节</t>
  </si>
  <si>
    <t>通过情况</t>
  </si>
  <si>
    <t>功能清单</t>
  </si>
  <si>
    <t>评审通过</t>
  </si>
  <si>
    <t>产品指标</t>
  </si>
  <si>
    <t>部分缺失</t>
  </si>
  <si>
    <t>MRD</t>
  </si>
  <si>
    <t>技术文档</t>
  </si>
  <si>
    <t>单元测试报告</t>
  </si>
  <si>
    <t>缺失</t>
  </si>
  <si>
    <t>Codereview结论</t>
  </si>
  <si>
    <t>二、bug解决情况</t>
  </si>
  <si>
    <t>三、版本已知风险/遗留问题</t>
  </si>
  <si>
    <t>项目风险</t>
  </si>
  <si>
    <t>严重问题</t>
  </si>
  <si>
    <t>四、质量达标情况</t>
  </si>
  <si>
    <t>模块</t>
  </si>
  <si>
    <t>发布标准</t>
  </si>
  <si>
    <t>实际遗留</t>
  </si>
  <si>
    <t>是否达标</t>
  </si>
  <si>
    <t>地图</t>
  </si>
  <si>
    <t>专业地图</t>
  </si>
  <si>
    <t>无P0问题</t>
  </si>
  <si>
    <t>pass</t>
  </si>
  <si>
    <t>随心听</t>
  </si>
  <si>
    <t>QQ音乐</t>
  </si>
  <si>
    <t>喜马拉雅</t>
  </si>
  <si>
    <t>新闻</t>
  </si>
  <si>
    <t>在线收音机</t>
  </si>
  <si>
    <t>随心看</t>
  </si>
  <si>
    <t>爱奇艺&amp;小视频</t>
  </si>
  <si>
    <t>小程序</t>
  </si>
  <si>
    <t>宿主</t>
  </si>
  <si>
    <t>广场</t>
  </si>
  <si>
    <t>语音</t>
  </si>
  <si>
    <t>语音语义</t>
  </si>
  <si>
    <t>语音设置</t>
  </si>
  <si>
    <t>用户反馈</t>
  </si>
  <si>
    <t>智能家居</t>
  </si>
  <si>
    <t>VPA</t>
  </si>
  <si>
    <t>中台</t>
  </si>
  <si>
    <t>账号</t>
  </si>
  <si>
    <t>支付</t>
  </si>
  <si>
    <t>消息中心</t>
  </si>
  <si>
    <t>天气</t>
  </si>
  <si>
    <t>安全</t>
  </si>
  <si>
    <t>智能安全管家</t>
  </si>
  <si>
    <t>输入法</t>
  </si>
  <si>
    <t>五、测试用例执行情况</t>
  </si>
  <si>
    <t>产品线</t>
  </si>
  <si>
    <t>总数</t>
  </si>
  <si>
    <t>执行数</t>
  </si>
  <si>
    <t>成功</t>
  </si>
  <si>
    <t>失败</t>
  </si>
  <si>
    <t>阻塞</t>
  </si>
  <si>
    <t>备注</t>
  </si>
  <si>
    <t>U611&amp;U625</t>
    <phoneticPr fontId="10" type="noConversion"/>
  </si>
  <si>
    <t>基础功能</t>
  </si>
  <si>
    <t>P0核心功能回归，无法模拟巡航场景</t>
  </si>
  <si>
    <t>搜索</t>
  </si>
  <si>
    <t>播放器</t>
  </si>
  <si>
    <t>执行P0/P1</t>
  </si>
  <si>
    <t>语音</t>
    <phoneticPr fontId="10" type="noConversion"/>
  </si>
  <si>
    <t>主流程测试</t>
  </si>
  <si>
    <t>执行P0主流程</t>
  </si>
  <si>
    <t>统计</t>
  </si>
  <si>
    <t>六、测试环境及版本说明</t>
  </si>
  <si>
    <t>ROM版本</t>
  </si>
  <si>
    <t>MCU版本</t>
  </si>
  <si>
    <t>屏幕尺寸</t>
  </si>
  <si>
    <t>4032x756</t>
  </si>
  <si>
    <t>企业云盘备份地址</t>
  </si>
  <si>
    <t>【福特Phase5 U611MCA DCV1.1版本交付测试报告】</t>
    <phoneticPr fontId="10" type="noConversion"/>
  </si>
  <si>
    <t>【账号】账号模块目前处于沙盒环境，未在正式环境测试</t>
  </si>
  <si>
    <t>【天气】因台架测试环境下，无法获取gps信号，使用轨迹模拟方式进行模拟测试；</t>
    <phoneticPr fontId="10" type="noConversion"/>
  </si>
  <si>
    <t>测试case的执行率(e/d)</t>
    <phoneticPr fontId="10" type="noConversion"/>
  </si>
  <si>
    <t>执行case的测试通过率(f/e)</t>
    <phoneticPr fontId="10" type="noConversion"/>
  </si>
  <si>
    <t>共提交Bug 548个，已解决 386个，未解决162个，Bug解决率：70.44%，其中：
P0提交 44个，已解决43个，未解决 1个，P0解决率：97.73%；
P1提交 103个，已解决86个，未解决 17个，P1Bug解决率：83.5%；
P2、P3提交401个，已解决257个，未解决144个，P2、P3Bug解决率：64.09%；</t>
    <phoneticPr fontId="10" type="noConversion"/>
  </si>
  <si>
    <r>
      <t>U611MCA DCV1.1版本于9月30日提测版本，10月19日提测DCV1.1 hotfix版本，10月10日-10月26日QA基于提测内容完成地图、随心听、随心看、账号、天气、输入法、安全模块核心功能回归测试及封板测试，合入问题验证等；
U611MCA DCV1.1版本为研发迭代版本，质量要求：U611MCA DCV1.1 版本无P0问题；
目前未解决bug162个，其中P0 1个，P1 17个、P2P3 144个；</t>
    </r>
    <r>
      <rPr>
        <b/>
        <sz val="10"/>
        <color rgb="FFFF0000"/>
        <rFont val="微软雅黑"/>
        <family val="2"/>
        <charset val="134"/>
      </rPr>
      <t>遗留1个P0问题阻塞版本发布，测试结论为不通过；</t>
    </r>
    <phoneticPr fontId="10" type="noConversion"/>
  </si>
  <si>
    <t>97.73%</t>
    <phoneticPr fontId="10" type="noConversion"/>
  </si>
  <si>
    <t>【台架】【611】【高概率偶现】【各模块】所有应用的各模块点击无效无法进入；</t>
    <phoneticPr fontId="14" type="noConversion"/>
  </si>
  <si>
    <t>【625】【小程序】【口袋故事】【dcv1.1】小程序首页tab切换，会调起vpa对话</t>
  </si>
  <si>
    <t>【U625】【语音】语音设置-输入“打开延长聆听”/“关闭延长聆听”-执行失败</t>
  </si>
  <si>
    <t>【U625】【语音】语音设置-唤醒输入“打开自定义唤醒词”-无TTS播报</t>
  </si>
  <si>
    <t>【611】【625】【宿主】【dcv1.1】进入小程序后，小程序页面整体上升</t>
  </si>
  <si>
    <t>【台架】【U611】【826】【主副驾随心听】【偶现】随心听正常播放过程中闪退至设置后再次进入随心听后显示账号未登录；</t>
  </si>
  <si>
    <t>【台架】【U611】【主副驾随心听】【必现】随心听蓝牙音乐播放后切换至QQ音乐车机出现双音源播放；</t>
  </si>
  <si>
    <t>【语音与第三方 在线地图语音控制】U611mca 在线，结束导航，没有判断当前地图打开状态</t>
  </si>
  <si>
    <t>【语音 与第三方应用 在线地图语音控制在线M611mca】导航中，发起路线全览  失败 显示没有导航中</t>
  </si>
  <si>
    <t>【语音 与第三方 在线U611mca 】翻页 最后一页   台架没有执行意图</t>
  </si>
  <si>
    <t>[语音 美食餐厅名 U611MCA 在线]  U611车型多轮对话后，第二轮 没有录音识别</t>
  </si>
  <si>
    <t>[语音 美食餐厅名 U611MCA 在线]  U611车型唤醒后 不能稳定录音 很有影响</t>
  </si>
  <si>
    <t>【台架】【611】【消息中心】【必现】进入下拉列表点击历史消息，会闪退出下拉列表</t>
  </si>
  <si>
    <t>【台架】【611】【消息中心】【必现】发送一条bannar消息，进入下拉列表点击全部删除无法删除</t>
  </si>
  <si>
    <t>【台架】【偶现】【U611MCA】【熟路模式】1636熟路模式切换专业导航，语音播报已为您切换到专业导航，页面还是在轻导航，5s左右后闪退</t>
  </si>
  <si>
    <t>【台架】【必现】【U611MCA】【语音指令】1436语音指令导航去世界之窗，响应最佳地点，去这里可以吗，输入语音指令好的或者第一个，不会进入路线规划页</t>
  </si>
  <si>
    <t>【819】【台架】【偶现】【u611MCA】【地图首页】1847在所有应用进入地图，闪退</t>
  </si>
  <si>
    <t>【必现】【组队出行】2246导航中，收到组队目的地切换干预消息后点击取消，诱导面板显示异常</t>
  </si>
  <si>
    <t>无P0 bug</t>
    <phoneticPr fontId="10" type="noConversion"/>
  </si>
  <si>
    <t>20221017_LC_DCV1-1_PRO</t>
    <phoneticPr fontId="10" type="noConversion"/>
  </si>
  <si>
    <t>20221017_LA_NB_daily_ENG</t>
    <phoneticPr fontId="10" type="noConversion"/>
  </si>
  <si>
    <t>https://ecloud.baidu.com/index.html#/team/662465268</t>
    <phoneticPr fontId="10" type="noConversion"/>
  </si>
  <si>
    <t>【消息中心】消息中心现没有接入应用，该版本仅使用demo进行模拟测试</t>
    <phoneticPr fontId="10" type="noConversion"/>
  </si>
  <si>
    <t>【支付】支付模块余额不足等场景无法实现，及部分小程序的未开放出来无法执行相关case</t>
    <phoneticPr fontId="10" type="noConversion"/>
  </si>
  <si>
    <t>执行P0主流程，支付模块余额不足等场景无法实现，及部分小程序的未开放出来无法执行相关case</t>
    <phoneticPr fontId="10" type="noConversion"/>
  </si>
  <si>
    <t>执行P0主流程，消息中心现没有接入应用，该版本仅使用demo进行模拟测试</t>
    <phoneticPr fontId="10" type="noConversion"/>
  </si>
  <si>
    <t>【安全】因依赖CCS环境（实车ECG、TCU、BCM硬件），部分用例模拟环境测试</t>
    <phoneticPr fontId="10" type="noConversion"/>
  </si>
  <si>
    <t>因依赖CCS环境（实车ECG、TCU、BCM硬件），部分用例模拟环境测试</t>
    <phoneticPr fontId="10" type="noConversion"/>
  </si>
  <si>
    <t>【账号】车机登录态失效部分触发场景无法构造测试阻塞</t>
    <phoneticPr fontId="10" type="noConversion"/>
  </si>
  <si>
    <t>执行P0主流程，车机登录态失效部分触发场景无法构造测试阻塞</t>
    <phoneticPr fontId="10" type="noConversion"/>
  </si>
  <si>
    <t>【地图】【地图】部分语音指令无tts反馈，台架无法模拟进入巡航模式</t>
    <phoneticPr fontId="10" type="noConversion"/>
  </si>
  <si>
    <t>执行P0主流程，因台架测试环境下，无法获取gps信号，使用轨迹模拟方式进行模拟测试；</t>
    <phoneticPr fontId="10" type="noConversion"/>
  </si>
  <si>
    <t>功能完成情况</t>
    <phoneticPr fontId="10" type="noConversion"/>
  </si>
  <si>
    <t>本次版本合入功能</t>
    <phoneticPr fontId="10" type="noConversion"/>
  </si>
  <si>
    <t>剩余未完成功能</t>
    <phoneticPr fontId="10" type="noConversion"/>
  </si>
  <si>
    <t>语音指令未开发，UEUI未完全适配，Send to car功能未完全适配</t>
    <phoneticPr fontId="10" type="noConversion"/>
  </si>
  <si>
    <t>bugfix</t>
    <phoneticPr fontId="10" type="noConversion"/>
  </si>
  <si>
    <t>1. 分屏功能；
2. 语音指令；
3. UEUI适配；
4. 惯导定位</t>
    <phoneticPr fontId="10" type="noConversion"/>
  </si>
  <si>
    <t>1. 随心听音频焦点功能开发；
2. 随心听歌曲分享功能开发；
3. 语音指令合入；
4. 动效完成开发</t>
    <phoneticPr fontId="10" type="noConversion"/>
  </si>
  <si>
    <t>1. 副驾widget；
2. 快捷面板</t>
    <phoneticPr fontId="10" type="noConversion"/>
  </si>
  <si>
    <t>1. 611UI适配完成；
2. bug fix</t>
    <phoneticPr fontId="10" type="noConversion"/>
  </si>
  <si>
    <t>1. 副驾音频焦点需求；
2. 语音指令控制</t>
    <phoneticPr fontId="10" type="noConversion"/>
  </si>
  <si>
    <t>功能已全部完成</t>
    <phoneticPr fontId="10" type="noConversion"/>
  </si>
  <si>
    <t>/</t>
    <phoneticPr fontId="10" type="noConversion"/>
  </si>
  <si>
    <t>1. 语音标定；
2. 所见即可说功能</t>
    <phoneticPr fontId="10" type="noConversion"/>
  </si>
  <si>
    <t>功能已完成开发，UX已初步适配，动效未开发</t>
    <phoneticPr fontId="10" type="noConversion"/>
  </si>
  <si>
    <t>1. UI已完成适配；
2. bugfix</t>
    <phoneticPr fontId="10" type="noConversion"/>
  </si>
  <si>
    <t>动效资源开发</t>
    <phoneticPr fontId="10" type="noConversion"/>
  </si>
  <si>
    <t>激活</t>
  </si>
  <si>
    <t>已完成</t>
    <phoneticPr fontId="10" type="noConversion"/>
  </si>
  <si>
    <t>UI未适配，功能已完成开发</t>
    <phoneticPr fontId="10" type="noConversion"/>
  </si>
  <si>
    <t>1. UI适配完成；
2. bugfix</t>
    <phoneticPr fontId="10" type="noConversion"/>
  </si>
  <si>
    <t>1. 基础功能；
2. 主副驾随心听功能；
3. 主副驾音频焦点功能；
4. 语音指令功能</t>
    <phoneticPr fontId="10" type="noConversion"/>
  </si>
  <si>
    <t>功能已全部完成，UI已适配完成，动效未开发</t>
    <phoneticPr fontId="10" type="noConversion"/>
  </si>
  <si>
    <t>帮助中心，语音设置，蓝牙电话等功能未完成；语音未标定，效果类功能未完成</t>
    <phoneticPr fontId="10" type="noConversion"/>
  </si>
  <si>
    <t>1. swan卡片需求开发完成；
2. 帮助中心功能完成开发；
3. 蓝牙电话功能完成开发；
4. bugfix</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</si>
</sst>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等线"/>
      <charset val="134"/>
      <scheme val="minor"/>
    </font>
    <font>
      <sz val="10"/>
      <color theme="1"/>
      <name val="微软雅黑"/>
      <family val="2"/>
      <charset val="134"/>
    </font>
    <font>
      <sz val="10"/>
      <color rgb="FF000000"/>
      <name val="微软雅黑"/>
      <family val="2"/>
      <charset val="134"/>
    </font>
    <font>
      <b/>
      <sz val="10"/>
      <color rgb="FFFF0000"/>
      <name val="微软雅黑"/>
      <family val="2"/>
      <charset val="134"/>
    </font>
    <font>
      <sz val="10"/>
      <name val="微软雅黑"/>
      <family val="2"/>
      <charset val="134"/>
    </font>
    <font>
      <b/>
      <sz val="10"/>
      <color theme="1"/>
      <name val="微软雅黑"/>
      <family val="2"/>
      <charset val="134"/>
    </font>
    <font>
      <sz val="10"/>
      <color rgb="FFFF0000"/>
      <name val="微软雅黑"/>
      <family val="2"/>
      <charset val="134"/>
    </font>
    <font>
      <sz val="10"/>
      <color rgb="FF00B050"/>
      <name val="微软雅黑"/>
      <family val="2"/>
      <charset val="134"/>
    </font>
    <font>
      <u/>
      <sz val="12"/>
      <color theme="10"/>
      <name val="等线"/>
      <family val="4"/>
      <charset val="134"/>
      <scheme val="minor"/>
    </font>
    <font>
      <sz val="12"/>
      <color theme="1"/>
      <name val="等线"/>
      <family val="4"/>
      <charset val="134"/>
      <scheme val="minor"/>
    </font>
    <font>
      <sz val="9"/>
      <name val="等线"/>
      <family val="4"/>
      <charset val="134"/>
      <scheme val="minor"/>
    </font>
    <font>
      <b/>
      <sz val="12"/>
      <color theme="1"/>
      <name val="Inherit"/>
    </font>
    <font>
      <sz val="12"/>
      <color theme="1"/>
      <name val="Inherit"/>
    </font>
    <font>
      <sz val="12"/>
      <color theme="1"/>
      <name val="Helvetica Neue"/>
      <family val="2"/>
    </font>
    <font>
      <sz val="9"/>
      <name val="等线"/>
      <family val="3"/>
      <charset val="134"/>
      <scheme val="minor"/>
    </font>
    <font>
      <sz val="10"/>
      <color indexed="8"/>
      <name val="微软雅黑"/>
      <family val="2"/>
      <charset val="134"/>
    </font>
    <font>
      <u/>
      <sz val="10"/>
      <color theme="10"/>
      <name val="微软雅黑"/>
      <family val="2"/>
      <charset val="134"/>
    </font>
    <font>
      <sz val="9"/>
      <color theme="1"/>
      <name val="微软雅黑"/>
      <family val="2"/>
      <charset val="134"/>
    </font>
  </fonts>
  <fills count="8">
    <fill>
      <patternFill patternType="none"/>
    </fill>
    <fill>
      <patternFill patternType="gray125"/>
    </fill>
    <fill>
      <patternFill patternType="solid">
        <fgColor theme="4"/>
        <bgColor indexed="64"/>
      </patternFill>
    </fill>
    <fill>
      <patternFill patternType="solid">
        <fgColor theme="4" tint="0.39985351115451523"/>
        <bgColor indexed="64"/>
      </patternFill>
    </fill>
    <fill>
      <patternFill patternType="solid">
        <fgColor theme="8" tint="0.79989013336588644"/>
        <bgColor indexed="64"/>
      </patternFill>
    </fill>
    <fill>
      <patternFill patternType="solid">
        <fgColor theme="4" tint="0.39988402966399123"/>
        <bgColor indexed="64"/>
      </patternFill>
    </fill>
    <fill>
      <patternFill patternType="solid">
        <fgColor theme="0"/>
        <bgColor indexed="64"/>
      </patternFill>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3">
    <xf numFmtId="0" fontId="0" fillId="0" borderId="0">
      <alignment vertical="center"/>
    </xf>
    <xf numFmtId="0" fontId="9" fillId="0" borderId="0">
      <alignment vertical="center"/>
    </xf>
    <xf numFmtId="0" fontId="8" fillId="0" borderId="0" applyNumberFormat="0" applyFill="0" applyBorder="0" applyAlignment="0" applyProtection="0">
      <alignment vertical="center"/>
    </xf>
  </cellStyleXfs>
  <cellXfs count="102">
    <xf numFmtId="0" fontId="0" fillId="0" borderId="0" xfId="0">
      <alignment vertical="center"/>
    </xf>
    <xf numFmtId="0" fontId="6" fillId="0" borderId="1" xfId="0" applyFont="1" applyBorder="1" applyAlignment="1">
      <alignment horizontal="left" vertical="center" wrapText="1"/>
    </xf>
    <xf numFmtId="0" fontId="5" fillId="0" borderId="1" xfId="0" applyFont="1" applyBorder="1" applyAlignment="1">
      <alignment horizontal="left" vertical="top" wrapText="1"/>
    </xf>
    <xf numFmtId="0" fontId="1" fillId="6" borderId="1" xfId="0" applyFont="1" applyFill="1" applyBorder="1" applyAlignment="1">
      <alignment horizontal="center" vertical="center"/>
    </xf>
    <xf numFmtId="0" fontId="7" fillId="0" borderId="1" xfId="0" applyFont="1" applyBorder="1" applyAlignment="1">
      <alignment horizontal="left" vertical="center" wrapText="1"/>
    </xf>
    <xf numFmtId="0" fontId="1" fillId="0" borderId="1" xfId="0" applyFont="1" applyBorder="1" applyAlignment="1">
      <alignment horizontal="center"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10" fontId="0" fillId="0" borderId="0" xfId="0" applyNumberFormat="1">
      <alignment vertical="center"/>
    </xf>
    <xf numFmtId="0" fontId="1" fillId="0" borderId="0" xfId="0" applyFont="1">
      <alignment vertical="center"/>
    </xf>
    <xf numFmtId="0" fontId="1" fillId="0" borderId="0" xfId="0" applyFont="1" applyAlignment="1">
      <alignment horizontal="center" vertical="center"/>
    </xf>
    <xf numFmtId="10" fontId="1" fillId="0" borderId="0" xfId="0" applyNumberFormat="1" applyFont="1" applyAlignment="1">
      <alignment horizontal="center" vertical="center"/>
    </xf>
    <xf numFmtId="0" fontId="5" fillId="6" borderId="1" xfId="1" applyFont="1" applyFill="1" applyBorder="1" applyAlignment="1">
      <alignment horizontal="center" vertical="center"/>
    </xf>
    <xf numFmtId="0" fontId="1" fillId="6" borderId="1" xfId="1" applyFont="1" applyFill="1" applyBorder="1" applyAlignment="1">
      <alignment horizontal="center" vertical="center"/>
    </xf>
    <xf numFmtId="10" fontId="1" fillId="0" borderId="1" xfId="0" applyNumberFormat="1" applyFont="1" applyBorder="1" applyAlignment="1">
      <alignment horizontal="center" vertical="center"/>
    </xf>
    <xf numFmtId="0" fontId="1" fillId="7" borderId="1" xfId="1" applyFont="1" applyFill="1" applyBorder="1" applyAlignment="1">
      <alignment horizontal="center" vertical="center"/>
    </xf>
    <xf numFmtId="0" fontId="1" fillId="6" borderId="1" xfId="0" applyFont="1" applyFill="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vertical="top"/>
    </xf>
    <xf numFmtId="0" fontId="9" fillId="0" borderId="0" xfId="0" applyFont="1">
      <alignment vertical="center"/>
    </xf>
    <xf numFmtId="0" fontId="1" fillId="4" borderId="1" xfId="0" applyFont="1" applyFill="1" applyBorder="1" applyAlignment="1">
      <alignment horizontal="left" vertical="center" wrapText="1"/>
    </xf>
    <xf numFmtId="0" fontId="1" fillId="6" borderId="1" xfId="1" applyFont="1" applyFill="1" applyBorder="1" applyAlignment="1">
      <alignment horizontal="center" vertical="center"/>
    </xf>
    <xf numFmtId="0" fontId="7" fillId="6" borderId="1" xfId="0" applyFont="1" applyFill="1" applyBorder="1" applyAlignment="1">
      <alignment horizontal="left" vertical="center" wrapText="1"/>
    </xf>
    <xf numFmtId="0" fontId="1" fillId="6" borderId="1" xfId="1" applyFont="1" applyFill="1" applyBorder="1" applyAlignment="1">
      <alignment horizontal="center" vertical="center" wrapText="1"/>
    </xf>
    <xf numFmtId="10" fontId="1" fillId="6" borderId="1" xfId="0" applyNumberFormat="1" applyFont="1" applyFill="1" applyBorder="1" applyAlignment="1">
      <alignment horizontal="center" vertical="center" wrapText="1"/>
    </xf>
    <xf numFmtId="0" fontId="1" fillId="0" borderId="0" xfId="0" applyFont="1" applyAlignment="1">
      <alignment horizontal="left" vertical="top" wrapText="1"/>
    </xf>
    <xf numFmtId="0" fontId="5" fillId="0" borderId="1" xfId="0" applyFont="1" applyBorder="1">
      <alignment vertical="center"/>
    </xf>
    <xf numFmtId="0" fontId="1" fillId="6" borderId="2" xfId="1" applyFont="1" applyFill="1" applyBorder="1" applyAlignment="1">
      <alignment horizontal="center" vertical="center"/>
    </xf>
    <xf numFmtId="0" fontId="17" fillId="0" borderId="1" xfId="0" applyFont="1" applyBorder="1">
      <alignment vertical="center"/>
    </xf>
    <xf numFmtId="0" fontId="17" fillId="0" borderId="1" xfId="0" applyFont="1" applyBorder="1" applyAlignment="1">
      <alignment vertical="center" wrapText="1"/>
    </xf>
    <xf numFmtId="0" fontId="17" fillId="6" borderId="1" xfId="1" applyFont="1" applyFill="1" applyBorder="1" applyAlignment="1">
      <alignment horizontal="center" vertical="center"/>
    </xf>
    <xf numFmtId="0" fontId="17" fillId="6" borderId="2" xfId="1" applyFont="1" applyFill="1" applyBorder="1" applyAlignment="1">
      <alignment horizontal="center" vertical="center"/>
    </xf>
    <xf numFmtId="0" fontId="17" fillId="6" borderId="1" xfId="0" applyFont="1" applyFill="1" applyBorder="1" applyAlignment="1">
      <alignment horizontal="center" vertical="center" wrapText="1"/>
    </xf>
    <xf numFmtId="0" fontId="17" fillId="0" borderId="2" xfId="0" applyFont="1" applyBorder="1" applyAlignment="1">
      <alignment horizontal="center" vertical="center"/>
    </xf>
    <xf numFmtId="0" fontId="17" fillId="0" borderId="1" xfId="0" applyFont="1" applyBorder="1" applyAlignment="1">
      <alignment horizontal="center" vertical="center"/>
    </xf>
    <xf numFmtId="0" fontId="1" fillId="6" borderId="1" xfId="1" applyFont="1" applyFill="1" applyBorder="1" applyAlignment="1">
      <alignment horizontal="left" vertical="center" wrapText="1"/>
    </xf>
    <xf numFmtId="0" fontId="1" fillId="0" borderId="3" xfId="0" applyFont="1" applyFill="1" applyBorder="1" applyAlignment="1">
      <alignment vertical="center"/>
    </xf>
    <xf numFmtId="0" fontId="1" fillId="0" borderId="4" xfId="0" applyFont="1" applyFill="1" applyBorder="1" applyAlignment="1">
      <alignment vertical="center"/>
    </xf>
    <xf numFmtId="0" fontId="1" fillId="0" borderId="5" xfId="0" applyFont="1" applyFill="1" applyBorder="1" applyAlignment="1">
      <alignment vertical="center"/>
    </xf>
    <xf numFmtId="0" fontId="15" fillId="0" borderId="3" xfId="1" applyFont="1" applyFill="1" applyBorder="1" applyAlignment="1">
      <alignment vertical="center"/>
    </xf>
    <xf numFmtId="0" fontId="15" fillId="0" borderId="4" xfId="1" applyFont="1" applyFill="1" applyBorder="1" applyAlignment="1">
      <alignment vertical="center"/>
    </xf>
    <xf numFmtId="0" fontId="15" fillId="0" borderId="5" xfId="1" applyFont="1" applyFill="1" applyBorder="1" applyAlignment="1">
      <alignment vertical="center"/>
    </xf>
    <xf numFmtId="0" fontId="1" fillId="0" borderId="1" xfId="0" applyFont="1" applyBorder="1" applyAlignment="1">
      <alignment horizontal="left" vertical="center"/>
    </xf>
    <xf numFmtId="0" fontId="16" fillId="0" borderId="1" xfId="2" applyFont="1" applyBorder="1" applyAlignment="1">
      <alignment horizontal="left" vertical="top"/>
    </xf>
    <xf numFmtId="0" fontId="1" fillId="6" borderId="1" xfId="1" applyFont="1" applyFill="1" applyBorder="1" applyAlignment="1">
      <alignment horizontal="center" vertical="center"/>
    </xf>
    <xf numFmtId="0" fontId="1" fillId="0" borderId="2" xfId="1" applyFont="1" applyBorder="1" applyAlignment="1">
      <alignment horizontal="center" vertical="center"/>
    </xf>
    <xf numFmtId="0" fontId="1" fillId="0" borderId="1" xfId="1" applyFont="1" applyBorder="1" applyAlignment="1">
      <alignment horizontal="center" vertical="center"/>
    </xf>
    <xf numFmtId="0" fontId="1" fillId="0" borderId="1" xfId="0" applyFont="1" applyBorder="1" applyAlignment="1">
      <alignment horizontal="center" vertical="center" wrapText="1"/>
    </xf>
    <xf numFmtId="0" fontId="1" fillId="5" borderId="1" xfId="0" applyFont="1" applyFill="1" applyBorder="1" applyAlignment="1">
      <alignment horizontal="left" vertical="center" wrapText="1"/>
    </xf>
    <xf numFmtId="0" fontId="5" fillId="6" borderId="1" xfId="1" applyFont="1" applyFill="1" applyBorder="1" applyAlignment="1">
      <alignment horizontal="center" vertical="center"/>
    </xf>
    <xf numFmtId="0" fontId="1" fillId="0" borderId="1" xfId="0" applyFont="1" applyBorder="1" applyAlignment="1">
      <alignment horizontal="center" vertical="center"/>
    </xf>
    <xf numFmtId="0" fontId="1" fillId="6" borderId="1" xfId="0" applyFont="1" applyFill="1" applyBorder="1" applyAlignment="1">
      <alignment horizontal="left" vertical="top"/>
    </xf>
    <xf numFmtId="0" fontId="1" fillId="6" borderId="1" xfId="0" applyFont="1" applyFill="1" applyBorder="1" applyAlignment="1">
      <alignment horizontal="left" vertical="center"/>
    </xf>
    <xf numFmtId="0" fontId="1" fillId="0" borderId="5" xfId="1" applyFont="1" applyBorder="1" applyAlignment="1">
      <alignment horizontal="center" vertical="center"/>
    </xf>
    <xf numFmtId="0" fontId="1" fillId="0" borderId="6" xfId="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top" wrapText="1"/>
    </xf>
    <xf numFmtId="0" fontId="5" fillId="0" borderId="1" xfId="0" applyFont="1" applyBorder="1" applyAlignment="1">
      <alignment horizontal="left" vertical="center" wrapText="1"/>
    </xf>
    <xf numFmtId="0" fontId="3" fillId="6" borderId="3" xfId="0" applyFont="1" applyFill="1" applyBorder="1" applyAlignment="1">
      <alignment vertical="center"/>
    </xf>
    <xf numFmtId="0" fontId="3" fillId="6" borderId="4" xfId="0" applyFont="1" applyFill="1" applyBorder="1" applyAlignment="1">
      <alignment vertical="center"/>
    </xf>
    <xf numFmtId="0" fontId="3" fillId="6" borderId="5" xfId="0" applyFont="1" applyFill="1" applyBorder="1" applyAlignment="1">
      <alignment vertical="center"/>
    </xf>
    <xf numFmtId="0" fontId="1" fillId="6" borderId="3" xfId="0" applyFont="1" applyFill="1" applyBorder="1" applyAlignment="1">
      <alignment vertical="center"/>
    </xf>
    <xf numFmtId="0" fontId="1" fillId="6" borderId="4" xfId="0" applyFont="1" applyFill="1" applyBorder="1" applyAlignment="1">
      <alignment vertical="center"/>
    </xf>
    <xf numFmtId="0" fontId="1" fillId="6" borderId="5" xfId="0" applyFont="1" applyFill="1" applyBorder="1" applyAlignment="1">
      <alignment vertical="center"/>
    </xf>
    <xf numFmtId="0" fontId="4" fillId="6" borderId="3" xfId="0" applyFont="1" applyFill="1" applyBorder="1" applyAlignment="1">
      <alignment vertical="center"/>
    </xf>
    <xf numFmtId="0" fontId="4" fillId="6" borderId="4" xfId="0" applyFont="1" applyFill="1" applyBorder="1" applyAlignment="1">
      <alignment vertical="center"/>
    </xf>
    <xf numFmtId="0" fontId="4" fillId="6" borderId="5" xfId="0" applyFont="1" applyFill="1" applyBorder="1" applyAlignment="1">
      <alignmen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4" borderId="1" xfId="0" applyFont="1" applyFill="1" applyBorder="1" applyAlignment="1">
      <alignment horizontal="left" vertical="center"/>
    </xf>
    <xf numFmtId="0" fontId="2" fillId="4" borderId="3" xfId="0" applyFont="1" applyFill="1" applyBorder="1" applyAlignment="1">
      <alignment horizontal="left" vertical="center"/>
    </xf>
    <xf numFmtId="0" fontId="2" fillId="4" borderId="4" xfId="0" applyFont="1" applyFill="1" applyBorder="1" applyAlignment="1">
      <alignment horizontal="left" vertical="center"/>
    </xf>
    <xf numFmtId="0" fontId="2" fillId="4" borderId="5" xfId="0" applyFont="1" applyFill="1" applyBorder="1" applyAlignment="1">
      <alignment horizontal="left" vertical="center"/>
    </xf>
    <xf numFmtId="0" fontId="5"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0" borderId="2" xfId="0" applyFont="1" applyBorder="1" applyAlignment="1">
      <alignment horizontal="left" vertical="center" wrapText="1"/>
    </xf>
    <xf numFmtId="0" fontId="1" fillId="4" borderId="1"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5" xfId="0"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49" fontId="1" fillId="0" borderId="3" xfId="0" applyNumberFormat="1" applyFont="1" applyBorder="1" applyAlignment="1">
      <alignment horizontal="left" vertical="center" wrapText="1"/>
    </xf>
    <xf numFmtId="49" fontId="1" fillId="0" borderId="5" xfId="0" applyNumberFormat="1" applyFont="1" applyBorder="1" applyAlignment="1">
      <alignment horizontal="left" vertical="center" wrapText="1"/>
    </xf>
    <xf numFmtId="49" fontId="6" fillId="0" borderId="3" xfId="0" applyNumberFormat="1" applyFont="1" applyBorder="1" applyAlignment="1">
      <alignment horizontal="left" vertical="center" wrapText="1"/>
    </xf>
    <xf numFmtId="49" fontId="6" fillId="0" borderId="5" xfId="0" applyNumberFormat="1" applyFont="1" applyBorder="1" applyAlignment="1">
      <alignment horizontal="left" vertical="center" wrapText="1"/>
    </xf>
    <xf numFmtId="0" fontId="17" fillId="6" borderId="1" xfId="1" applyFont="1" applyFill="1" applyBorder="1" applyAlignment="1">
      <alignment horizontal="center" vertical="center"/>
    </xf>
    <xf numFmtId="0" fontId="5" fillId="6" borderId="2" xfId="1" applyFont="1" applyFill="1" applyBorder="1" applyAlignment="1">
      <alignment horizontal="center" vertical="center"/>
    </xf>
    <xf numFmtId="0" fontId="17" fillId="0" borderId="2" xfId="0" applyFont="1" applyBorder="1" applyAlignment="1">
      <alignment horizontal="left" vertical="center" wrapText="1"/>
    </xf>
    <xf numFmtId="0" fontId="17" fillId="0" borderId="7" xfId="0" applyFont="1" applyBorder="1" applyAlignment="1">
      <alignment horizontal="left" vertical="center"/>
    </xf>
    <xf numFmtId="0" fontId="17" fillId="0" borderId="6" xfId="0" applyFont="1" applyBorder="1" applyAlignment="1">
      <alignment horizontal="left" vertical="center"/>
    </xf>
    <xf numFmtId="0" fontId="17" fillId="0" borderId="7" xfId="0" applyFont="1" applyBorder="1" applyAlignment="1">
      <alignment horizontal="left" vertical="center" wrapText="1"/>
    </xf>
    <xf numFmtId="0" fontId="17" fillId="0" borderId="6" xfId="0" applyFont="1" applyBorder="1" applyAlignment="1">
      <alignment horizontal="left" vertical="center" wrapText="1"/>
    </xf>
    <xf numFmtId="0" fontId="17" fillId="6" borderId="2" xfId="1" applyFont="1" applyFill="1" applyBorder="1" applyAlignment="1">
      <alignment horizontal="center" vertical="center"/>
    </xf>
    <xf numFmtId="0" fontId="17" fillId="6" borderId="6" xfId="1" applyFont="1" applyFill="1" applyBorder="1" applyAlignment="1">
      <alignment horizontal="center" vertical="center"/>
    </xf>
    <xf numFmtId="0" fontId="17" fillId="0" borderId="1" xfId="0" applyFont="1" applyBorder="1" applyAlignment="1">
      <alignment horizontal="left" vertical="center"/>
    </xf>
    <xf numFmtId="0" fontId="17" fillId="0" borderId="2" xfId="0" applyFont="1" applyBorder="1" applyAlignment="1">
      <alignment horizontal="left" vertical="center"/>
    </xf>
  </cellXfs>
  <cellStyles count="3">
    <cellStyle name="常规" xfId="0" builtinId="0"/>
    <cellStyle name="常规 2" xfId="1" xr:uid="{00000000-0005-0000-0000-00000100000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cloud.baidu.com/index.html" TargetMode="External"/><Relationship Id="rId1" Type="http://schemas.openxmlformats.org/officeDocument/2006/relationships/hyperlink" Target="https://ecloud.baidu.com/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0"/>
  <sheetViews>
    <sheetView tabSelected="1" zoomScale="125" zoomScaleNormal="50" workbookViewId="0">
      <selection activeCell="I53" sqref="I53:J53"/>
    </sheetView>
  </sheetViews>
  <sheetFormatPr baseColWidth="10" defaultColWidth="11" defaultRowHeight="16"/>
  <cols>
    <col min="1" max="1" width="10.1640625" style="18" customWidth="1"/>
    <col min="2" max="2" width="6.6640625" style="18" customWidth="1"/>
    <col min="3" max="3" width="12.1640625" style="18" customWidth="1"/>
    <col min="4" max="4" width="9.6640625" style="18" customWidth="1"/>
    <col min="5" max="5" width="11" style="19" customWidth="1"/>
    <col min="6" max="6" width="13.1640625" style="19" customWidth="1"/>
    <col min="7" max="7" width="10.5" style="10" customWidth="1"/>
    <col min="8" max="8" width="9.6640625" style="10" customWidth="1"/>
    <col min="9" max="9" width="16.83203125" style="18" customWidth="1"/>
    <col min="10" max="10" width="26.6640625" style="18" customWidth="1"/>
    <col min="11" max="11" width="46.5" style="26" customWidth="1"/>
    <col min="12" max="16384" width="11" style="10"/>
  </cols>
  <sheetData>
    <row r="1" spans="1:11" ht="26.25" customHeight="1">
      <c r="A1" s="77" t="s">
        <v>84</v>
      </c>
      <c r="B1" s="77"/>
      <c r="C1" s="77"/>
      <c r="D1" s="77"/>
      <c r="E1" s="77"/>
      <c r="F1" s="77"/>
      <c r="G1" s="77"/>
      <c r="H1" s="77"/>
      <c r="I1" s="77"/>
      <c r="J1" s="77"/>
      <c r="K1" s="77"/>
    </row>
    <row r="2" spans="1:11" ht="17" customHeight="1">
      <c r="A2" s="78" t="s">
        <v>0</v>
      </c>
      <c r="B2" s="78"/>
      <c r="C2" s="78"/>
      <c r="D2" s="78"/>
      <c r="E2" s="78"/>
      <c r="F2" s="78"/>
      <c r="G2" s="78"/>
      <c r="H2" s="78"/>
      <c r="I2" s="78"/>
      <c r="J2" s="78"/>
      <c r="K2" s="78"/>
    </row>
    <row r="3" spans="1:11" ht="76" customHeight="1">
      <c r="A3" s="79" t="s">
        <v>90</v>
      </c>
      <c r="B3" s="79"/>
      <c r="C3" s="79"/>
      <c r="D3" s="79"/>
      <c r="E3" s="79"/>
      <c r="F3" s="79"/>
      <c r="G3" s="79"/>
      <c r="H3" s="79"/>
      <c r="I3" s="79"/>
      <c r="J3" s="79"/>
      <c r="K3" s="79"/>
    </row>
    <row r="4" spans="1:11" ht="22.5" customHeight="1">
      <c r="A4" s="80" t="s">
        <v>1</v>
      </c>
      <c r="B4" s="80"/>
      <c r="C4" s="80"/>
      <c r="D4" s="80"/>
      <c r="E4" s="80"/>
      <c r="F4" s="80"/>
      <c r="G4" s="80"/>
      <c r="H4" s="80"/>
      <c r="I4" s="80"/>
      <c r="J4" s="80"/>
      <c r="K4" s="80"/>
    </row>
    <row r="5" spans="1:11" ht="17" customHeight="1">
      <c r="A5" s="81" t="s">
        <v>2</v>
      </c>
      <c r="B5" s="82"/>
      <c r="C5" s="82"/>
      <c r="D5" s="83"/>
      <c r="E5" s="81" t="s">
        <v>3</v>
      </c>
      <c r="F5" s="83"/>
      <c r="G5" s="81" t="s">
        <v>4</v>
      </c>
      <c r="H5" s="83"/>
      <c r="I5" s="81" t="s">
        <v>5</v>
      </c>
      <c r="J5" s="83"/>
      <c r="K5" s="21" t="s">
        <v>6</v>
      </c>
    </row>
    <row r="6" spans="1:11" ht="27" customHeight="1">
      <c r="A6" s="84" t="s">
        <v>7</v>
      </c>
      <c r="B6" s="85"/>
      <c r="C6" s="85"/>
      <c r="D6" s="86"/>
      <c r="E6" s="84" t="s">
        <v>8</v>
      </c>
      <c r="F6" s="86"/>
      <c r="G6" s="87" t="s">
        <v>9</v>
      </c>
      <c r="H6" s="88"/>
      <c r="I6" s="89" t="s">
        <v>91</v>
      </c>
      <c r="J6" s="90"/>
      <c r="K6" s="1" t="s">
        <v>10</v>
      </c>
    </row>
    <row r="7" spans="1:11" s="11" customFormat="1">
      <c r="A7" s="73" t="s">
        <v>11</v>
      </c>
      <c r="B7" s="73"/>
      <c r="C7" s="73"/>
      <c r="D7" s="73"/>
      <c r="E7" s="73"/>
      <c r="F7" s="73"/>
      <c r="G7" s="73"/>
      <c r="H7" s="73"/>
      <c r="I7" s="73"/>
      <c r="J7" s="73"/>
      <c r="K7" s="73"/>
    </row>
    <row r="8" spans="1:11" s="11" customFormat="1">
      <c r="A8" s="74" t="s">
        <v>12</v>
      </c>
      <c r="B8" s="75"/>
      <c r="C8" s="75"/>
      <c r="D8" s="76"/>
      <c r="E8" s="73" t="s">
        <v>13</v>
      </c>
      <c r="F8" s="73"/>
      <c r="G8" s="73"/>
      <c r="H8" s="73"/>
      <c r="I8" s="73"/>
      <c r="J8" s="73"/>
      <c r="K8" s="73"/>
    </row>
    <row r="9" spans="1:11" s="11" customFormat="1">
      <c r="A9" s="68" t="s">
        <v>14</v>
      </c>
      <c r="B9" s="69"/>
      <c r="C9" s="69"/>
      <c r="D9" s="70"/>
      <c r="E9" s="71" t="s">
        <v>15</v>
      </c>
      <c r="F9" s="71"/>
      <c r="G9" s="71"/>
      <c r="H9" s="71"/>
      <c r="I9" s="71"/>
      <c r="J9" s="71"/>
      <c r="K9" s="71"/>
    </row>
    <row r="10" spans="1:11" s="11" customFormat="1">
      <c r="A10" s="68" t="s">
        <v>16</v>
      </c>
      <c r="B10" s="69"/>
      <c r="C10" s="69"/>
      <c r="D10" s="70"/>
      <c r="E10" s="71" t="s">
        <v>17</v>
      </c>
      <c r="F10" s="71"/>
      <c r="G10" s="71"/>
      <c r="H10" s="71"/>
      <c r="I10" s="71"/>
      <c r="J10" s="71"/>
      <c r="K10" s="71"/>
    </row>
    <row r="11" spans="1:11" s="11" customFormat="1">
      <c r="A11" s="68" t="s">
        <v>18</v>
      </c>
      <c r="B11" s="69"/>
      <c r="C11" s="69"/>
      <c r="D11" s="70"/>
      <c r="E11" s="71" t="s">
        <v>15</v>
      </c>
      <c r="F11" s="71"/>
      <c r="G11" s="71"/>
      <c r="H11" s="71"/>
      <c r="I11" s="71"/>
      <c r="J11" s="71"/>
      <c r="K11" s="71"/>
    </row>
    <row r="12" spans="1:11" s="11" customFormat="1">
      <c r="A12" s="68" t="s">
        <v>19</v>
      </c>
      <c r="B12" s="69"/>
      <c r="C12" s="69"/>
      <c r="D12" s="70"/>
      <c r="E12" s="71" t="s">
        <v>17</v>
      </c>
      <c r="F12" s="71"/>
      <c r="G12" s="71"/>
      <c r="H12" s="71"/>
      <c r="I12" s="71"/>
      <c r="J12" s="71"/>
      <c r="K12" s="71"/>
    </row>
    <row r="13" spans="1:11" s="11" customFormat="1">
      <c r="A13" s="68" t="s">
        <v>20</v>
      </c>
      <c r="B13" s="69"/>
      <c r="C13" s="69"/>
      <c r="D13" s="70"/>
      <c r="E13" s="71" t="s">
        <v>21</v>
      </c>
      <c r="F13" s="71"/>
      <c r="G13" s="71"/>
      <c r="H13" s="71"/>
      <c r="I13" s="71"/>
      <c r="J13" s="71"/>
      <c r="K13" s="71"/>
    </row>
    <row r="14" spans="1:11" s="11" customFormat="1">
      <c r="A14" s="68" t="s">
        <v>22</v>
      </c>
      <c r="B14" s="69"/>
      <c r="C14" s="69"/>
      <c r="D14" s="70"/>
      <c r="E14" s="71" t="s">
        <v>21</v>
      </c>
      <c r="F14" s="71"/>
      <c r="G14" s="71"/>
      <c r="H14" s="71"/>
      <c r="I14" s="71"/>
      <c r="J14" s="71"/>
      <c r="K14" s="71"/>
    </row>
    <row r="15" spans="1:11" s="11" customFormat="1">
      <c r="A15" s="49" t="s">
        <v>23</v>
      </c>
      <c r="B15" s="49"/>
      <c r="C15" s="49"/>
      <c r="D15" s="49"/>
      <c r="E15" s="49"/>
      <c r="F15" s="49"/>
      <c r="G15" s="49"/>
      <c r="H15" s="49"/>
      <c r="I15" s="49"/>
      <c r="J15" s="49"/>
      <c r="K15" s="49"/>
    </row>
    <row r="16" spans="1:11" s="11" customFormat="1" ht="97.5" customHeight="1">
      <c r="A16" s="72" t="s">
        <v>89</v>
      </c>
      <c r="B16" s="72"/>
      <c r="C16" s="72"/>
      <c r="D16" s="72"/>
      <c r="E16" s="71"/>
      <c r="F16" s="71"/>
      <c r="G16" s="71"/>
      <c r="H16" s="71"/>
      <c r="I16" s="71"/>
      <c r="J16" s="71"/>
      <c r="K16" s="71"/>
    </row>
    <row r="17" spans="1:11" s="11" customFormat="1">
      <c r="A17" s="49" t="s">
        <v>24</v>
      </c>
      <c r="B17" s="49"/>
      <c r="C17" s="49"/>
      <c r="D17" s="49"/>
      <c r="E17" s="49"/>
      <c r="F17" s="49"/>
      <c r="G17" s="49"/>
      <c r="H17" s="49"/>
      <c r="I17" s="49"/>
      <c r="J17" s="49"/>
      <c r="K17" s="49"/>
    </row>
    <row r="18" spans="1:11" s="11" customFormat="1" ht="17" customHeight="1">
      <c r="A18" s="59" t="s">
        <v>25</v>
      </c>
      <c r="B18" s="60"/>
      <c r="C18" s="60"/>
      <c r="D18" s="60"/>
      <c r="E18" s="60"/>
      <c r="F18" s="60"/>
      <c r="G18" s="60"/>
      <c r="H18" s="60"/>
      <c r="I18" s="60"/>
      <c r="J18" s="60"/>
      <c r="K18" s="61"/>
    </row>
    <row r="19" spans="1:11" s="11" customFormat="1" ht="17" customHeight="1">
      <c r="A19" s="62" t="s">
        <v>115</v>
      </c>
      <c r="B19" s="63"/>
      <c r="C19" s="63"/>
      <c r="D19" s="63"/>
      <c r="E19" s="63"/>
      <c r="F19" s="63"/>
      <c r="G19" s="63"/>
      <c r="H19" s="63"/>
      <c r="I19" s="63"/>
      <c r="J19" s="63"/>
      <c r="K19" s="64"/>
    </row>
    <row r="20" spans="1:11" s="11" customFormat="1">
      <c r="A20" s="62" t="s">
        <v>114</v>
      </c>
      <c r="B20" s="63"/>
      <c r="C20" s="63"/>
      <c r="D20" s="63"/>
      <c r="E20" s="63"/>
      <c r="F20" s="63"/>
      <c r="G20" s="63"/>
      <c r="H20" s="63"/>
      <c r="I20" s="63"/>
      <c r="J20" s="63"/>
      <c r="K20" s="64"/>
    </row>
    <row r="21" spans="1:11" s="11" customFormat="1">
      <c r="A21" s="62" t="s">
        <v>118</v>
      </c>
      <c r="B21" s="63"/>
      <c r="C21" s="63"/>
      <c r="D21" s="63"/>
      <c r="E21" s="63"/>
      <c r="F21" s="63"/>
      <c r="G21" s="63"/>
      <c r="H21" s="63"/>
      <c r="I21" s="63"/>
      <c r="J21" s="63"/>
      <c r="K21" s="64"/>
    </row>
    <row r="22" spans="1:11" s="11" customFormat="1">
      <c r="A22" s="65" t="s">
        <v>120</v>
      </c>
      <c r="B22" s="66"/>
      <c r="C22" s="66"/>
      <c r="D22" s="66"/>
      <c r="E22" s="66"/>
      <c r="F22" s="66"/>
      <c r="G22" s="66"/>
      <c r="H22" s="66"/>
      <c r="I22" s="66"/>
      <c r="J22" s="66"/>
      <c r="K22" s="67"/>
    </row>
    <row r="23" spans="1:11" s="11" customFormat="1">
      <c r="A23" s="65" t="s">
        <v>85</v>
      </c>
      <c r="B23" s="66"/>
      <c r="C23" s="66"/>
      <c r="D23" s="66"/>
      <c r="E23" s="66"/>
      <c r="F23" s="66"/>
      <c r="G23" s="66"/>
      <c r="H23" s="66"/>
      <c r="I23" s="66"/>
      <c r="J23" s="66"/>
      <c r="K23" s="67"/>
    </row>
    <row r="24" spans="1:11" s="11" customFormat="1">
      <c r="A24" s="65" t="s">
        <v>122</v>
      </c>
      <c r="B24" s="66"/>
      <c r="C24" s="66"/>
      <c r="D24" s="66"/>
      <c r="E24" s="66"/>
      <c r="F24" s="66"/>
      <c r="G24" s="66"/>
      <c r="H24" s="66"/>
      <c r="I24" s="66"/>
      <c r="J24" s="66"/>
      <c r="K24" s="67"/>
    </row>
    <row r="25" spans="1:11" s="11" customFormat="1">
      <c r="A25" s="65" t="s">
        <v>86</v>
      </c>
      <c r="B25" s="66"/>
      <c r="C25" s="66"/>
      <c r="D25" s="66"/>
      <c r="E25" s="66"/>
      <c r="F25" s="66"/>
      <c r="G25" s="66"/>
      <c r="H25" s="66"/>
      <c r="I25" s="66"/>
      <c r="J25" s="66"/>
      <c r="K25" s="67"/>
    </row>
    <row r="26" spans="1:11" s="11" customFormat="1">
      <c r="A26" s="59" t="s">
        <v>26</v>
      </c>
      <c r="B26" s="60"/>
      <c r="C26" s="60"/>
      <c r="D26" s="60"/>
      <c r="E26" s="60"/>
      <c r="F26" s="60"/>
      <c r="G26" s="60"/>
      <c r="H26" s="60"/>
      <c r="I26" s="60"/>
      <c r="J26" s="60"/>
      <c r="K26" s="61"/>
    </row>
    <row r="27" spans="1:11" s="11" customFormat="1">
      <c r="A27" s="37" t="s">
        <v>92</v>
      </c>
      <c r="B27" s="38"/>
      <c r="C27" s="38"/>
      <c r="D27" s="38"/>
      <c r="E27" s="38"/>
      <c r="F27" s="38"/>
      <c r="G27" s="38"/>
      <c r="H27" s="38"/>
      <c r="I27" s="38"/>
      <c r="J27" s="38"/>
      <c r="K27" s="39"/>
    </row>
    <row r="28" spans="1:11" s="11" customFormat="1">
      <c r="A28" s="37" t="s">
        <v>93</v>
      </c>
      <c r="B28" s="38"/>
      <c r="C28" s="38"/>
      <c r="D28" s="38"/>
      <c r="E28" s="38"/>
      <c r="F28" s="38"/>
      <c r="G28" s="38"/>
      <c r="H28" s="38"/>
      <c r="I28" s="38"/>
      <c r="J28" s="38"/>
      <c r="K28" s="39"/>
    </row>
    <row r="29" spans="1:11" s="11" customFormat="1">
      <c r="A29" s="37" t="s">
        <v>94</v>
      </c>
      <c r="B29" s="38"/>
      <c r="C29" s="38"/>
      <c r="D29" s="38"/>
      <c r="E29" s="38"/>
      <c r="F29" s="38"/>
      <c r="G29" s="38"/>
      <c r="H29" s="38"/>
      <c r="I29" s="38"/>
      <c r="J29" s="38"/>
      <c r="K29" s="39"/>
    </row>
    <row r="30" spans="1:11" s="11" customFormat="1">
      <c r="A30" s="37" t="s">
        <v>95</v>
      </c>
      <c r="B30" s="38"/>
      <c r="C30" s="38"/>
      <c r="D30" s="38"/>
      <c r="E30" s="38"/>
      <c r="F30" s="38"/>
      <c r="G30" s="38"/>
      <c r="H30" s="38"/>
      <c r="I30" s="38"/>
      <c r="J30" s="38"/>
      <c r="K30" s="39"/>
    </row>
    <row r="31" spans="1:11" s="11" customFormat="1">
      <c r="A31" s="37" t="s">
        <v>96</v>
      </c>
      <c r="B31" s="38"/>
      <c r="C31" s="38"/>
      <c r="D31" s="38"/>
      <c r="E31" s="38"/>
      <c r="F31" s="38"/>
      <c r="G31" s="38"/>
      <c r="H31" s="38"/>
      <c r="I31" s="38"/>
      <c r="J31" s="38"/>
      <c r="K31" s="39"/>
    </row>
    <row r="32" spans="1:11" s="11" customFormat="1">
      <c r="A32" s="37" t="s">
        <v>97</v>
      </c>
      <c r="B32" s="38"/>
      <c r="C32" s="38"/>
      <c r="D32" s="38"/>
      <c r="E32" s="38"/>
      <c r="F32" s="38"/>
      <c r="G32" s="38"/>
      <c r="H32" s="38"/>
      <c r="I32" s="38"/>
      <c r="J32" s="38"/>
      <c r="K32" s="39"/>
    </row>
    <row r="33" spans="1:11" s="11" customFormat="1">
      <c r="A33" s="37" t="s">
        <v>98</v>
      </c>
      <c r="B33" s="38"/>
      <c r="C33" s="38"/>
      <c r="D33" s="38"/>
      <c r="E33" s="38"/>
      <c r="F33" s="38"/>
      <c r="G33" s="38"/>
      <c r="H33" s="38"/>
      <c r="I33" s="38"/>
      <c r="J33" s="38"/>
      <c r="K33" s="39"/>
    </row>
    <row r="34" spans="1:11" s="11" customFormat="1">
      <c r="A34" s="37" t="s">
        <v>99</v>
      </c>
      <c r="B34" s="38"/>
      <c r="C34" s="38"/>
      <c r="D34" s="38"/>
      <c r="E34" s="38"/>
      <c r="F34" s="38"/>
      <c r="G34" s="38"/>
      <c r="H34" s="38"/>
      <c r="I34" s="38"/>
      <c r="J34" s="38"/>
      <c r="K34" s="39"/>
    </row>
    <row r="35" spans="1:11" s="11" customFormat="1">
      <c r="A35" s="37" t="s">
        <v>100</v>
      </c>
      <c r="B35" s="38"/>
      <c r="C35" s="38"/>
      <c r="D35" s="38"/>
      <c r="E35" s="38"/>
      <c r="F35" s="38"/>
      <c r="G35" s="38"/>
      <c r="H35" s="38"/>
      <c r="I35" s="38"/>
      <c r="J35" s="38"/>
      <c r="K35" s="39"/>
    </row>
    <row r="36" spans="1:11" s="11" customFormat="1">
      <c r="A36" s="37" t="s">
        <v>101</v>
      </c>
      <c r="B36" s="38"/>
      <c r="C36" s="38"/>
      <c r="D36" s="38"/>
      <c r="E36" s="38"/>
      <c r="F36" s="38"/>
      <c r="G36" s="38"/>
      <c r="H36" s="38"/>
      <c r="I36" s="38"/>
      <c r="J36" s="38"/>
      <c r="K36" s="39"/>
    </row>
    <row r="37" spans="1:11" s="11" customFormat="1">
      <c r="A37" s="37" t="s">
        <v>102</v>
      </c>
      <c r="B37" s="38"/>
      <c r="C37" s="38"/>
      <c r="D37" s="38"/>
      <c r="E37" s="38"/>
      <c r="F37" s="38"/>
      <c r="G37" s="38"/>
      <c r="H37" s="38"/>
      <c r="I37" s="38"/>
      <c r="J37" s="38"/>
      <c r="K37" s="39"/>
    </row>
    <row r="38" spans="1:11" s="11" customFormat="1">
      <c r="A38" s="37" t="s">
        <v>103</v>
      </c>
      <c r="B38" s="38"/>
      <c r="C38" s="38"/>
      <c r="D38" s="38"/>
      <c r="E38" s="38"/>
      <c r="F38" s="38"/>
      <c r="G38" s="38"/>
      <c r="H38" s="38"/>
      <c r="I38" s="38"/>
      <c r="J38" s="38"/>
      <c r="K38" s="39"/>
    </row>
    <row r="39" spans="1:11" s="11" customFormat="1">
      <c r="A39" s="37" t="s">
        <v>104</v>
      </c>
      <c r="B39" s="38"/>
      <c r="C39" s="38"/>
      <c r="D39" s="38"/>
      <c r="E39" s="38"/>
      <c r="F39" s="38"/>
      <c r="G39" s="38"/>
      <c r="H39" s="38"/>
      <c r="I39" s="38"/>
      <c r="J39" s="38"/>
      <c r="K39" s="39"/>
    </row>
    <row r="40" spans="1:11" s="11" customFormat="1">
      <c r="A40" s="37" t="s">
        <v>105</v>
      </c>
      <c r="B40" s="38"/>
      <c r="C40" s="38"/>
      <c r="D40" s="38"/>
      <c r="E40" s="38"/>
      <c r="F40" s="38"/>
      <c r="G40" s="38"/>
      <c r="H40" s="38"/>
      <c r="I40" s="38"/>
      <c r="J40" s="38"/>
      <c r="K40" s="39"/>
    </row>
    <row r="41" spans="1:11" s="11" customFormat="1">
      <c r="A41" s="40" t="s">
        <v>106</v>
      </c>
      <c r="B41" s="41"/>
      <c r="C41" s="41"/>
      <c r="D41" s="41"/>
      <c r="E41" s="41"/>
      <c r="F41" s="41"/>
      <c r="G41" s="41"/>
      <c r="H41" s="41"/>
      <c r="I41" s="41"/>
      <c r="J41" s="41"/>
      <c r="K41" s="42"/>
    </row>
    <row r="42" spans="1:11" s="11" customFormat="1">
      <c r="A42" s="40" t="s">
        <v>107</v>
      </c>
      <c r="B42" s="41"/>
      <c r="C42" s="41"/>
      <c r="D42" s="41"/>
      <c r="E42" s="41"/>
      <c r="F42" s="41"/>
      <c r="G42" s="41"/>
      <c r="H42" s="41"/>
      <c r="I42" s="41"/>
      <c r="J42" s="41"/>
      <c r="K42" s="42"/>
    </row>
    <row r="43" spans="1:11" s="11" customFormat="1">
      <c r="A43" s="40" t="s">
        <v>108</v>
      </c>
      <c r="B43" s="41"/>
      <c r="C43" s="41"/>
      <c r="D43" s="41"/>
      <c r="E43" s="41"/>
      <c r="F43" s="41"/>
      <c r="G43" s="41"/>
      <c r="H43" s="41"/>
      <c r="I43" s="41"/>
      <c r="J43" s="41"/>
      <c r="K43" s="42"/>
    </row>
    <row r="44" spans="1:11" s="11" customFormat="1">
      <c r="A44" s="40" t="s">
        <v>109</v>
      </c>
      <c r="B44" s="41"/>
      <c r="C44" s="41"/>
      <c r="D44" s="41"/>
      <c r="E44" s="41"/>
      <c r="F44" s="41"/>
      <c r="G44" s="41"/>
      <c r="H44" s="41"/>
      <c r="I44" s="41"/>
      <c r="J44" s="41"/>
      <c r="K44" s="42"/>
    </row>
    <row r="45" spans="1:11" s="11" customFormat="1" ht="17.25" customHeight="1">
      <c r="A45" s="49" t="s">
        <v>27</v>
      </c>
      <c r="B45" s="49"/>
      <c r="C45" s="49"/>
      <c r="D45" s="49"/>
      <c r="E45" s="49"/>
      <c r="F45" s="49"/>
      <c r="G45" s="49"/>
      <c r="H45" s="49"/>
      <c r="I45" s="49"/>
      <c r="J45" s="49"/>
      <c r="K45" s="49"/>
    </row>
    <row r="46" spans="1:11" s="11" customFormat="1" ht="17.25" customHeight="1">
      <c r="A46" s="56"/>
      <c r="B46" s="56"/>
      <c r="C46" s="56"/>
      <c r="D46" s="56"/>
      <c r="E46" s="57" t="s">
        <v>28</v>
      </c>
      <c r="F46" s="57"/>
      <c r="G46" s="56" t="s">
        <v>29</v>
      </c>
      <c r="H46" s="56"/>
      <c r="I46" s="58" t="s">
        <v>30</v>
      </c>
      <c r="J46" s="58"/>
      <c r="K46" s="2" t="s">
        <v>31</v>
      </c>
    </row>
    <row r="47" spans="1:11" s="11" customFormat="1" ht="17.25" customHeight="1">
      <c r="A47" s="46" t="s">
        <v>32</v>
      </c>
      <c r="B47" s="46"/>
      <c r="C47" s="46"/>
      <c r="D47" s="46"/>
      <c r="E47" s="47" t="s">
        <v>33</v>
      </c>
      <c r="F47" s="47"/>
      <c r="G47" s="48" t="s">
        <v>34</v>
      </c>
      <c r="H47" s="48"/>
      <c r="I47" s="53" t="s">
        <v>110</v>
      </c>
      <c r="J47" s="53"/>
      <c r="K47" s="4" t="s">
        <v>35</v>
      </c>
    </row>
    <row r="48" spans="1:11" s="11" customFormat="1" ht="17.25" customHeight="1">
      <c r="A48" s="47" t="s">
        <v>36</v>
      </c>
      <c r="B48" s="47"/>
      <c r="C48" s="47"/>
      <c r="D48" s="47"/>
      <c r="E48" s="54" t="s">
        <v>37</v>
      </c>
      <c r="F48" s="47"/>
      <c r="G48" s="48"/>
      <c r="H48" s="48"/>
      <c r="I48" s="53" t="s">
        <v>110</v>
      </c>
      <c r="J48" s="53"/>
      <c r="K48" s="4" t="s">
        <v>35</v>
      </c>
    </row>
    <row r="49" spans="1:13" s="11" customFormat="1" ht="17.25" customHeight="1">
      <c r="A49" s="47"/>
      <c r="B49" s="47"/>
      <c r="C49" s="47"/>
      <c r="D49" s="47"/>
      <c r="E49" s="54" t="s">
        <v>38</v>
      </c>
      <c r="F49" s="47"/>
      <c r="G49" s="48"/>
      <c r="H49" s="48"/>
      <c r="I49" s="53" t="s">
        <v>110</v>
      </c>
      <c r="J49" s="53"/>
      <c r="K49" s="4" t="s">
        <v>35</v>
      </c>
    </row>
    <row r="50" spans="1:13" s="11" customFormat="1" ht="17.25" customHeight="1">
      <c r="A50" s="47"/>
      <c r="B50" s="47"/>
      <c r="C50" s="47"/>
      <c r="D50" s="47"/>
      <c r="E50" s="54" t="s">
        <v>39</v>
      </c>
      <c r="F50" s="47"/>
      <c r="G50" s="48"/>
      <c r="H50" s="48"/>
      <c r="I50" s="53" t="s">
        <v>110</v>
      </c>
      <c r="J50" s="53"/>
      <c r="K50" s="4" t="s">
        <v>35</v>
      </c>
    </row>
    <row r="51" spans="1:13" s="11" customFormat="1" ht="17.25" customHeight="1">
      <c r="A51" s="47"/>
      <c r="B51" s="47"/>
      <c r="C51" s="47"/>
      <c r="D51" s="47"/>
      <c r="E51" s="54" t="s">
        <v>40</v>
      </c>
      <c r="F51" s="47"/>
      <c r="G51" s="48"/>
      <c r="H51" s="48"/>
      <c r="I51" s="53" t="s">
        <v>110</v>
      </c>
      <c r="J51" s="53"/>
      <c r="K51" s="4" t="s">
        <v>35</v>
      </c>
    </row>
    <row r="52" spans="1:13" s="11" customFormat="1" ht="17.25" customHeight="1">
      <c r="A52" s="55" t="s">
        <v>41</v>
      </c>
      <c r="B52" s="55"/>
      <c r="C52" s="55"/>
      <c r="D52" s="55"/>
      <c r="E52" s="47" t="s">
        <v>42</v>
      </c>
      <c r="F52" s="47"/>
      <c r="G52" s="48"/>
      <c r="H52" s="48"/>
      <c r="I52" s="53" t="s">
        <v>110</v>
      </c>
      <c r="J52" s="53"/>
      <c r="K52" s="4" t="s">
        <v>35</v>
      </c>
    </row>
    <row r="53" spans="1:13" s="11" customFormat="1" ht="17.25" customHeight="1">
      <c r="A53" s="47" t="s">
        <v>43</v>
      </c>
      <c r="B53" s="47"/>
      <c r="C53" s="47"/>
      <c r="D53" s="47"/>
      <c r="E53" s="47" t="s">
        <v>44</v>
      </c>
      <c r="F53" s="47"/>
      <c r="G53" s="48"/>
      <c r="H53" s="48"/>
      <c r="I53" s="53" t="s">
        <v>110</v>
      </c>
      <c r="J53" s="53"/>
      <c r="K53" s="4" t="s">
        <v>35</v>
      </c>
    </row>
    <row r="54" spans="1:13" s="11" customFormat="1" ht="17.25" customHeight="1">
      <c r="A54" s="47"/>
      <c r="B54" s="47"/>
      <c r="C54" s="47"/>
      <c r="D54" s="47"/>
      <c r="E54" s="47" t="s">
        <v>45</v>
      </c>
      <c r="F54" s="47"/>
      <c r="G54" s="48"/>
      <c r="H54" s="48"/>
      <c r="I54" s="53" t="s">
        <v>110</v>
      </c>
      <c r="J54" s="53"/>
      <c r="K54" s="4" t="s">
        <v>35</v>
      </c>
    </row>
    <row r="55" spans="1:13" s="11" customFormat="1" ht="17.25" customHeight="1">
      <c r="A55" s="47" t="s">
        <v>46</v>
      </c>
      <c r="B55" s="47"/>
      <c r="C55" s="47"/>
      <c r="D55" s="47"/>
      <c r="E55" s="47" t="s">
        <v>47</v>
      </c>
      <c r="F55" s="47"/>
      <c r="G55" s="48"/>
      <c r="H55" s="48"/>
      <c r="I55" s="53" t="s">
        <v>110</v>
      </c>
      <c r="J55" s="53"/>
      <c r="K55" s="4" t="s">
        <v>35</v>
      </c>
    </row>
    <row r="56" spans="1:13" s="11" customFormat="1" ht="17.25" customHeight="1">
      <c r="A56" s="47"/>
      <c r="B56" s="47"/>
      <c r="C56" s="47"/>
      <c r="D56" s="47"/>
      <c r="E56" s="47" t="s">
        <v>48</v>
      </c>
      <c r="F56" s="47"/>
      <c r="G56" s="48"/>
      <c r="H56" s="48"/>
      <c r="I56" s="53" t="s">
        <v>110</v>
      </c>
      <c r="J56" s="53"/>
      <c r="K56" s="4" t="s">
        <v>35</v>
      </c>
    </row>
    <row r="57" spans="1:13" s="11" customFormat="1" ht="17.25" customHeight="1">
      <c r="A57" s="47"/>
      <c r="B57" s="47"/>
      <c r="C57" s="47"/>
      <c r="D57" s="47"/>
      <c r="E57" s="47" t="s">
        <v>49</v>
      </c>
      <c r="F57" s="47"/>
      <c r="G57" s="48"/>
      <c r="H57" s="48"/>
      <c r="I57" s="53" t="s">
        <v>110</v>
      </c>
      <c r="J57" s="53"/>
      <c r="K57" s="23" t="s">
        <v>35</v>
      </c>
    </row>
    <row r="58" spans="1:13" s="11" customFormat="1" ht="17.25" customHeight="1">
      <c r="A58" s="47"/>
      <c r="B58" s="47"/>
      <c r="C58" s="47"/>
      <c r="D58" s="47"/>
      <c r="E58" s="47" t="s">
        <v>50</v>
      </c>
      <c r="F58" s="47"/>
      <c r="G58" s="48"/>
      <c r="H58" s="48"/>
      <c r="I58" s="53" t="s">
        <v>110</v>
      </c>
      <c r="J58" s="53"/>
      <c r="K58" s="4" t="s">
        <v>35</v>
      </c>
    </row>
    <row r="59" spans="1:13" s="11" customFormat="1" ht="17.25" customHeight="1">
      <c r="A59" s="47"/>
      <c r="B59" s="47"/>
      <c r="C59" s="47"/>
      <c r="D59" s="47"/>
      <c r="E59" s="47" t="s">
        <v>51</v>
      </c>
      <c r="F59" s="47"/>
      <c r="G59" s="48"/>
      <c r="H59" s="48"/>
      <c r="I59" s="53" t="s">
        <v>110</v>
      </c>
      <c r="J59" s="53"/>
      <c r="K59" s="4" t="s">
        <v>35</v>
      </c>
    </row>
    <row r="60" spans="1:13" s="11" customFormat="1" ht="17.25" customHeight="1">
      <c r="A60" s="47" t="s">
        <v>52</v>
      </c>
      <c r="B60" s="47"/>
      <c r="C60" s="47"/>
      <c r="D60" s="47"/>
      <c r="E60" s="48" t="s">
        <v>53</v>
      </c>
      <c r="F60" s="48"/>
      <c r="G60" s="48"/>
      <c r="H60" s="48"/>
      <c r="I60" s="53" t="s">
        <v>110</v>
      </c>
      <c r="J60" s="53"/>
      <c r="K60" s="4" t="s">
        <v>35</v>
      </c>
    </row>
    <row r="61" spans="1:13" s="11" customFormat="1" ht="17.25" customHeight="1">
      <c r="A61" s="47"/>
      <c r="B61" s="47"/>
      <c r="C61" s="47"/>
      <c r="D61" s="47"/>
      <c r="E61" s="48" t="s">
        <v>54</v>
      </c>
      <c r="F61" s="48"/>
      <c r="G61" s="48"/>
      <c r="H61" s="48"/>
      <c r="I61" s="53" t="s">
        <v>110</v>
      </c>
      <c r="J61" s="53"/>
      <c r="K61" s="4" t="s">
        <v>35</v>
      </c>
      <c r="M61" s="12"/>
    </row>
    <row r="62" spans="1:13" s="11" customFormat="1" ht="17.25" customHeight="1">
      <c r="A62" s="47"/>
      <c r="B62" s="47"/>
      <c r="C62" s="47"/>
      <c r="D62" s="47"/>
      <c r="E62" s="48" t="s">
        <v>55</v>
      </c>
      <c r="F62" s="48"/>
      <c r="G62" s="48"/>
      <c r="H62" s="48"/>
      <c r="I62" s="53" t="s">
        <v>110</v>
      </c>
      <c r="J62" s="53"/>
      <c r="K62" s="4" t="s">
        <v>35</v>
      </c>
    </row>
    <row r="63" spans="1:13" s="11" customFormat="1" ht="17.25" customHeight="1">
      <c r="A63" s="47" t="s">
        <v>56</v>
      </c>
      <c r="B63" s="47"/>
      <c r="C63" s="47"/>
      <c r="D63" s="47"/>
      <c r="E63" s="48" t="s">
        <v>56</v>
      </c>
      <c r="F63" s="48"/>
      <c r="G63" s="48"/>
      <c r="H63" s="48"/>
      <c r="I63" s="53" t="s">
        <v>110</v>
      </c>
      <c r="J63" s="53"/>
      <c r="K63" s="4" t="s">
        <v>35</v>
      </c>
    </row>
    <row r="64" spans="1:13" s="11" customFormat="1" ht="17.25" customHeight="1">
      <c r="A64" s="51" t="s">
        <v>57</v>
      </c>
      <c r="B64" s="51"/>
      <c r="C64" s="51"/>
      <c r="D64" s="51"/>
      <c r="E64" s="51" t="s">
        <v>58</v>
      </c>
      <c r="F64" s="51"/>
      <c r="G64" s="48"/>
      <c r="H64" s="48"/>
      <c r="I64" s="53" t="s">
        <v>110</v>
      </c>
      <c r="J64" s="53"/>
      <c r="K64" s="23" t="s">
        <v>35</v>
      </c>
    </row>
    <row r="65" spans="1:11" s="11" customFormat="1" ht="17" customHeight="1">
      <c r="A65" s="47" t="s">
        <v>59</v>
      </c>
      <c r="B65" s="47"/>
      <c r="C65" s="47"/>
      <c r="D65" s="47"/>
      <c r="E65" s="47" t="s">
        <v>59</v>
      </c>
      <c r="F65" s="47"/>
      <c r="G65" s="48"/>
      <c r="H65" s="48"/>
      <c r="I65" s="53" t="s">
        <v>110</v>
      </c>
      <c r="J65" s="53"/>
      <c r="K65" s="4" t="s">
        <v>35</v>
      </c>
    </row>
    <row r="66" spans="1:11" ht="17" customHeight="1">
      <c r="A66" s="49" t="s">
        <v>60</v>
      </c>
      <c r="B66" s="49"/>
      <c r="C66" s="49"/>
      <c r="D66" s="49"/>
      <c r="E66" s="49"/>
      <c r="F66" s="49"/>
      <c r="G66" s="49"/>
      <c r="H66" s="49"/>
      <c r="I66" s="49"/>
      <c r="J66" s="49"/>
      <c r="K66" s="49"/>
    </row>
    <row r="67" spans="1:11" ht="17">
      <c r="A67" s="13" t="s">
        <v>61</v>
      </c>
      <c r="B67" s="50" t="s">
        <v>28</v>
      </c>
      <c r="C67" s="50"/>
      <c r="D67" s="13" t="s">
        <v>62</v>
      </c>
      <c r="E67" s="13" t="s">
        <v>63</v>
      </c>
      <c r="F67" s="13" t="s">
        <v>64</v>
      </c>
      <c r="G67" s="13" t="s">
        <v>65</v>
      </c>
      <c r="H67" s="13" t="s">
        <v>66</v>
      </c>
      <c r="I67" s="13" t="s">
        <v>87</v>
      </c>
      <c r="J67" s="13" t="s">
        <v>88</v>
      </c>
      <c r="K67" s="24" t="s">
        <v>67</v>
      </c>
    </row>
    <row r="68" spans="1:11" ht="17" customHeight="1">
      <c r="A68" s="45" t="s">
        <v>68</v>
      </c>
      <c r="B68" s="14" t="s">
        <v>32</v>
      </c>
      <c r="C68" s="14" t="s">
        <v>69</v>
      </c>
      <c r="D68" s="14">
        <f>E68+H68</f>
        <v>482</v>
      </c>
      <c r="E68" s="14">
        <f>F68+G68</f>
        <v>440</v>
      </c>
      <c r="F68" s="14">
        <v>429</v>
      </c>
      <c r="G68" s="14">
        <v>11</v>
      </c>
      <c r="H68" s="14">
        <v>42</v>
      </c>
      <c r="I68" s="15">
        <f>E68/D68</f>
        <v>0.91286307053941906</v>
      </c>
      <c r="J68" s="15">
        <f>F68/E68</f>
        <v>0.97499999999999998</v>
      </c>
      <c r="K68" s="24" t="s">
        <v>70</v>
      </c>
    </row>
    <row r="69" spans="1:11" ht="17">
      <c r="A69" s="45"/>
      <c r="B69" s="45" t="s">
        <v>36</v>
      </c>
      <c r="C69" s="14" t="s">
        <v>37</v>
      </c>
      <c r="D69" s="14">
        <f t="shared" ref="D69:D84" si="0">E69+H69</f>
        <v>143</v>
      </c>
      <c r="E69" s="14">
        <f t="shared" ref="E69:E84" si="1">F69+G69</f>
        <v>143</v>
      </c>
      <c r="F69" s="14">
        <v>143</v>
      </c>
      <c r="G69" s="14">
        <v>0</v>
      </c>
      <c r="H69" s="16">
        <v>0</v>
      </c>
      <c r="I69" s="15">
        <f t="shared" ref="I69:I83" si="2">E69/D69</f>
        <v>1</v>
      </c>
      <c r="J69" s="15">
        <f t="shared" ref="J69:J85" si="3">F69/E69</f>
        <v>1</v>
      </c>
      <c r="K69" s="24" t="s">
        <v>76</v>
      </c>
    </row>
    <row r="70" spans="1:11" ht="17">
      <c r="A70" s="45"/>
      <c r="B70" s="45"/>
      <c r="C70" s="14" t="s">
        <v>38</v>
      </c>
      <c r="D70" s="14">
        <f t="shared" si="0"/>
        <v>201</v>
      </c>
      <c r="E70" s="14">
        <f t="shared" si="1"/>
        <v>199</v>
      </c>
      <c r="F70" s="14">
        <v>198</v>
      </c>
      <c r="G70" s="14">
        <v>1</v>
      </c>
      <c r="H70" s="16">
        <v>2</v>
      </c>
      <c r="I70" s="15">
        <f t="shared" si="2"/>
        <v>0.99004975124378114</v>
      </c>
      <c r="J70" s="15">
        <f t="shared" si="3"/>
        <v>0.99497487437185927</v>
      </c>
      <c r="K70" s="24" t="s">
        <v>76</v>
      </c>
    </row>
    <row r="71" spans="1:11" ht="17">
      <c r="A71" s="45"/>
      <c r="B71" s="45"/>
      <c r="C71" s="14" t="s">
        <v>39</v>
      </c>
      <c r="D71" s="14">
        <f t="shared" si="0"/>
        <v>83</v>
      </c>
      <c r="E71" s="14">
        <f t="shared" si="1"/>
        <v>83</v>
      </c>
      <c r="F71" s="14">
        <v>83</v>
      </c>
      <c r="G71" s="14">
        <v>0</v>
      </c>
      <c r="H71" s="16">
        <v>0</v>
      </c>
      <c r="I71" s="15">
        <f t="shared" si="2"/>
        <v>1</v>
      </c>
      <c r="J71" s="15">
        <f t="shared" si="3"/>
        <v>1</v>
      </c>
      <c r="K71" s="24" t="s">
        <v>76</v>
      </c>
    </row>
    <row r="72" spans="1:11" ht="17">
      <c r="A72" s="45"/>
      <c r="B72" s="45"/>
      <c r="C72" s="14" t="s">
        <v>40</v>
      </c>
      <c r="D72" s="14">
        <f t="shared" si="0"/>
        <v>67</v>
      </c>
      <c r="E72" s="14">
        <f t="shared" si="1"/>
        <v>67</v>
      </c>
      <c r="F72" s="14">
        <v>67</v>
      </c>
      <c r="G72" s="14">
        <v>0</v>
      </c>
      <c r="H72" s="16">
        <v>0</v>
      </c>
      <c r="I72" s="15">
        <f t="shared" si="2"/>
        <v>1</v>
      </c>
      <c r="J72" s="15">
        <f t="shared" si="3"/>
        <v>1</v>
      </c>
      <c r="K72" s="24" t="s">
        <v>76</v>
      </c>
    </row>
    <row r="73" spans="1:11" ht="17">
      <c r="A73" s="45"/>
      <c r="B73" s="45"/>
      <c r="C73" s="14" t="s">
        <v>71</v>
      </c>
      <c r="D73" s="14">
        <f t="shared" si="0"/>
        <v>14</v>
      </c>
      <c r="E73" s="14">
        <f t="shared" si="1"/>
        <v>14</v>
      </c>
      <c r="F73" s="14">
        <v>14</v>
      </c>
      <c r="G73" s="14">
        <v>0</v>
      </c>
      <c r="H73" s="16">
        <v>0</v>
      </c>
      <c r="I73" s="15">
        <f t="shared" si="2"/>
        <v>1</v>
      </c>
      <c r="J73" s="15">
        <f t="shared" si="3"/>
        <v>1</v>
      </c>
      <c r="K73" s="24" t="s">
        <v>76</v>
      </c>
    </row>
    <row r="74" spans="1:11" ht="17">
      <c r="A74" s="45"/>
      <c r="B74" s="45"/>
      <c r="C74" s="14" t="s">
        <v>72</v>
      </c>
      <c r="D74" s="14">
        <f t="shared" si="0"/>
        <v>48</v>
      </c>
      <c r="E74" s="14">
        <f t="shared" si="1"/>
        <v>48</v>
      </c>
      <c r="F74" s="14">
        <v>48</v>
      </c>
      <c r="G74" s="14">
        <v>0</v>
      </c>
      <c r="H74" s="16">
        <v>0</v>
      </c>
      <c r="I74" s="15">
        <f t="shared" si="2"/>
        <v>1</v>
      </c>
      <c r="J74" s="15">
        <f t="shared" si="3"/>
        <v>1</v>
      </c>
      <c r="K74" s="24" t="s">
        <v>76</v>
      </c>
    </row>
    <row r="75" spans="1:11" ht="17">
      <c r="A75" s="45"/>
      <c r="B75" s="14" t="s">
        <v>41</v>
      </c>
      <c r="C75" s="14" t="s">
        <v>42</v>
      </c>
      <c r="D75" s="14">
        <f t="shared" si="0"/>
        <v>86</v>
      </c>
      <c r="E75" s="14">
        <f t="shared" si="1"/>
        <v>83</v>
      </c>
      <c r="F75" s="14">
        <v>79</v>
      </c>
      <c r="G75" s="14">
        <v>4</v>
      </c>
      <c r="H75" s="14">
        <v>3</v>
      </c>
      <c r="I75" s="15">
        <f t="shared" si="2"/>
        <v>0.96511627906976749</v>
      </c>
      <c r="J75" s="15">
        <f t="shared" si="3"/>
        <v>0.95180722891566261</v>
      </c>
      <c r="K75" s="24" t="s">
        <v>73</v>
      </c>
    </row>
    <row r="76" spans="1:11" ht="17">
      <c r="A76" s="45"/>
      <c r="B76" s="45" t="s">
        <v>43</v>
      </c>
      <c r="C76" s="14" t="s">
        <v>45</v>
      </c>
      <c r="D76" s="14">
        <f t="shared" si="0"/>
        <v>55</v>
      </c>
      <c r="E76" s="14">
        <f t="shared" si="1"/>
        <v>55</v>
      </c>
      <c r="F76" s="14">
        <v>55</v>
      </c>
      <c r="G76" s="14">
        <v>0</v>
      </c>
      <c r="H76" s="14">
        <v>0</v>
      </c>
      <c r="I76" s="15">
        <f t="shared" si="2"/>
        <v>1</v>
      </c>
      <c r="J76" s="15">
        <f t="shared" si="3"/>
        <v>1</v>
      </c>
      <c r="K76" s="24" t="s">
        <v>73</v>
      </c>
    </row>
    <row r="77" spans="1:11" ht="17">
      <c r="A77" s="45"/>
      <c r="B77" s="45"/>
      <c r="C77" s="14" t="s">
        <v>44</v>
      </c>
      <c r="D77" s="14">
        <f t="shared" si="0"/>
        <v>35</v>
      </c>
      <c r="E77" s="14">
        <f t="shared" si="1"/>
        <v>35</v>
      </c>
      <c r="F77" s="14">
        <v>35</v>
      </c>
      <c r="G77" s="14">
        <v>0</v>
      </c>
      <c r="H77" s="14">
        <v>0</v>
      </c>
      <c r="I77" s="15">
        <f t="shared" si="2"/>
        <v>1</v>
      </c>
      <c r="J77" s="15">
        <f t="shared" si="3"/>
        <v>1</v>
      </c>
      <c r="K77" s="24" t="s">
        <v>73</v>
      </c>
    </row>
    <row r="78" spans="1:11" ht="17" customHeight="1">
      <c r="A78" s="45"/>
      <c r="B78" s="14" t="s">
        <v>74</v>
      </c>
      <c r="C78" s="14" t="s">
        <v>47</v>
      </c>
      <c r="D78" s="14">
        <f t="shared" si="0"/>
        <v>170</v>
      </c>
      <c r="E78" s="14">
        <f t="shared" si="1"/>
        <v>128</v>
      </c>
      <c r="F78" s="14">
        <v>100</v>
      </c>
      <c r="G78" s="14">
        <v>28</v>
      </c>
      <c r="H78" s="14">
        <v>42</v>
      </c>
      <c r="I78" s="15">
        <f t="shared" si="2"/>
        <v>0.75294117647058822</v>
      </c>
      <c r="J78" s="15">
        <f t="shared" si="3"/>
        <v>0.78125</v>
      </c>
      <c r="K78" s="24" t="s">
        <v>75</v>
      </c>
    </row>
    <row r="79" spans="1:11" ht="34">
      <c r="A79" s="45"/>
      <c r="B79" s="45" t="s">
        <v>52</v>
      </c>
      <c r="C79" s="17" t="s">
        <v>53</v>
      </c>
      <c r="D79" s="14">
        <f t="shared" si="0"/>
        <v>79</v>
      </c>
      <c r="E79" s="14">
        <f t="shared" si="1"/>
        <v>79</v>
      </c>
      <c r="F79" s="14">
        <v>79</v>
      </c>
      <c r="G79" s="14">
        <v>0</v>
      </c>
      <c r="H79" s="14">
        <v>0</v>
      </c>
      <c r="I79" s="15">
        <f t="shared" si="2"/>
        <v>1</v>
      </c>
      <c r="J79" s="15">
        <f t="shared" si="3"/>
        <v>1</v>
      </c>
      <c r="K79" s="36" t="s">
        <v>121</v>
      </c>
    </row>
    <row r="80" spans="1:11" ht="34">
      <c r="A80" s="45"/>
      <c r="B80" s="45"/>
      <c r="C80" s="17" t="s">
        <v>54</v>
      </c>
      <c r="D80" s="14">
        <f t="shared" si="0"/>
        <v>75</v>
      </c>
      <c r="E80" s="14">
        <f t="shared" si="1"/>
        <v>75</v>
      </c>
      <c r="F80" s="14">
        <v>75</v>
      </c>
      <c r="G80" s="14">
        <v>0</v>
      </c>
      <c r="H80" s="14">
        <v>0</v>
      </c>
      <c r="I80" s="15">
        <f t="shared" si="2"/>
        <v>1</v>
      </c>
      <c r="J80" s="15">
        <f t="shared" si="3"/>
        <v>1</v>
      </c>
      <c r="K80" s="36" t="s">
        <v>116</v>
      </c>
    </row>
    <row r="81" spans="1:11" ht="34">
      <c r="A81" s="45"/>
      <c r="B81" s="45"/>
      <c r="C81" s="17" t="s">
        <v>55</v>
      </c>
      <c r="D81" s="14">
        <f t="shared" si="0"/>
        <v>61</v>
      </c>
      <c r="E81" s="14">
        <f t="shared" si="1"/>
        <v>61</v>
      </c>
      <c r="F81" s="16">
        <v>61</v>
      </c>
      <c r="G81" s="16">
        <v>0</v>
      </c>
      <c r="H81" s="16">
        <v>0</v>
      </c>
      <c r="I81" s="15">
        <f t="shared" si="2"/>
        <v>1</v>
      </c>
      <c r="J81" s="15">
        <f t="shared" si="3"/>
        <v>1</v>
      </c>
      <c r="K81" s="36" t="s">
        <v>117</v>
      </c>
    </row>
    <row r="82" spans="1:11" ht="34">
      <c r="A82" s="45"/>
      <c r="B82" s="14" t="s">
        <v>56</v>
      </c>
      <c r="C82" s="17" t="s">
        <v>56</v>
      </c>
      <c r="D82" s="14">
        <f t="shared" si="0"/>
        <v>85</v>
      </c>
      <c r="E82" s="14">
        <f t="shared" si="1"/>
        <v>85</v>
      </c>
      <c r="F82" s="14">
        <v>85</v>
      </c>
      <c r="G82" s="14">
        <v>0</v>
      </c>
      <c r="H82" s="14">
        <v>0</v>
      </c>
      <c r="I82" s="15">
        <f t="shared" si="2"/>
        <v>1</v>
      </c>
      <c r="J82" s="15">
        <f t="shared" si="3"/>
        <v>1</v>
      </c>
      <c r="K82" s="36" t="s">
        <v>123</v>
      </c>
    </row>
    <row r="83" spans="1:11" ht="34">
      <c r="A83" s="45"/>
      <c r="B83" s="5" t="s">
        <v>57</v>
      </c>
      <c r="C83" s="5" t="s">
        <v>58</v>
      </c>
      <c r="D83" s="14">
        <f t="shared" si="0"/>
        <v>579</v>
      </c>
      <c r="E83" s="14">
        <f t="shared" si="1"/>
        <v>565</v>
      </c>
      <c r="F83" s="14">
        <v>543</v>
      </c>
      <c r="G83" s="14">
        <v>22</v>
      </c>
      <c r="H83" s="14">
        <v>14</v>
      </c>
      <c r="I83" s="15">
        <f t="shared" si="2"/>
        <v>0.97582037996545767</v>
      </c>
      <c r="J83" s="15">
        <f t="shared" si="3"/>
        <v>0.9610619469026549</v>
      </c>
      <c r="K83" s="36" t="s">
        <v>119</v>
      </c>
    </row>
    <row r="84" spans="1:11">
      <c r="A84" s="45"/>
      <c r="B84" s="5" t="s">
        <v>59</v>
      </c>
      <c r="C84" s="5" t="s">
        <v>59</v>
      </c>
      <c r="D84" s="14">
        <f t="shared" si="0"/>
        <v>52</v>
      </c>
      <c r="E84" s="14">
        <f t="shared" si="1"/>
        <v>52</v>
      </c>
      <c r="F84" s="14">
        <v>52</v>
      </c>
      <c r="G84" s="14">
        <v>0</v>
      </c>
      <c r="H84" s="14">
        <v>0</v>
      </c>
      <c r="I84" s="15">
        <f>E84/D84</f>
        <v>1</v>
      </c>
      <c r="J84" s="15">
        <f t="shared" si="3"/>
        <v>1</v>
      </c>
      <c r="K84" s="24"/>
    </row>
    <row r="85" spans="1:11">
      <c r="A85" s="51" t="s">
        <v>77</v>
      </c>
      <c r="B85" s="51"/>
      <c r="C85" s="51"/>
      <c r="D85" s="3">
        <f>D68+D69+D70+D71+D72+D73+D74+D75+D76+D77+D78+D79+D80+D81+D82+D83+D84</f>
        <v>2315</v>
      </c>
      <c r="E85" s="3">
        <f>E68+E69+E70+E71+E72+E73+E74+E75+E76+E77+E78+E79+E80+E81+E82+E83+E84</f>
        <v>2212</v>
      </c>
      <c r="F85" s="3">
        <f>F68+F69+F70+F71+F72+F73+F74+F75+F76+F77+F78+F79+F80+F81+F82+F83+F84</f>
        <v>2146</v>
      </c>
      <c r="G85" s="3">
        <f>G68+G69+G70+G71+G72+G73+G74+G75+G76+G77+G78+G79+G80+G81+G82+G83+G84</f>
        <v>66</v>
      </c>
      <c r="H85" s="3">
        <f>H68+H69+H70+H71+H72+H73+H74+H75+H76+H77+H78+H79+H80+H81+H82+H83+H84</f>
        <v>103</v>
      </c>
      <c r="I85" s="15">
        <f>E85/D85</f>
        <v>0.95550755939524834</v>
      </c>
      <c r="J85" s="15">
        <f t="shared" si="3"/>
        <v>0.97016274864376129</v>
      </c>
      <c r="K85" s="25"/>
    </row>
    <row r="86" spans="1:11" ht="17" customHeight="1">
      <c r="A86" s="49" t="s">
        <v>78</v>
      </c>
      <c r="B86" s="49"/>
      <c r="C86" s="49"/>
      <c r="D86" s="49"/>
      <c r="E86" s="49"/>
      <c r="F86" s="49"/>
      <c r="G86" s="49"/>
      <c r="H86" s="49"/>
      <c r="I86" s="49"/>
      <c r="J86" s="49"/>
      <c r="K86" s="49"/>
    </row>
    <row r="87" spans="1:11">
      <c r="A87" s="43" t="s">
        <v>79</v>
      </c>
      <c r="B87" s="43"/>
      <c r="C87" s="43"/>
      <c r="D87" s="43"/>
      <c r="E87" s="52" t="s">
        <v>111</v>
      </c>
      <c r="F87" s="52"/>
      <c r="G87" s="52"/>
      <c r="H87" s="52"/>
      <c r="I87" s="52"/>
      <c r="J87" s="52"/>
      <c r="K87" s="52"/>
    </row>
    <row r="88" spans="1:11">
      <c r="A88" s="43" t="s">
        <v>80</v>
      </c>
      <c r="B88" s="43"/>
      <c r="C88" s="43"/>
      <c r="D88" s="43"/>
      <c r="E88" s="52" t="s">
        <v>112</v>
      </c>
      <c r="F88" s="52"/>
      <c r="G88" s="52"/>
      <c r="H88" s="52"/>
      <c r="I88" s="52"/>
      <c r="J88" s="52"/>
      <c r="K88" s="52"/>
    </row>
    <row r="89" spans="1:11">
      <c r="A89" s="43" t="s">
        <v>81</v>
      </c>
      <c r="B89" s="43"/>
      <c r="C89" s="43"/>
      <c r="D89" s="43"/>
      <c r="E89" s="52" t="s">
        <v>82</v>
      </c>
      <c r="F89" s="52"/>
      <c r="G89" s="52"/>
      <c r="H89" s="52"/>
      <c r="I89" s="52"/>
      <c r="J89" s="52"/>
      <c r="K89" s="52"/>
    </row>
    <row r="90" spans="1:11">
      <c r="A90" s="43" t="s">
        <v>83</v>
      </c>
      <c r="B90" s="43"/>
      <c r="C90" s="43"/>
      <c r="D90" s="43"/>
      <c r="E90" s="44" t="s">
        <v>113</v>
      </c>
      <c r="F90" s="44"/>
      <c r="G90" s="44"/>
      <c r="H90" s="44"/>
      <c r="I90" s="44"/>
      <c r="J90" s="44"/>
      <c r="K90" s="44"/>
    </row>
  </sheetData>
  <sheetProtection formatCells="0" insertHyperlinks="0" autoFilter="0"/>
  <mergeCells count="126">
    <mergeCell ref="A1:K1"/>
    <mergeCell ref="A2:K2"/>
    <mergeCell ref="A3:K3"/>
    <mergeCell ref="A4:K4"/>
    <mergeCell ref="A5:D5"/>
    <mergeCell ref="E5:F5"/>
    <mergeCell ref="G5:H5"/>
    <mergeCell ref="I5:J5"/>
    <mergeCell ref="A6:D6"/>
    <mergeCell ref="E6:F6"/>
    <mergeCell ref="G6:H6"/>
    <mergeCell ref="I6:J6"/>
    <mergeCell ref="A7:K7"/>
    <mergeCell ref="A8:D8"/>
    <mergeCell ref="E8:K8"/>
    <mergeCell ref="A9:D9"/>
    <mergeCell ref="E9:K9"/>
    <mergeCell ref="A10:D10"/>
    <mergeCell ref="E10:K10"/>
    <mergeCell ref="A11:D11"/>
    <mergeCell ref="E11:K11"/>
    <mergeCell ref="A18:K18"/>
    <mergeCell ref="A19:K19"/>
    <mergeCell ref="A20:K20"/>
    <mergeCell ref="A22:K22"/>
    <mergeCell ref="A23:K23"/>
    <mergeCell ref="A25:K25"/>
    <mergeCell ref="A26:K26"/>
    <mergeCell ref="A21:K21"/>
    <mergeCell ref="A12:D12"/>
    <mergeCell ref="E12:K12"/>
    <mergeCell ref="A13:D13"/>
    <mergeCell ref="E13:K13"/>
    <mergeCell ref="A14:D14"/>
    <mergeCell ref="E14:K14"/>
    <mergeCell ref="A15:K15"/>
    <mergeCell ref="A16:K16"/>
    <mergeCell ref="A17:K17"/>
    <mergeCell ref="A24:K24"/>
    <mergeCell ref="E48:F48"/>
    <mergeCell ref="I48:J48"/>
    <mergeCell ref="E49:F49"/>
    <mergeCell ref="I49:J49"/>
    <mergeCell ref="E50:F50"/>
    <mergeCell ref="I50:J50"/>
    <mergeCell ref="A45:K45"/>
    <mergeCell ref="A46:D46"/>
    <mergeCell ref="E46:F46"/>
    <mergeCell ref="G46:H46"/>
    <mergeCell ref="I46:J46"/>
    <mergeCell ref="E47:F47"/>
    <mergeCell ref="I47:J47"/>
    <mergeCell ref="E51:F51"/>
    <mergeCell ref="I51:J51"/>
    <mergeCell ref="A52:D52"/>
    <mergeCell ref="E52:F52"/>
    <mergeCell ref="I52:J52"/>
    <mergeCell ref="E55:F55"/>
    <mergeCell ref="I55:J55"/>
    <mergeCell ref="E56:F56"/>
    <mergeCell ref="I56:J56"/>
    <mergeCell ref="A53:D54"/>
    <mergeCell ref="E53:F53"/>
    <mergeCell ref="E54:F54"/>
    <mergeCell ref="I54:J54"/>
    <mergeCell ref="I53:J53"/>
    <mergeCell ref="E63:F63"/>
    <mergeCell ref="I63:J63"/>
    <mergeCell ref="A64:D64"/>
    <mergeCell ref="E64:F64"/>
    <mergeCell ref="I64:J64"/>
    <mergeCell ref="A65:D65"/>
    <mergeCell ref="E65:F65"/>
    <mergeCell ref="I65:J65"/>
    <mergeCell ref="E57:F57"/>
    <mergeCell ref="I57:J57"/>
    <mergeCell ref="E58:F58"/>
    <mergeCell ref="I58:J58"/>
    <mergeCell ref="E59:F59"/>
    <mergeCell ref="I59:J59"/>
    <mergeCell ref="E60:F60"/>
    <mergeCell ref="I60:J60"/>
    <mergeCell ref="E61:F61"/>
    <mergeCell ref="I61:J61"/>
    <mergeCell ref="A90:D90"/>
    <mergeCell ref="E90:K90"/>
    <mergeCell ref="A68:A84"/>
    <mergeCell ref="B69:B74"/>
    <mergeCell ref="B79:B81"/>
    <mergeCell ref="A47:D47"/>
    <mergeCell ref="A48:D51"/>
    <mergeCell ref="A55:D59"/>
    <mergeCell ref="A60:D62"/>
    <mergeCell ref="G47:H65"/>
    <mergeCell ref="A66:K66"/>
    <mergeCell ref="B67:C67"/>
    <mergeCell ref="A85:C85"/>
    <mergeCell ref="A86:K86"/>
    <mergeCell ref="A87:D87"/>
    <mergeCell ref="E87:K87"/>
    <mergeCell ref="A88:D88"/>
    <mergeCell ref="E88:K88"/>
    <mergeCell ref="A89:D89"/>
    <mergeCell ref="E89:K89"/>
    <mergeCell ref="E62:F62"/>
    <mergeCell ref="I62:J62"/>
    <mergeCell ref="A63:D63"/>
    <mergeCell ref="B76:B77"/>
    <mergeCell ref="A27:K27"/>
    <mergeCell ref="A28:K28"/>
    <mergeCell ref="A29:K29"/>
    <mergeCell ref="A30:K30"/>
    <mergeCell ref="A31:K31"/>
    <mergeCell ref="A32:K32"/>
    <mergeCell ref="A33:K33"/>
    <mergeCell ref="A34:K34"/>
    <mergeCell ref="A35:K35"/>
    <mergeCell ref="A36:K36"/>
    <mergeCell ref="A37:K37"/>
    <mergeCell ref="A38:K38"/>
    <mergeCell ref="A39:K39"/>
    <mergeCell ref="A40:K40"/>
    <mergeCell ref="A41:K41"/>
    <mergeCell ref="A42:K42"/>
    <mergeCell ref="A43:K43"/>
    <mergeCell ref="A44:K44"/>
  </mergeCells>
  <phoneticPr fontId="10" type="noConversion"/>
  <hyperlinks>
    <hyperlink ref="E90:K90" r:id="rId1" location="/team/644392299" display="https://ecloud.baidu.com/index.html#/team/644392299" xr:uid="{A532DEC0-8958-4FF5-88D1-0C8F8450EC9B}"/>
    <hyperlink ref="E90" r:id="rId2" location="/team/662465268" xr:uid="{36B52259-D942-F148-9E0B-22444CE7BB18}"/>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54A1A-981E-1246-9E8D-E33634D046DB}">
  <dimension ref="A1:R27"/>
  <sheetViews>
    <sheetView zoomScale="130" zoomScaleNormal="130" workbookViewId="0">
      <selection activeCell="C17" sqref="A1:E19"/>
    </sheetView>
  </sheetViews>
  <sheetFormatPr baseColWidth="10" defaultRowHeight="16"/>
  <cols>
    <col min="2" max="2" width="12.33203125" bestFit="1" customWidth="1"/>
    <col min="3" max="3" width="65.5" customWidth="1"/>
    <col min="4" max="4" width="22.83203125" customWidth="1"/>
    <col min="5" max="5" width="17" customWidth="1"/>
  </cols>
  <sheetData>
    <row r="1" spans="1:18">
      <c r="A1" s="92" t="s">
        <v>28</v>
      </c>
      <c r="B1" s="92"/>
      <c r="C1" s="27" t="s">
        <v>124</v>
      </c>
      <c r="D1" s="27" t="s">
        <v>125</v>
      </c>
      <c r="E1" s="27" t="s">
        <v>126</v>
      </c>
    </row>
    <row r="2" spans="1:18" ht="60">
      <c r="A2" s="28" t="s">
        <v>32</v>
      </c>
      <c r="B2" s="22" t="s">
        <v>69</v>
      </c>
      <c r="C2" s="29" t="s">
        <v>127</v>
      </c>
      <c r="D2" s="29" t="s">
        <v>128</v>
      </c>
      <c r="E2" s="30" t="s">
        <v>129</v>
      </c>
    </row>
    <row r="3" spans="1:18">
      <c r="A3" s="91" t="s">
        <v>36</v>
      </c>
      <c r="B3" s="31" t="s">
        <v>37</v>
      </c>
      <c r="C3" s="93" t="s">
        <v>144</v>
      </c>
      <c r="D3" s="93" t="s">
        <v>130</v>
      </c>
      <c r="E3" s="93" t="s">
        <v>131</v>
      </c>
    </row>
    <row r="4" spans="1:18">
      <c r="A4" s="91"/>
      <c r="B4" s="31" t="s">
        <v>38</v>
      </c>
      <c r="C4" s="94"/>
      <c r="D4" s="94"/>
      <c r="E4" s="96"/>
      <c r="F4" s="6"/>
      <c r="G4" s="6"/>
      <c r="H4" s="6"/>
      <c r="J4" s="6"/>
      <c r="K4" s="6"/>
      <c r="L4" s="6"/>
    </row>
    <row r="5" spans="1:18">
      <c r="A5" s="91"/>
      <c r="B5" s="31" t="s">
        <v>39</v>
      </c>
      <c r="C5" s="94"/>
      <c r="D5" s="94"/>
      <c r="E5" s="96"/>
      <c r="F5" s="7"/>
      <c r="G5" s="7"/>
      <c r="H5" s="7"/>
    </row>
    <row r="6" spans="1:18">
      <c r="A6" s="91"/>
      <c r="B6" s="31" t="s">
        <v>40</v>
      </c>
      <c r="C6" s="94"/>
      <c r="D6" s="94"/>
      <c r="E6" s="96"/>
      <c r="F6" s="8"/>
      <c r="G6" s="8"/>
      <c r="H6" s="8"/>
    </row>
    <row r="7" spans="1:18">
      <c r="A7" s="91"/>
      <c r="B7" s="31" t="s">
        <v>71</v>
      </c>
      <c r="C7" s="94"/>
      <c r="D7" s="94"/>
      <c r="E7" s="96"/>
      <c r="F7" s="8"/>
      <c r="G7" s="8"/>
      <c r="H7" s="8"/>
    </row>
    <row r="8" spans="1:18">
      <c r="A8" s="91"/>
      <c r="B8" s="31" t="s">
        <v>72</v>
      </c>
      <c r="C8" s="95"/>
      <c r="D8" s="95"/>
      <c r="E8" s="97"/>
      <c r="F8" s="8"/>
      <c r="G8" s="8"/>
      <c r="H8" s="8"/>
    </row>
    <row r="9" spans="1:18" ht="30">
      <c r="A9" s="32" t="s">
        <v>41</v>
      </c>
      <c r="B9" s="31" t="s">
        <v>42</v>
      </c>
      <c r="C9" s="29" t="s">
        <v>145</v>
      </c>
      <c r="D9" s="30" t="s">
        <v>132</v>
      </c>
      <c r="E9" s="30" t="s">
        <v>133</v>
      </c>
      <c r="F9" s="8"/>
      <c r="G9" s="8"/>
      <c r="H9" s="8"/>
    </row>
    <row r="10" spans="1:18">
      <c r="A10" s="98" t="s">
        <v>43</v>
      </c>
      <c r="B10" s="31" t="s">
        <v>45</v>
      </c>
      <c r="C10" s="100" t="s">
        <v>134</v>
      </c>
      <c r="D10" s="101" t="s">
        <v>128</v>
      </c>
      <c r="E10" s="101" t="s">
        <v>135</v>
      </c>
      <c r="F10" s="8"/>
      <c r="G10" s="8"/>
      <c r="H10" s="8"/>
    </row>
    <row r="11" spans="1:18">
      <c r="A11" s="99"/>
      <c r="B11" s="31" t="s">
        <v>44</v>
      </c>
      <c r="C11" s="100"/>
      <c r="D11" s="95"/>
      <c r="E11" s="95"/>
    </row>
    <row r="12" spans="1:18" ht="60">
      <c r="A12" s="31" t="s">
        <v>74</v>
      </c>
      <c r="B12" s="31" t="s">
        <v>47</v>
      </c>
      <c r="C12" s="29" t="s">
        <v>146</v>
      </c>
      <c r="D12" s="30" t="s">
        <v>147</v>
      </c>
      <c r="E12" s="30" t="s">
        <v>136</v>
      </c>
    </row>
    <row r="13" spans="1:18" ht="30">
      <c r="A13" s="91" t="s">
        <v>52</v>
      </c>
      <c r="B13" s="33" t="s">
        <v>53</v>
      </c>
      <c r="C13" s="29" t="s">
        <v>137</v>
      </c>
      <c r="D13" s="30" t="s">
        <v>138</v>
      </c>
      <c r="E13" s="29" t="s">
        <v>139</v>
      </c>
    </row>
    <row r="14" spans="1:18" ht="30">
      <c r="A14" s="91"/>
      <c r="B14" s="33" t="s">
        <v>54</v>
      </c>
      <c r="C14" s="29" t="s">
        <v>137</v>
      </c>
      <c r="D14" s="30" t="s">
        <v>138</v>
      </c>
      <c r="E14" s="29" t="s">
        <v>139</v>
      </c>
    </row>
    <row r="15" spans="1:18">
      <c r="A15" s="91"/>
      <c r="B15" s="33" t="s">
        <v>140</v>
      </c>
      <c r="C15" s="29" t="s">
        <v>141</v>
      </c>
      <c r="D15" s="29" t="s">
        <v>128</v>
      </c>
      <c r="E15" s="29" t="s">
        <v>135</v>
      </c>
      <c r="M15" s="20"/>
      <c r="N15" s="6"/>
      <c r="O15" s="6"/>
      <c r="P15" s="6"/>
      <c r="R15" s="6"/>
    </row>
    <row r="16" spans="1:18">
      <c r="A16" s="91"/>
      <c r="B16" s="33" t="s">
        <v>55</v>
      </c>
      <c r="C16" s="29" t="s">
        <v>141</v>
      </c>
      <c r="D16" s="29" t="s">
        <v>128</v>
      </c>
      <c r="E16" s="29" t="s">
        <v>135</v>
      </c>
      <c r="R16" s="9"/>
    </row>
    <row r="17" spans="1:18">
      <c r="A17" s="31" t="s">
        <v>56</v>
      </c>
      <c r="B17" s="33" t="s">
        <v>56</v>
      </c>
      <c r="C17" s="29" t="s">
        <v>141</v>
      </c>
      <c r="D17" s="29" t="s">
        <v>128</v>
      </c>
      <c r="E17" s="29" t="s">
        <v>135</v>
      </c>
      <c r="R17" s="9"/>
    </row>
    <row r="18" spans="1:18" ht="30">
      <c r="A18" s="34" t="s">
        <v>57</v>
      </c>
      <c r="B18" s="34" t="s">
        <v>58</v>
      </c>
      <c r="C18" s="29" t="s">
        <v>142</v>
      </c>
      <c r="D18" s="30" t="s">
        <v>143</v>
      </c>
      <c r="E18" s="29" t="s">
        <v>135</v>
      </c>
      <c r="R18" s="9"/>
    </row>
    <row r="19" spans="1:18">
      <c r="A19" s="35" t="s">
        <v>59</v>
      </c>
      <c r="B19" s="35" t="s">
        <v>59</v>
      </c>
      <c r="C19" s="29" t="s">
        <v>141</v>
      </c>
      <c r="D19" s="29" t="s">
        <v>128</v>
      </c>
      <c r="E19" s="29" t="s">
        <v>135</v>
      </c>
      <c r="R19" s="9"/>
    </row>
    <row r="21" spans="1:18">
      <c r="B21" s="7"/>
      <c r="C21" s="6"/>
      <c r="D21" s="6"/>
      <c r="E21" s="6"/>
      <c r="F21" s="6"/>
      <c r="G21" s="6"/>
      <c r="H21" s="6"/>
      <c r="I21" s="6"/>
      <c r="J21" s="6"/>
      <c r="K21" s="6"/>
      <c r="L21" s="6"/>
    </row>
    <row r="22" spans="1:18">
      <c r="B22" s="8"/>
      <c r="C22" s="8"/>
      <c r="D22" s="8"/>
      <c r="E22" s="8"/>
      <c r="F22" s="8"/>
      <c r="G22" s="8"/>
      <c r="H22" s="8"/>
      <c r="I22" s="8"/>
    </row>
    <row r="23" spans="1:18">
      <c r="B23" s="8"/>
      <c r="C23" s="8"/>
      <c r="D23" s="8"/>
      <c r="E23" s="8"/>
      <c r="F23" s="8"/>
      <c r="G23" s="8"/>
      <c r="H23" s="8"/>
      <c r="I23" s="8"/>
    </row>
    <row r="24" spans="1:18">
      <c r="B24" s="8"/>
      <c r="C24" s="8"/>
      <c r="D24" s="8"/>
      <c r="E24" s="8"/>
      <c r="F24" s="8"/>
      <c r="G24" s="8"/>
      <c r="H24" s="8"/>
      <c r="I24" s="8"/>
    </row>
    <row r="25" spans="1:18">
      <c r="B25" s="8"/>
      <c r="C25" s="8"/>
      <c r="D25" s="8"/>
      <c r="E25" s="8"/>
      <c r="F25" s="8"/>
      <c r="G25" s="8"/>
      <c r="H25" s="8"/>
      <c r="I25" s="8"/>
    </row>
    <row r="26" spans="1:18">
      <c r="B26" s="8"/>
      <c r="C26" s="8"/>
      <c r="D26" s="8"/>
      <c r="E26" s="8"/>
      <c r="F26" s="8"/>
      <c r="G26" s="8"/>
      <c r="H26" s="8"/>
      <c r="I26" s="8"/>
    </row>
    <row r="27" spans="1:18">
      <c r="B27" s="8"/>
      <c r="C27" s="8"/>
      <c r="D27" s="8"/>
      <c r="E27" s="8"/>
      <c r="F27" s="8"/>
      <c r="G27" s="8"/>
      <c r="H27" s="8"/>
      <c r="I27" s="8"/>
    </row>
  </sheetData>
  <mergeCells count="10">
    <mergeCell ref="E3:E8"/>
    <mergeCell ref="A10:A11"/>
    <mergeCell ref="C10:C11"/>
    <mergeCell ref="D10:D11"/>
    <mergeCell ref="E10:E11"/>
    <mergeCell ref="A13:A16"/>
    <mergeCell ref="A1:B1"/>
    <mergeCell ref="A3:A8"/>
    <mergeCell ref="C3:C8"/>
    <mergeCell ref="D3:D8"/>
  </mergeCells>
  <phoneticPr fontId="1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omments xmlns="https://web.wps.cn/et/2018/main" xmlns:s="http://schemas.openxmlformats.org/spreadsheetml/2006/main"/>
</file>

<file path=customXml/item2.xml><?xml version="1.0" encoding="utf-8"?>
<woProps xmlns="https://web.wps.cn/et/2018/main" xmlns:s="http://schemas.openxmlformats.org/spreadsheetml/2006/main">
  <woSheetsProps>
    <woSheetProps sheetStid="1" interlineOnOff="0" interlineColor="0" isDbSheet="0"/>
  </woSheetsProps>
  <woBookProps>
    <bookSettings isFilterShared="1" isAutoUpdatePaused="0" filterType="conn" isMergeTasksAutoUpdate="0"/>
  </woBookProps>
</woProps>
</file>

<file path=customXml/item3.xml><?xml version="1.0" encoding="utf-8"?>
<allowEditUser xmlns="https://web.wps.cn/et/2018/main" xmlns:s="http://schemas.openxmlformats.org/spreadsheetml/2006/main" hasInvisiblePropRange="0">
  <rangeList sheetStid="1" master=""/>
</allowEditUser>
</file>

<file path=customXml/item4.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功能测试报告</vt:lpstr>
      <vt:lpstr>需求完成度</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2018-07-20T18:35:00Z</dcterms:created>
  <dcterms:modified xsi:type="dcterms:W3CDTF">2022-10-28T10:20:54Z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