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showInkAnnotation="0" codeName="ThisWorkbook" defaultThemeVersion="124226"/>
  <xr:revisionPtr revIDLastSave="0" documentId="13_ncr:1_{D4384587-13EA-41F5-BA41-47AD2A4B9137}" xr6:coauthVersionLast="47" xr6:coauthVersionMax="47" xr10:uidLastSave="{00000000-0000-0000-0000-000000000000}"/>
  <bookViews>
    <workbookView xWindow="-120" yWindow="-120" windowWidth="20730" windowHeight="11160" tabRatio="871" firstSheet="2" activeTab="5" xr2:uid="{00000000-000D-0000-FFFF-FFFF00000000}"/>
  </bookViews>
  <sheets>
    <sheet name="DCV Alpha" sheetId="156" state="hidden" r:id="rId1"/>
    <sheet name="DCV Beta" sheetId="158" state="hidden" r:id="rId2"/>
    <sheet name="Summary" sheetId="164" r:id="rId3"/>
    <sheet name="DCV0" sheetId="165" state="hidden" r:id="rId4"/>
    <sheet name="DCV0 buglist" sheetId="167" state="hidden" r:id="rId5"/>
    <sheet name="DCV1.1 Hotfix" sheetId="170" r:id="rId6"/>
    <sheet name="DCV1.1 Hotfix BUG" sheetId="173" r:id="rId7"/>
    <sheet name="DCV1.1 Hotfix CHIM BUG" sheetId="172" r:id="rId8"/>
    <sheet name="DCV0 CHIM BUG (2)" sheetId="169" state="hidden" r:id="rId9"/>
    <sheet name="DCV Beta1" sheetId="161" state="hidden" r:id="rId10"/>
    <sheet name="DCV Beta1HF buglist" sheetId="162" state="hidden" r:id="rId11"/>
    <sheet name="DCV BETA CHIM BUG" sheetId="163" state="hidden" r:id="rId12"/>
    <sheet name="Beta buglist" sheetId="159" state="hidden" r:id="rId13"/>
    <sheet name="Beta buglist-Chime" sheetId="160" state="hidden" r:id="rId14"/>
    <sheet name="Issue list" sheetId="110" state="hidden" r:id="rId15"/>
  </sheets>
  <externalReferences>
    <externalReference r:id="rId16"/>
  </externalReferences>
  <definedNames>
    <definedName name="_xlnm._FilterDatabase" localSheetId="12" hidden="1">'Beta buglist'!$A$1:$L$221</definedName>
    <definedName name="_xlnm._FilterDatabase" localSheetId="0" hidden="1">'DCV Alpha'!$A$28:$L$101</definedName>
    <definedName name="_xlnm._FilterDatabase" localSheetId="11" hidden="1">'DCV BETA CHIM BUG'!$D$1:$D$35</definedName>
    <definedName name="_xlnm._FilterDatabase" localSheetId="9" hidden="1">'DCV Beta1'!$A$29:$BD$153</definedName>
    <definedName name="_xlnm._FilterDatabase" localSheetId="10" hidden="1">'DCV Beta1HF buglist'!$E$1:$E$95</definedName>
    <definedName name="_xlnm._FilterDatabase" localSheetId="3" hidden="1">DCV0!$A$29:$BD$155</definedName>
    <definedName name="_xlnm._FilterDatabase" localSheetId="4" hidden="1">'DCV0 buglist'!$A$1:$H$103</definedName>
    <definedName name="_xlnm._FilterDatabase" localSheetId="8" hidden="1">'DCV0 CHIM BUG (2)'!$D$1:$D$23</definedName>
    <definedName name="_xlnm._FilterDatabase" localSheetId="5" hidden="1">'DCV1.1 Hotfix'!$A$29:$BF$156</definedName>
    <definedName name="_xlnm._FilterDatabase" localSheetId="6" hidden="1">'DCV1.1 Hotfix BUG'!$A$1:$K$105</definedName>
    <definedName name="_xlnm._FilterDatabase" localSheetId="7" hidden="1">'DCV1.1 Hotfix CHIM BUG'!$A$1:$Q$11</definedName>
    <definedName name="_xlnm._FilterDatabase" localSheetId="14" hidden="1">'Issue list'!$A$1:$AE$529</definedName>
    <definedName name="_xlnm.Print_Area" localSheetId="2">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1" i="170" l="1"/>
  <c r="H191" i="170" s="1"/>
  <c r="E190" i="170"/>
  <c r="H190" i="170" s="1"/>
  <c r="E200" i="170"/>
  <c r="H200" i="170" s="1"/>
  <c r="E192" i="170" l="1"/>
  <c r="H192" i="170" s="1"/>
  <c r="E193" i="170"/>
  <c r="H193" i="170" s="1"/>
  <c r="E194" i="170"/>
  <c r="H194" i="170" s="1"/>
  <c r="E195" i="170"/>
  <c r="H195" i="170" s="1"/>
  <c r="E196" i="170"/>
  <c r="H196" i="170" s="1"/>
  <c r="E197" i="170"/>
  <c r="H197" i="170" s="1"/>
  <c r="E198" i="170"/>
  <c r="H198" i="170" s="1"/>
  <c r="E199" i="170"/>
  <c r="H199" i="170" s="1"/>
  <c r="E201" i="170"/>
  <c r="H201" i="170" s="1"/>
  <c r="E202" i="170"/>
  <c r="H202" i="170" s="1"/>
  <c r="E203" i="170"/>
  <c r="H203" i="170" s="1"/>
  <c r="E204" i="170"/>
  <c r="H204" i="170" s="1"/>
  <c r="E205" i="170"/>
  <c r="H205" i="170" s="1"/>
  <c r="E206" i="170"/>
  <c r="H206" i="170" s="1"/>
  <c r="E207" i="170"/>
  <c r="H207" i="170" s="1"/>
  <c r="E208" i="170"/>
  <c r="H208" i="170" s="1"/>
  <c r="E209" i="170"/>
  <c r="H209" i="170" s="1"/>
  <c r="E210" i="170"/>
  <c r="H210" i="170" s="1"/>
  <c r="E211" i="170"/>
  <c r="H211" i="170" s="1"/>
  <c r="E212" i="170"/>
  <c r="H212" i="170" s="1"/>
  <c r="E213" i="170"/>
  <c r="H213" i="170" s="1"/>
  <c r="E214" i="170"/>
  <c r="H214" i="170" s="1"/>
  <c r="E215" i="170"/>
  <c r="H215" i="170" s="1"/>
  <c r="E216" i="170"/>
  <c r="H216" i="170" s="1"/>
  <c r="E217" i="170"/>
  <c r="H217" i="170" s="1"/>
  <c r="E218" i="170"/>
  <c r="H218" i="170" s="1"/>
  <c r="G219" i="170" l="1"/>
  <c r="F219" i="170"/>
  <c r="D219" i="170"/>
  <c r="J218" i="170"/>
  <c r="J217" i="170"/>
  <c r="J216" i="170"/>
  <c r="J215" i="170"/>
  <c r="J214" i="170"/>
  <c r="J213" i="170"/>
  <c r="J212" i="170"/>
  <c r="J211" i="170"/>
  <c r="J210" i="170"/>
  <c r="J209" i="170"/>
  <c r="J208" i="170"/>
  <c r="J207" i="170"/>
  <c r="J206" i="170"/>
  <c r="J205" i="170"/>
  <c r="J204" i="170"/>
  <c r="J203" i="170"/>
  <c r="J202" i="170"/>
  <c r="J201" i="170"/>
  <c r="J200" i="170"/>
  <c r="J199" i="170"/>
  <c r="J198" i="170"/>
  <c r="J197" i="170"/>
  <c r="J196" i="170"/>
  <c r="J195" i="170"/>
  <c r="J194" i="170"/>
  <c r="J193" i="170"/>
  <c r="J191" i="170"/>
  <c r="J190" i="170"/>
  <c r="J155" i="170"/>
  <c r="H155" i="170"/>
  <c r="F155" i="170"/>
  <c r="E155" i="170"/>
  <c r="D154" i="170"/>
  <c r="D153" i="170"/>
  <c r="D152" i="170"/>
  <c r="D151" i="170"/>
  <c r="D150" i="170"/>
  <c r="D149" i="170"/>
  <c r="D148" i="170"/>
  <c r="D147" i="170"/>
  <c r="D146" i="170"/>
  <c r="D145" i="170"/>
  <c r="D144" i="170"/>
  <c r="D143" i="170"/>
  <c r="D142" i="170"/>
  <c r="D141" i="170"/>
  <c r="D140" i="170"/>
  <c r="D139" i="170"/>
  <c r="D138" i="170"/>
  <c r="D137" i="170"/>
  <c r="D136" i="170"/>
  <c r="D135" i="170"/>
  <c r="D134" i="170"/>
  <c r="D133" i="170"/>
  <c r="D132" i="170"/>
  <c r="D131" i="170"/>
  <c r="D130" i="170"/>
  <c r="D129" i="170"/>
  <c r="D128" i="170"/>
  <c r="D127" i="170"/>
  <c r="D126" i="170"/>
  <c r="I219" i="170" l="1"/>
  <c r="I205" i="170"/>
  <c r="K205" i="170" s="1"/>
  <c r="I197" i="170"/>
  <c r="K197" i="170" s="1"/>
  <c r="I213" i="170"/>
  <c r="K213" i="170" s="1"/>
  <c r="I196" i="170"/>
  <c r="K196" i="170" s="1"/>
  <c r="I204" i="170"/>
  <c r="K204" i="170" s="1"/>
  <c r="I212" i="170"/>
  <c r="K212" i="170" s="1"/>
  <c r="D155" i="170"/>
  <c r="H156" i="170" s="1"/>
  <c r="I192" i="170"/>
  <c r="I193" i="170"/>
  <c r="K193" i="170" s="1"/>
  <c r="I200" i="170"/>
  <c r="K200" i="170" s="1"/>
  <c r="I201" i="170"/>
  <c r="K201" i="170" s="1"/>
  <c r="I208" i="170"/>
  <c r="K208" i="170" s="1"/>
  <c r="I209" i="170"/>
  <c r="K209" i="170" s="1"/>
  <c r="I216" i="170"/>
  <c r="K216" i="170" s="1"/>
  <c r="I217" i="170"/>
  <c r="K217" i="170" s="1"/>
  <c r="J192" i="170"/>
  <c r="I190" i="170"/>
  <c r="K190" i="170" s="1"/>
  <c r="I194" i="170"/>
  <c r="K194" i="170" s="1"/>
  <c r="I198" i="170"/>
  <c r="K198" i="170" s="1"/>
  <c r="I202" i="170"/>
  <c r="K202" i="170" s="1"/>
  <c r="I206" i="170"/>
  <c r="K206" i="170" s="1"/>
  <c r="I210" i="170"/>
  <c r="K210" i="170" s="1"/>
  <c r="I214" i="170"/>
  <c r="K214" i="170" s="1"/>
  <c r="I218" i="170"/>
  <c r="K218" i="170" s="1"/>
  <c r="E219" i="170"/>
  <c r="J219" i="170" s="1"/>
  <c r="I191" i="170"/>
  <c r="K191" i="170" s="1"/>
  <c r="I195" i="170"/>
  <c r="K195" i="170" s="1"/>
  <c r="I199" i="170"/>
  <c r="K199" i="170" s="1"/>
  <c r="I203" i="170"/>
  <c r="K203" i="170" s="1"/>
  <c r="I207" i="170"/>
  <c r="K207" i="170" s="1"/>
  <c r="I211" i="170"/>
  <c r="K211" i="170" s="1"/>
  <c r="I215" i="170"/>
  <c r="K215" i="170" s="1"/>
  <c r="E127" i="164"/>
  <c r="K219" i="170" l="1"/>
  <c r="E156" i="170"/>
  <c r="J156" i="170"/>
  <c r="F156" i="170"/>
  <c r="H219" i="170"/>
  <c r="K192" i="170"/>
  <c r="E205" i="165"/>
  <c r="G218" i="165" l="1"/>
  <c r="F218" i="165"/>
  <c r="D218" i="165"/>
  <c r="H217" i="165"/>
  <c r="E217" i="165"/>
  <c r="J217" i="165" s="1"/>
  <c r="E216" i="165"/>
  <c r="J216" i="165" s="1"/>
  <c r="E215" i="165"/>
  <c r="H215" i="165" s="1"/>
  <c r="E214" i="165"/>
  <c r="J214" i="165" s="1"/>
  <c r="E213" i="165"/>
  <c r="J213" i="165" s="1"/>
  <c r="E212" i="165"/>
  <c r="J212" i="165" s="1"/>
  <c r="E211" i="165"/>
  <c r="H211" i="165" s="1"/>
  <c r="E210" i="165"/>
  <c r="J210" i="165" s="1"/>
  <c r="E209" i="165"/>
  <c r="J209" i="165" s="1"/>
  <c r="I208" i="165"/>
  <c r="K208" i="165" s="1"/>
  <c r="E208" i="165"/>
  <c r="J208" i="165" s="1"/>
  <c r="E207" i="165"/>
  <c r="H207" i="165" s="1"/>
  <c r="E206" i="165"/>
  <c r="J206" i="165" s="1"/>
  <c r="H205" i="165"/>
  <c r="J205" i="165"/>
  <c r="I204" i="165"/>
  <c r="E204" i="165"/>
  <c r="J204" i="165" s="1"/>
  <c r="E203" i="165"/>
  <c r="H203" i="165" s="1"/>
  <c r="E202" i="165"/>
  <c r="J202" i="165" s="1"/>
  <c r="E201" i="165"/>
  <c r="J201" i="165" s="1"/>
  <c r="E200" i="165"/>
  <c r="J200" i="165" s="1"/>
  <c r="E199" i="165"/>
  <c r="J199" i="165" s="1"/>
  <c r="E198" i="165"/>
  <c r="J198" i="165" s="1"/>
  <c r="E197" i="165"/>
  <c r="J197" i="165" s="1"/>
  <c r="I196" i="165"/>
  <c r="K196" i="165" s="1"/>
  <c r="E196" i="165"/>
  <c r="J196" i="165" s="1"/>
  <c r="I195" i="165"/>
  <c r="H195" i="165"/>
  <c r="E195" i="165"/>
  <c r="J195" i="165" s="1"/>
  <c r="E194" i="165"/>
  <c r="J194" i="165" s="1"/>
  <c r="E193" i="165"/>
  <c r="J193" i="165" s="1"/>
  <c r="E192" i="165"/>
  <c r="J192" i="165" s="1"/>
  <c r="E191" i="165"/>
  <c r="J191" i="165" s="1"/>
  <c r="E190" i="165"/>
  <c r="J190" i="165" s="1"/>
  <c r="E189" i="165"/>
  <c r="J189" i="165" s="1"/>
  <c r="J154" i="165"/>
  <c r="H154" i="165"/>
  <c r="F154" i="165"/>
  <c r="E154" i="165"/>
  <c r="D153" i="165"/>
  <c r="D152" i="165"/>
  <c r="D151" i="165"/>
  <c r="D150" i="165"/>
  <c r="D149" i="165"/>
  <c r="D148" i="165"/>
  <c r="D147" i="165"/>
  <c r="D146" i="165"/>
  <c r="D145" i="165"/>
  <c r="D144" i="165"/>
  <c r="D143" i="165"/>
  <c r="D142" i="165"/>
  <c r="D141" i="165"/>
  <c r="D140" i="165"/>
  <c r="D139" i="165"/>
  <c r="D138" i="165"/>
  <c r="D137" i="165"/>
  <c r="D136" i="165"/>
  <c r="D135" i="165"/>
  <c r="D134" i="165"/>
  <c r="D133" i="165"/>
  <c r="D132" i="165"/>
  <c r="D131" i="165"/>
  <c r="D130" i="165"/>
  <c r="D129" i="165"/>
  <c r="D128" i="165"/>
  <c r="D127" i="165"/>
  <c r="D126" i="165"/>
  <c r="D125" i="165"/>
  <c r="G235" i="164"/>
  <c r="F235" i="164"/>
  <c r="E235" i="164"/>
  <c r="D235" i="164"/>
  <c r="H127" i="164"/>
  <c r="G127" i="164"/>
  <c r="F127" i="164"/>
  <c r="D125" i="164"/>
  <c r="D124" i="164"/>
  <c r="D123" i="164"/>
  <c r="D122" i="164"/>
  <c r="D121" i="164"/>
  <c r="D120" i="164"/>
  <c r="D119" i="164"/>
  <c r="D118" i="164"/>
  <c r="D117" i="164"/>
  <c r="D116" i="164"/>
  <c r="D115" i="164"/>
  <c r="D114" i="164"/>
  <c r="D113" i="164"/>
  <c r="D112" i="164"/>
  <c r="D111" i="164"/>
  <c r="D110" i="164"/>
  <c r="D109" i="164"/>
  <c r="D108" i="164"/>
  <c r="D107" i="164"/>
  <c r="D106" i="164"/>
  <c r="D105" i="164"/>
  <c r="D104" i="164"/>
  <c r="D103" i="164"/>
  <c r="D102" i="164"/>
  <c r="D101" i="164"/>
  <c r="D100" i="164"/>
  <c r="D99" i="164"/>
  <c r="D98" i="164"/>
  <c r="E25" i="164"/>
  <c r="E26" i="164" s="1"/>
  <c r="E27" i="164" s="1"/>
  <c r="E28" i="164" s="1"/>
  <c r="G24" i="164"/>
  <c r="D21" i="164"/>
  <c r="I207" i="165" l="1"/>
  <c r="H212" i="165"/>
  <c r="H201" i="165"/>
  <c r="J203" i="165"/>
  <c r="I212" i="165"/>
  <c r="H193" i="165"/>
  <c r="I203" i="165"/>
  <c r="K203" i="165" s="1"/>
  <c r="D154" i="165"/>
  <c r="J155" i="165" s="1"/>
  <c r="H196" i="165"/>
  <c r="H208" i="165"/>
  <c r="D127" i="164"/>
  <c r="H191" i="165"/>
  <c r="H192" i="165"/>
  <c r="H199" i="165"/>
  <c r="H200" i="165"/>
  <c r="J207" i="165"/>
  <c r="K207" i="165" s="1"/>
  <c r="I211" i="165"/>
  <c r="K212" i="165"/>
  <c r="H216" i="165"/>
  <c r="K195" i="165"/>
  <c r="H189" i="165"/>
  <c r="I191" i="165"/>
  <c r="K191" i="165" s="1"/>
  <c r="I192" i="165"/>
  <c r="H197" i="165"/>
  <c r="I199" i="165"/>
  <c r="K199" i="165" s="1"/>
  <c r="I200" i="165"/>
  <c r="K200" i="165" s="1"/>
  <c r="H204" i="165"/>
  <c r="H209" i="165"/>
  <c r="J211" i="165"/>
  <c r="I215" i="165"/>
  <c r="I216" i="165"/>
  <c r="K216" i="165" s="1"/>
  <c r="H213" i="165"/>
  <c r="J215" i="165"/>
  <c r="I218" i="165"/>
  <c r="K192" i="165"/>
  <c r="K204" i="165"/>
  <c r="I189" i="165"/>
  <c r="K189" i="165" s="1"/>
  <c r="H190" i="165"/>
  <c r="I193" i="165"/>
  <c r="K193" i="165" s="1"/>
  <c r="H194" i="165"/>
  <c r="I197" i="165"/>
  <c r="K197" i="165" s="1"/>
  <c r="H198" i="165"/>
  <c r="I201" i="165"/>
  <c r="K201" i="165" s="1"/>
  <c r="H202" i="165"/>
  <c r="I205" i="165"/>
  <c r="K205" i="165" s="1"/>
  <c r="H206" i="165"/>
  <c r="I209" i="165"/>
  <c r="K209" i="165" s="1"/>
  <c r="H210" i="165"/>
  <c r="I213" i="165"/>
  <c r="K213" i="165" s="1"/>
  <c r="H214" i="165"/>
  <c r="I217" i="165"/>
  <c r="K217" i="165" s="1"/>
  <c r="E218" i="165"/>
  <c r="J218" i="165" s="1"/>
  <c r="I190" i="165"/>
  <c r="K190" i="165" s="1"/>
  <c r="I194" i="165"/>
  <c r="K194" i="165" s="1"/>
  <c r="I198" i="165"/>
  <c r="K198" i="165" s="1"/>
  <c r="I202" i="165"/>
  <c r="K202" i="165" s="1"/>
  <c r="I206" i="165"/>
  <c r="K206" i="165" s="1"/>
  <c r="I210" i="165"/>
  <c r="K210" i="165" s="1"/>
  <c r="I214" i="165"/>
  <c r="K214" i="165" s="1"/>
  <c r="K218" i="165" l="1"/>
  <c r="H155" i="165"/>
  <c r="E155" i="165"/>
  <c r="F155" i="165"/>
  <c r="K215" i="165"/>
  <c r="K211" i="165"/>
  <c r="H218" i="165"/>
  <c r="E205" i="161"/>
  <c r="E206" i="161"/>
  <c r="E207" i="161"/>
  <c r="E208" i="161"/>
  <c r="E209" i="161"/>
  <c r="E210" i="161"/>
  <c r="H210" i="161" s="1"/>
  <c r="E211" i="161"/>
  <c r="E212" i="161"/>
  <c r="E213" i="161"/>
  <c r="E204" i="161"/>
  <c r="D128" i="161" l="1"/>
  <c r="D141" i="161"/>
  <c r="D142" i="161"/>
  <c r="D143" i="161"/>
  <c r="D144" i="161"/>
  <c r="D145" i="161"/>
  <c r="D146" i="161"/>
  <c r="D147" i="161"/>
  <c r="D148" i="161"/>
  <c r="D149" i="161"/>
  <c r="D150" i="161"/>
  <c r="D151" i="161"/>
  <c r="D139" i="161"/>
  <c r="D140" i="161"/>
  <c r="G215" i="161" l="1"/>
  <c r="F215" i="161"/>
  <c r="D215" i="161"/>
  <c r="J214" i="161"/>
  <c r="I214" i="161"/>
  <c r="H214" i="161"/>
  <c r="J213" i="161"/>
  <c r="I213" i="161"/>
  <c r="H213" i="161"/>
  <c r="J212" i="161"/>
  <c r="I212" i="161"/>
  <c r="H212" i="161"/>
  <c r="J211" i="161"/>
  <c r="I211" i="161"/>
  <c r="H211" i="161"/>
  <c r="J210" i="161"/>
  <c r="I210" i="161"/>
  <c r="J209" i="161"/>
  <c r="I209" i="161"/>
  <c r="H209" i="161"/>
  <c r="J208" i="161"/>
  <c r="I208" i="161"/>
  <c r="H208" i="161"/>
  <c r="J207" i="161"/>
  <c r="I207" i="161"/>
  <c r="H207" i="161"/>
  <c r="J206" i="161"/>
  <c r="I206" i="161"/>
  <c r="H206" i="161"/>
  <c r="J205" i="161"/>
  <c r="I205" i="161"/>
  <c r="H205" i="161"/>
  <c r="J204" i="161"/>
  <c r="I204" i="161"/>
  <c r="H204" i="161"/>
  <c r="E203" i="161"/>
  <c r="I203" i="161" s="1"/>
  <c r="E202" i="161"/>
  <c r="J202" i="161" s="1"/>
  <c r="E201" i="161"/>
  <c r="I201" i="161" s="1"/>
  <c r="E200" i="161"/>
  <c r="J200" i="161" s="1"/>
  <c r="E199" i="161"/>
  <c r="I199" i="161" s="1"/>
  <c r="E198" i="161"/>
  <c r="J198" i="161" s="1"/>
  <c r="E197" i="161"/>
  <c r="I197" i="161" s="1"/>
  <c r="E196" i="161"/>
  <c r="E195" i="161"/>
  <c r="I195" i="161" s="1"/>
  <c r="E194" i="161"/>
  <c r="J194" i="161" s="1"/>
  <c r="E193" i="161"/>
  <c r="I193" i="161" s="1"/>
  <c r="E192" i="161"/>
  <c r="J192" i="161" s="1"/>
  <c r="E191" i="161"/>
  <c r="I191" i="161" s="1"/>
  <c r="E190" i="161"/>
  <c r="J190" i="161" s="1"/>
  <c r="E189" i="161"/>
  <c r="I189" i="161" s="1"/>
  <c r="E188" i="161"/>
  <c r="J188" i="161" s="1"/>
  <c r="E187" i="161"/>
  <c r="H187" i="161" s="1"/>
  <c r="J152" i="161"/>
  <c r="H152" i="161"/>
  <c r="F152" i="161"/>
  <c r="E152" i="161"/>
  <c r="D138" i="161"/>
  <c r="D137" i="161"/>
  <c r="D136" i="161"/>
  <c r="D135" i="161"/>
  <c r="D134" i="161"/>
  <c r="D133" i="161"/>
  <c r="D132" i="161"/>
  <c r="D131" i="161"/>
  <c r="D130" i="161"/>
  <c r="D129" i="161"/>
  <c r="D127" i="161"/>
  <c r="D126" i="161"/>
  <c r="D125" i="161"/>
  <c r="D124" i="161"/>
  <c r="H189" i="161" l="1"/>
  <c r="K206" i="161"/>
  <c r="K208" i="161"/>
  <c r="K210" i="161"/>
  <c r="K212" i="161"/>
  <c r="K214" i="161"/>
  <c r="K205" i="161"/>
  <c r="K207" i="161"/>
  <c r="K209" i="161"/>
  <c r="K211" i="161"/>
  <c r="K213" i="161"/>
  <c r="K204" i="161"/>
  <c r="D152" i="161"/>
  <c r="J153" i="161" s="1"/>
  <c r="I215" i="161"/>
  <c r="H197" i="161"/>
  <c r="J196" i="161"/>
  <c r="H196" i="161"/>
  <c r="H193" i="161"/>
  <c r="H201" i="161"/>
  <c r="H191" i="161"/>
  <c r="H195" i="161"/>
  <c r="H199" i="161"/>
  <c r="H203" i="161"/>
  <c r="E215" i="161"/>
  <c r="J215" i="161" s="1"/>
  <c r="J187" i="161"/>
  <c r="J189" i="161"/>
  <c r="K189" i="161" s="1"/>
  <c r="J191" i="161"/>
  <c r="K191" i="161" s="1"/>
  <c r="J193" i="161"/>
  <c r="K193" i="161" s="1"/>
  <c r="J195" i="161"/>
  <c r="K195" i="161" s="1"/>
  <c r="J197" i="161"/>
  <c r="K197" i="161" s="1"/>
  <c r="J199" i="161"/>
  <c r="K199" i="161" s="1"/>
  <c r="J201" i="161"/>
  <c r="K201" i="161" s="1"/>
  <c r="J203" i="161"/>
  <c r="K203" i="161" s="1"/>
  <c r="I188" i="161"/>
  <c r="K188" i="161" s="1"/>
  <c r="I190" i="161"/>
  <c r="K190" i="161" s="1"/>
  <c r="I192" i="161"/>
  <c r="K192" i="161" s="1"/>
  <c r="I194" i="161"/>
  <c r="K194" i="161" s="1"/>
  <c r="I196" i="161"/>
  <c r="I198" i="161"/>
  <c r="K198" i="161" s="1"/>
  <c r="I200" i="161"/>
  <c r="K200" i="161" s="1"/>
  <c r="I202" i="161"/>
  <c r="K202" i="161" s="1"/>
  <c r="I187" i="161"/>
  <c r="H188" i="161"/>
  <c r="H190" i="161"/>
  <c r="H192" i="161"/>
  <c r="H194" i="161"/>
  <c r="H198" i="161"/>
  <c r="H200" i="161"/>
  <c r="H202" i="161"/>
  <c r="F129" i="158"/>
  <c r="E129" i="158"/>
  <c r="F130" i="158"/>
  <c r="E130" i="158" s="1"/>
  <c r="F131" i="158"/>
  <c r="E131" i="158" s="1"/>
  <c r="F132" i="158"/>
  <c r="F133" i="158"/>
  <c r="E133" i="158" s="1"/>
  <c r="F134" i="158"/>
  <c r="E134" i="158" s="1"/>
  <c r="J134" i="158" s="1"/>
  <c r="F135" i="158"/>
  <c r="E135" i="158" s="1"/>
  <c r="F136" i="158"/>
  <c r="F137" i="158"/>
  <c r="E137" i="158" s="1"/>
  <c r="F138" i="158"/>
  <c r="E138" i="158" s="1"/>
  <c r="J138" i="158" s="1"/>
  <c r="F139" i="158"/>
  <c r="E139" i="158"/>
  <c r="J139" i="158" s="1"/>
  <c r="F140" i="158"/>
  <c r="E140" i="158" s="1"/>
  <c r="J140" i="158" s="1"/>
  <c r="F141" i="158"/>
  <c r="E141" i="158" s="1"/>
  <c r="F142" i="158"/>
  <c r="E142" i="158" s="1"/>
  <c r="J142" i="158" s="1"/>
  <c r="F143" i="158"/>
  <c r="E143" i="158" s="1"/>
  <c r="J143" i="158" s="1"/>
  <c r="F128" i="158"/>
  <c r="E128" i="158" s="1"/>
  <c r="D144" i="158"/>
  <c r="F134" i="156"/>
  <c r="E134" i="156" s="1"/>
  <c r="F138" i="156"/>
  <c r="E138" i="156" s="1"/>
  <c r="J138" i="156" s="1"/>
  <c r="F142" i="156"/>
  <c r="E142" i="156" s="1"/>
  <c r="J142" i="156" s="1"/>
  <c r="F146" i="156"/>
  <c r="E146" i="156" s="1"/>
  <c r="J146" i="156" s="1"/>
  <c r="F133" i="156"/>
  <c r="E133" i="156"/>
  <c r="J133" i="156" s="1"/>
  <c r="F135" i="156"/>
  <c r="E135" i="156" s="1"/>
  <c r="F136" i="156"/>
  <c r="F137" i="156"/>
  <c r="E137" i="156" s="1"/>
  <c r="J137" i="156" s="1"/>
  <c r="F139" i="156"/>
  <c r="F140" i="156"/>
  <c r="E140" i="156" s="1"/>
  <c r="J140" i="156" s="1"/>
  <c r="F141" i="156"/>
  <c r="E141" i="156"/>
  <c r="J141" i="156" s="1"/>
  <c r="F143" i="156"/>
  <c r="E143" i="156" s="1"/>
  <c r="F144" i="156"/>
  <c r="F145" i="156"/>
  <c r="E145" i="156" s="1"/>
  <c r="J145" i="156" s="1"/>
  <c r="F147" i="156"/>
  <c r="F148" i="156"/>
  <c r="E148" i="156" s="1"/>
  <c r="J148" i="156" s="1"/>
  <c r="F132" i="156"/>
  <c r="E132" i="156"/>
  <c r="J132" i="156" s="1"/>
  <c r="D149" i="156"/>
  <c r="J129" i="158"/>
  <c r="I129" i="158"/>
  <c r="K129" i="158" s="1"/>
  <c r="E132" i="158"/>
  <c r="J132" i="158"/>
  <c r="E144" i="156"/>
  <c r="I144" i="156" s="1"/>
  <c r="J144" i="156"/>
  <c r="E136" i="156"/>
  <c r="I136" i="156" s="1"/>
  <c r="J136" i="156"/>
  <c r="D116" i="156"/>
  <c r="D115" i="156"/>
  <c r="D114" i="156"/>
  <c r="D113" i="156"/>
  <c r="D112" i="156"/>
  <c r="D111" i="156"/>
  <c r="I132" i="158"/>
  <c r="K132" i="158" s="1"/>
  <c r="D102" i="158"/>
  <c r="D103" i="158"/>
  <c r="D104" i="158"/>
  <c r="D105" i="158"/>
  <c r="D106" i="158"/>
  <c r="D107" i="158"/>
  <c r="D108" i="158"/>
  <c r="D109" i="158"/>
  <c r="D110" i="158"/>
  <c r="D111" i="158"/>
  <c r="D112" i="158"/>
  <c r="D113" i="158"/>
  <c r="D114" i="158"/>
  <c r="D115" i="158"/>
  <c r="D116" i="158"/>
  <c r="D117" i="158"/>
  <c r="D118" i="158"/>
  <c r="D119" i="158"/>
  <c r="D120" i="158"/>
  <c r="E121" i="158"/>
  <c r="F121" i="158"/>
  <c r="G121" i="158"/>
  <c r="H121" i="158"/>
  <c r="G144" i="158"/>
  <c r="H144" i="158"/>
  <c r="H149" i="156"/>
  <c r="G149" i="156"/>
  <c r="H125" i="156"/>
  <c r="G125" i="156"/>
  <c r="F125" i="156"/>
  <c r="E125" i="156"/>
  <c r="D124" i="156"/>
  <c r="D123" i="156"/>
  <c r="D122" i="156"/>
  <c r="D121" i="156"/>
  <c r="D120" i="156"/>
  <c r="D119" i="156"/>
  <c r="D118" i="156"/>
  <c r="D117" i="156"/>
  <c r="D110" i="156"/>
  <c r="D109" i="156"/>
  <c r="D108" i="156"/>
  <c r="D107" i="156"/>
  <c r="D106" i="156"/>
  <c r="I128" i="158" l="1"/>
  <c r="J128" i="158"/>
  <c r="K140" i="158"/>
  <c r="J135" i="158"/>
  <c r="I135" i="158"/>
  <c r="I140" i="158"/>
  <c r="I147" i="156"/>
  <c r="I139" i="156"/>
  <c r="K139" i="156" s="1"/>
  <c r="E147" i="156"/>
  <c r="J147" i="156" s="1"/>
  <c r="E139" i="156"/>
  <c r="J139" i="156" s="1"/>
  <c r="J134" i="156"/>
  <c r="K134" i="156" s="1"/>
  <c r="E149" i="156"/>
  <c r="J149" i="156" s="1"/>
  <c r="I134" i="156"/>
  <c r="J131" i="158"/>
  <c r="I131" i="158"/>
  <c r="K147" i="156"/>
  <c r="I142" i="156"/>
  <c r="K142" i="156" s="1"/>
  <c r="E136" i="158"/>
  <c r="J136" i="158" s="1"/>
  <c r="F149" i="156"/>
  <c r="K144" i="156"/>
  <c r="I139" i="158"/>
  <c r="K139" i="158" s="1"/>
  <c r="K128" i="158"/>
  <c r="D125" i="156"/>
  <c r="F144" i="158"/>
  <c r="I143" i="158"/>
  <c r="K143" i="158" s="1"/>
  <c r="K196" i="161"/>
  <c r="K215" i="161"/>
  <c r="E153" i="161"/>
  <c r="F153" i="161"/>
  <c r="H153" i="161"/>
  <c r="K187" i="161"/>
  <c r="H215" i="161"/>
  <c r="D121" i="158"/>
  <c r="H122" i="158" s="1"/>
  <c r="J130" i="158"/>
  <c r="J143" i="156"/>
  <c r="I143" i="156"/>
  <c r="J135" i="156"/>
  <c r="I135" i="156"/>
  <c r="J141" i="158"/>
  <c r="I141" i="158"/>
  <c r="J133" i="158"/>
  <c r="I133" i="158"/>
  <c r="J137" i="158"/>
  <c r="I137" i="158"/>
  <c r="I148" i="156"/>
  <c r="K148" i="156" s="1"/>
  <c r="I140" i="156"/>
  <c r="K140" i="156" s="1"/>
  <c r="I142" i="158"/>
  <c r="K142" i="158" s="1"/>
  <c r="I138" i="158"/>
  <c r="K138" i="158" s="1"/>
  <c r="I134" i="158"/>
  <c r="K134" i="158" s="1"/>
  <c r="I130" i="158"/>
  <c r="I133" i="156"/>
  <c r="K133" i="156" s="1"/>
  <c r="I137" i="156"/>
  <c r="K137" i="156" s="1"/>
  <c r="I141" i="156"/>
  <c r="K141" i="156" s="1"/>
  <c r="I145" i="156"/>
  <c r="K145" i="156" s="1"/>
  <c r="I132" i="156"/>
  <c r="K132" i="156" s="1"/>
  <c r="I138" i="156"/>
  <c r="K138" i="156" s="1"/>
  <c r="I146" i="156"/>
  <c r="K146" i="156" s="1"/>
  <c r="K131" i="158" l="1"/>
  <c r="K135" i="158"/>
  <c r="F126" i="156"/>
  <c r="G126" i="156"/>
  <c r="H126" i="156"/>
  <c r="E144" i="158"/>
  <c r="J144" i="158" s="1"/>
  <c r="I149" i="156"/>
  <c r="K149" i="156" s="1"/>
  <c r="K141" i="158"/>
  <c r="K143" i="156"/>
  <c r="E126" i="156"/>
  <c r="I136" i="158"/>
  <c r="K136" i="158" s="1"/>
  <c r="K137" i="158"/>
  <c r="K133" i="158"/>
  <c r="K135" i="156"/>
  <c r="K130" i="158"/>
  <c r="E122" i="158"/>
  <c r="F122" i="158"/>
  <c r="G122" i="158"/>
  <c r="I144" i="158" l="1"/>
  <c r="K144" i="15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000-000001000000}">
      <text>
        <r>
          <rPr>
            <b/>
            <sz val="9"/>
            <color indexed="81"/>
            <rFont val="宋体"/>
            <family val="3"/>
            <charset val="134"/>
          </rPr>
          <t>作者:</t>
        </r>
        <r>
          <rPr>
            <sz val="9"/>
            <color indexed="81"/>
            <rFont val="宋体"/>
            <family val="3"/>
            <charset val="134"/>
          </rPr>
          <t xml:space="preserve">
（造成结果的原因，产生的影响）</t>
        </r>
      </text>
    </comment>
    <comment ref="C105" authorId="0" shapeId="0" xr:uid="{00000000-0006-0000-00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0" authorId="0" shapeId="0" xr:uid="{00000000-0006-0000-0000-000003000000}">
      <text>
        <r>
          <rPr>
            <b/>
            <sz val="9"/>
            <color indexed="81"/>
            <rFont val="宋体"/>
            <family val="3"/>
            <charset val="134"/>
          </rPr>
          <t>作者:</t>
        </r>
        <r>
          <rPr>
            <sz val="9"/>
            <color indexed="81"/>
            <rFont val="宋体"/>
            <family val="3"/>
            <charset val="134"/>
          </rPr>
          <t xml:space="preserve">
执行失败的用例数</t>
        </r>
      </text>
    </comment>
    <comment ref="H130" authorId="0" shapeId="0" xr:uid="{00000000-0006-0000-00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100-000001000000}">
      <text>
        <r>
          <rPr>
            <b/>
            <sz val="9"/>
            <color indexed="81"/>
            <rFont val="宋体"/>
            <family val="3"/>
            <charset val="134"/>
          </rPr>
          <t>作者:</t>
        </r>
        <r>
          <rPr>
            <sz val="9"/>
            <color indexed="81"/>
            <rFont val="宋体"/>
            <family val="3"/>
            <charset val="134"/>
          </rPr>
          <t xml:space="preserve">
（造成结果的原因，产生的影响）</t>
        </r>
      </text>
    </comment>
    <comment ref="C101" authorId="0" shapeId="0" xr:uid="{00000000-0006-0000-01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26" authorId="0" shapeId="0" xr:uid="{00000000-0006-0000-0100-000003000000}">
      <text>
        <r>
          <rPr>
            <b/>
            <sz val="9"/>
            <color indexed="81"/>
            <rFont val="宋体"/>
            <family val="3"/>
            <charset val="134"/>
          </rPr>
          <t>作者:</t>
        </r>
        <r>
          <rPr>
            <sz val="9"/>
            <color indexed="81"/>
            <rFont val="宋体"/>
            <family val="3"/>
            <charset val="134"/>
          </rPr>
          <t xml:space="preserve">
执行失败的用例数</t>
        </r>
      </text>
    </comment>
    <comment ref="H126" authorId="0" shapeId="0" xr:uid="{00000000-0006-0000-01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3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5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9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<sst xmlns="http://schemas.openxmlformats.org/spreadsheetml/2006/main" count="18869" uniqueCount="4385">
  <si>
    <t>Test Information</t>
  </si>
  <si>
    <t>Tester</t>
  </si>
  <si>
    <t>NO.</t>
  </si>
  <si>
    <t>Feature List</t>
  </si>
  <si>
    <t>Total</t>
  </si>
  <si>
    <t>Defects Metrics</t>
  </si>
  <si>
    <t>Total Defects</t>
  </si>
  <si>
    <t>High</t>
  </si>
  <si>
    <t>Other</t>
  </si>
  <si>
    <t>Missing</t>
  </si>
  <si>
    <t>Milestone</t>
  </si>
  <si>
    <t>Validation Type</t>
  </si>
  <si>
    <t>SRD undefined</t>
  </si>
  <si>
    <t>SRD definition unclear</t>
  </si>
  <si>
    <t>Subjective evaluation</t>
  </si>
  <si>
    <t>Invalid</t>
  </si>
  <si>
    <t>Repeat</t>
  </si>
  <si>
    <t>Missing</t>
    <phoneticPr fontId="9" type="noConversion"/>
  </si>
  <si>
    <t>Other</t>
    <phoneticPr fontId="9" type="noConversion"/>
  </si>
  <si>
    <t>Pre-Invalid</t>
    <phoneticPr fontId="9" type="noConversion"/>
  </si>
  <si>
    <t>SYS</t>
    <phoneticPr fontId="9" type="noConversion"/>
  </si>
  <si>
    <t>SW</t>
    <phoneticPr fontId="9" type="noConversion"/>
  </si>
  <si>
    <t>Invalid</t>
    <phoneticPr fontId="9" type="noConversion"/>
  </si>
  <si>
    <t>In Progress</t>
    <phoneticPr fontId="9" type="noConversion"/>
  </si>
  <si>
    <t>Closed</t>
    <phoneticPr fontId="9" type="noConversion"/>
  </si>
  <si>
    <t>New</t>
    <phoneticPr fontId="9" type="noConversion"/>
  </si>
  <si>
    <t>Open</t>
    <phoneticPr fontId="9" type="noConversion"/>
  </si>
  <si>
    <t>Type</t>
    <phoneticPr fontId="9" type="noConversion"/>
  </si>
  <si>
    <t>NO.</t>
    <phoneticPr fontId="9" type="noConversion"/>
  </si>
  <si>
    <t>SW Detection Tate</t>
    <phoneticPr fontId="9" type="noConversion"/>
  </si>
  <si>
    <t>A</t>
    <phoneticPr fontId="9" type="noConversion"/>
  </si>
  <si>
    <t>C</t>
    <phoneticPr fontId="9" type="noConversion"/>
  </si>
  <si>
    <t>Milestone</t>
    <phoneticPr fontId="9" type="noConversion"/>
  </si>
  <si>
    <t>1. Overview</t>
    <phoneticPr fontId="9" type="noConversion"/>
  </si>
  <si>
    <t>SWV</t>
    <phoneticPr fontId="9" type="noConversion"/>
  </si>
  <si>
    <t>Top</t>
    <phoneticPr fontId="9" type="noConversion"/>
  </si>
  <si>
    <t>B</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</si>
  <si>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</si>
  <si>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</si>
  <si>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</si>
  <si>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</si>
  <si>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</si>
  <si>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</si>
  <si>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</si>
  <si>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</si>
  <si>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</si>
  <si>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</si>
  <si>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</si>
  <si>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</si>
  <si>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</si>
  <si>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</si>
  <si>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</si>
  <si>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</si>
  <si>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</si>
  <si>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</si>
  <si>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</si>
  <si>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</si>
  <si>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</si>
  <si>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</si>
  <si>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</si>
  <si>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</si>
  <si>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</si>
  <si>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</si>
  <si>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</si>
  <si>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</si>
  <si>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</si>
  <si>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</si>
  <si>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</si>
  <si>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</si>
  <si>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</si>
  <si>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</si>
  <si>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</si>
  <si>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</si>
  <si>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</si>
  <si>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</si>
  <si>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</si>
  <si>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</si>
  <si>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</si>
  <si>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</si>
  <si>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</si>
  <si>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</si>
  <si>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</si>
  <si>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</si>
  <si>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</si>
  <si>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</si>
  <si>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</si>
  <si>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</si>
  <si>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</si>
  <si>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</si>
  <si>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</si>
  <si>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</si>
  <si>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</si>
  <si>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</si>
  <si>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</si>
  <si>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</si>
  <si>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</si>
  <si>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</si>
  <si>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</si>
  <si>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</si>
  <si>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8"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</si>
  <si>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</si>
  <si>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</si>
  <si>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</si>
  <si>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</si>
  <si>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</si>
  <si>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</si>
  <si>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</si>
  <si>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</si>
  <si>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</si>
  <si>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</si>
  <si>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</si>
  <si>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</si>
  <si>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</si>
  <si>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</si>
  <si>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</si>
  <si>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</si>
  <si>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</si>
  <si>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</si>
  <si>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</si>
  <si>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</si>
  <si>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</si>
  <si>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</si>
  <si>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</si>
  <si>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</si>
  <si>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</si>
  <si>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</si>
  <si>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</si>
  <si>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</si>
  <si>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</si>
  <si>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</si>
  <si>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</si>
  <si>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</si>
  <si>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</si>
  <si>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</si>
  <si>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</si>
  <si>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</si>
  <si>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</si>
  <si>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</si>
  <si>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</si>
  <si>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</si>
  <si>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</si>
  <si>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</si>
  <si>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</si>
  <si>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</si>
  <si>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</si>
  <si>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</si>
  <si>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</si>
  <si>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</si>
  <si>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</si>
  <si>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</si>
  <si>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</si>
  <si>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</si>
  <si>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</si>
  <si>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</si>
  <si>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</si>
  <si>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</si>
  <si>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</si>
  <si>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</si>
  <si>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</si>
  <si>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</si>
  <si>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</si>
  <si>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</si>
  <si>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</si>
  <si>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</si>
  <si>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</si>
  <si>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</si>
  <si>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</si>
  <si>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</si>
  <si>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</si>
  <si>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</si>
  <si>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</si>
  <si>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</si>
  <si>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</si>
  <si>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</si>
  <si>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</si>
  <si>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</si>
  <si>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</si>
  <si>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</si>
  <si>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</si>
  <si>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</si>
  <si>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</si>
  <si>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</si>
  <si>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</si>
  <si>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</si>
  <si>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</si>
  <si>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</si>
  <si>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</si>
  <si>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</si>
  <si>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</si>
  <si>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</si>
  <si>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</si>
  <si>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</si>
  <si>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</si>
  <si>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</si>
  <si>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</si>
  <si>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</si>
  <si>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</si>
  <si>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</si>
  <si>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</si>
  <si>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</si>
  <si>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</si>
  <si>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</si>
  <si>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</si>
  <si>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</si>
  <si>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</si>
  <si>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</si>
  <si>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</si>
  <si>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</si>
  <si>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</si>
  <si>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</si>
  <si>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</si>
  <si>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</si>
  <si>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</si>
  <si>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</si>
  <si>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</si>
  <si>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</si>
  <si>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</si>
  <si>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</si>
  <si>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</si>
  <si>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</si>
  <si>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</si>
  <si>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</si>
  <si>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</si>
  <si>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</si>
  <si>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</si>
  <si>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</si>
  <si>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</si>
  <si>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</si>
  <si>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</si>
  <si>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</si>
  <si>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</si>
  <si>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</si>
  <si>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</si>
  <si>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</si>
  <si>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</si>
  <si>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</si>
  <si>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</si>
  <si>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</si>
  <si>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</si>
  <si>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</si>
  <si>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</si>
  <si>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</si>
  <si>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</si>
  <si>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</si>
  <si>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</si>
  <si>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</si>
  <si>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</si>
  <si>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</si>
  <si>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</si>
  <si>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</si>
  <si>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</si>
  <si>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</si>
  <si>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</si>
  <si>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</si>
  <si>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</si>
  <si>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</si>
  <si>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</si>
  <si>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</si>
  <si>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</si>
  <si>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</si>
  <si>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</si>
  <si>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</si>
  <si>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</si>
  <si>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</si>
  <si>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</si>
  <si>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</si>
  <si>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</si>
  <si>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</si>
  <si>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</si>
  <si>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</si>
  <si>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</si>
  <si>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</si>
  <si>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</si>
  <si>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</si>
  <si>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</si>
  <si>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</si>
  <si>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</si>
  <si>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</si>
  <si>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</si>
  <si>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</si>
  <si>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</si>
  <si>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</si>
  <si>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</si>
  <si>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</si>
  <si>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</si>
  <si>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</si>
  <si>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</si>
  <si>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</si>
  <si>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</si>
  <si>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</si>
  <si>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</si>
  <si>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</si>
  <si>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</si>
  <si>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</si>
  <si>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</si>
  <si>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</si>
  <si>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</si>
  <si>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</si>
  <si>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</si>
  <si>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</si>
  <si>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</si>
  <si>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</si>
  <si>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</si>
  <si>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</si>
  <si>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</si>
  <si>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</si>
  <si>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</si>
  <si>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</si>
  <si>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</si>
  <si>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</si>
  <si>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</si>
  <si>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</si>
  <si>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</si>
  <si>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</si>
  <si>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</si>
  <si>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</si>
  <si>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</si>
  <si>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</si>
  <si>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</si>
  <si>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</si>
  <si>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</si>
  <si>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</si>
  <si>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</si>
  <si>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</si>
  <si>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</si>
  <si>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</si>
  <si>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</si>
  <si>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</si>
  <si>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</si>
  <si>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</si>
  <si>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</si>
  <si>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</si>
  <si>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</si>
  <si>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</si>
  <si>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</si>
  <si>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</si>
  <si>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</si>
  <si>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</si>
  <si>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</si>
  <si>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</si>
  <si>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</si>
  <si>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</si>
  <si>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</si>
  <si>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</si>
  <si>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</si>
  <si>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</si>
  <si>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</si>
  <si>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</si>
  <si>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</si>
  <si>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</si>
  <si>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</si>
  <si>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</si>
  <si>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</si>
  <si>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</si>
  <si>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</si>
  <si>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</si>
  <si>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</si>
  <si>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</si>
  <si>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</si>
  <si>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</si>
  <si>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</si>
  <si>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</si>
  <si>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</si>
  <si>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</si>
  <si>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</si>
  <si>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</si>
  <si>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</si>
  <si>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</si>
  <si>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</si>
  <si>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</si>
  <si>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</si>
  <si>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</si>
  <si>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</si>
  <si>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</si>
  <si>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</si>
  <si>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</si>
  <si>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</si>
  <si>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</si>
  <si>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</si>
  <si>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</si>
  <si>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</si>
  <si>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</si>
  <si>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</si>
  <si>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</si>
  <si>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</si>
  <si>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</si>
  <si>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</si>
  <si>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</si>
  <si>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</si>
  <si>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</si>
  <si>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</si>
  <si>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</si>
  <si>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</si>
  <si>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</si>
  <si>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</si>
  <si>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</si>
  <si>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</si>
  <si>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</si>
  <si>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</si>
  <si>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</si>
  <si>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</si>
  <si>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</si>
  <si>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</si>
  <si>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</si>
  <si>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</si>
  <si>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</si>
  <si>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</si>
  <si>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</si>
  <si>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</si>
  <si>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</si>
  <si>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</si>
  <si>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</si>
  <si>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</si>
  <si>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</si>
  <si>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</si>
  <si>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</si>
  <si>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</si>
  <si>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</si>
  <si>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</si>
  <si>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</si>
  <si>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</si>
  <si>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</si>
  <si>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</si>
  <si>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</si>
  <si>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</si>
  <si>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</si>
  <si>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</si>
  <si>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</si>
  <si>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</si>
  <si>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</si>
  <si>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</si>
  <si>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</si>
  <si>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</si>
  <si>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</si>
  <si>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</si>
  <si>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</si>
  <si>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</si>
  <si>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</si>
  <si>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</si>
  <si>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</si>
  <si>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</si>
  <si>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</si>
  <si>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</si>
  <si>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</si>
  <si>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</si>
  <si>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</si>
  <si>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</si>
  <si>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</si>
  <si>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</si>
  <si>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</si>
  <si>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</si>
  <si>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</si>
  <si>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</si>
  <si>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</si>
  <si>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</si>
  <si>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</si>
  <si>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</si>
  <si>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</si>
  <si>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</si>
  <si>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</si>
  <si>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</si>
  <si>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</si>
  <si>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</si>
  <si>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</si>
  <si>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</si>
  <si>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</si>
  <si>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</si>
  <si>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</si>
  <si>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</si>
  <si>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</si>
  <si>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</si>
  <si>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</si>
  <si>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</si>
  <si>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</si>
  <si>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</si>
  <si>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</si>
  <si>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</si>
  <si>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</si>
  <si>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</si>
  <si>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</si>
  <si>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</si>
  <si>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</si>
  <si>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</si>
  <si>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</si>
  <si>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</si>
  <si>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</si>
  <si>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</si>
  <si>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</si>
  <si>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</si>
  <si>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</si>
  <si>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</si>
  <si>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</si>
  <si>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</si>
  <si>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</si>
  <si>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</si>
  <si>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</si>
  <si>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</si>
  <si>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</si>
  <si>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</si>
  <si>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</si>
  <si>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</si>
  <si>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</si>
  <si>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</si>
  <si>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</si>
  <si>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</si>
  <si>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</si>
  <si>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</si>
  <si>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</si>
  <si>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</si>
  <si>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</si>
  <si>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</si>
  <si>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</si>
  <si>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</si>
  <si>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</si>
  <si>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</si>
  <si>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</si>
  <si>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</si>
  <si>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</si>
  <si>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</si>
  <si>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</si>
  <si>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</si>
  <si>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</si>
  <si>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</si>
  <si>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</si>
  <si>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</si>
  <si>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</si>
  <si>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</si>
  <si>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</si>
  <si>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</si>
  <si>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</si>
  <si>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</si>
  <si>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</si>
  <si>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</si>
  <si>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</si>
  <si>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</si>
  <si>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</si>
  <si>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</si>
  <si>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</si>
  <si>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</si>
  <si>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</si>
  <si>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</si>
  <si>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</si>
  <si>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</si>
  <si>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</si>
  <si>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</si>
  <si>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</si>
  <si>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</si>
  <si>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</si>
  <si>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</si>
  <si>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</si>
  <si>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</si>
  <si>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</si>
  <si>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</si>
  <si>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</si>
  <si>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</si>
  <si>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</si>
  <si>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</si>
  <si>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</si>
  <si>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</si>
  <si>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</si>
  <si>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</si>
  <si>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</si>
  <si>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</si>
  <si>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</si>
  <si>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</si>
  <si>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</si>
  <si>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</si>
  <si>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</si>
  <si>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</si>
  <si>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</si>
  <si>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</si>
  <si>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</si>
  <si>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</si>
  <si>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</si>
  <si>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</si>
  <si>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</si>
  <si>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</si>
  <si>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</si>
  <si>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</si>
  <si>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</si>
  <si>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</si>
  <si>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</si>
  <si>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</si>
  <si>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</si>
  <si>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</si>
  <si>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</si>
  <si>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</si>
  <si>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</si>
  <si>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</si>
  <si>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</si>
  <si>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</si>
  <si>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</si>
  <si>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</si>
  <si>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</si>
  <si>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</si>
  <si>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</si>
  <si>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</si>
  <si>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</si>
  <si>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</si>
  <si>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</si>
  <si>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</si>
  <si>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</si>
  <si>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</si>
  <si>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</si>
  <si>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</si>
  <si>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</si>
  <si>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</si>
  <si>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</si>
  <si>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</si>
  <si>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</si>
  <si>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</si>
  <si>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</si>
  <si>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</si>
  <si>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</si>
  <si>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</si>
  <si>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</si>
  <si>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</si>
  <si>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</si>
  <si>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</si>
  <si>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</si>
  <si>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</si>
  <si>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</si>
  <si>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</si>
  <si>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</si>
  <si>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</si>
  <si>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</si>
  <si>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</si>
  <si>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</si>
  <si>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</si>
  <si>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</si>
  <si>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</si>
  <si>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</si>
  <si>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</si>
  <si>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</si>
  <si>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</si>
  <si>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</si>
  <si>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</si>
  <si>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</si>
  <si>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</si>
  <si>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</si>
  <si>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</si>
  <si>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</si>
  <si>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</si>
  <si>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</si>
  <si>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</si>
  <si>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</si>
  <si>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</si>
  <si>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</si>
  <si>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</si>
  <si>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</si>
  <si>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</si>
  <si>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</si>
  <si>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</si>
  <si>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</si>
  <si>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</si>
  <si>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</si>
  <si>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</si>
  <si>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</si>
  <si>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</si>
  <si>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</si>
  <si>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</si>
  <si>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</si>
  <si>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</si>
  <si>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</si>
  <si>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</si>
  <si>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</si>
  <si>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</si>
  <si>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</si>
  <si>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</si>
  <si>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</si>
  <si>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</si>
  <si>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</si>
  <si>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</si>
  <si>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</si>
  <si>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</si>
  <si>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</si>
  <si>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</si>
  <si>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</si>
  <si>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</si>
  <si>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</si>
  <si>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</si>
  <si>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</si>
  <si>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</si>
  <si>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</si>
  <si>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</si>
  <si>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</si>
  <si>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</si>
  <si>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</si>
  <si>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</si>
  <si>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</si>
  <si>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</si>
  <si>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</si>
  <si>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</si>
  <si>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</si>
  <si>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</si>
  <si>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</si>
  <si>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</si>
  <si>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</si>
  <si>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</si>
  <si>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</si>
  <si>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</si>
  <si>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</si>
  <si>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</si>
  <si>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</si>
  <si>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</si>
  <si>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</si>
  <si>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</si>
  <si>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</si>
  <si>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</si>
  <si>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</si>
  <si>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</si>
  <si>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</si>
  <si>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</si>
  <si>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</si>
  <si>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</si>
  <si>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</si>
  <si>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</si>
  <si>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</si>
  <si>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</si>
  <si>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</si>
  <si>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</si>
  <si>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</si>
  <si>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</si>
  <si>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</si>
  <si>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</si>
  <si>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</si>
  <si>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</si>
  <si>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</si>
  <si>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</si>
  <si>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</si>
  <si>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</si>
  <si>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</si>
  <si>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</si>
  <si>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</si>
  <si>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</si>
  <si>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</si>
  <si>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</si>
  <si>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</si>
  <si>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</si>
  <si>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</si>
  <si>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</si>
  <si>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</si>
  <si>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</si>
  <si>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</si>
  <si>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</si>
  <si>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</si>
  <si>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</si>
  <si>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</si>
  <si>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</si>
  <si>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</si>
  <si>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</si>
  <si>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</si>
  <si>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</si>
  <si>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</si>
  <si>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</si>
  <si>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</si>
  <si>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</si>
  <si>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</si>
  <si>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</si>
  <si>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</si>
  <si>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</si>
  <si>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</si>
  <si>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</si>
  <si>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</si>
  <si>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</si>
  <si>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</si>
  <si>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</si>
  <si>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</si>
  <si>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</si>
  <si>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</si>
  <si>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</si>
  <si>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</si>
  <si>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</si>
  <si>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</si>
  <si>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</si>
  <si>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</si>
  <si>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</si>
  <si>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</si>
  <si>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</si>
  <si>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</si>
  <si>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</si>
  <si>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</si>
  <si>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</si>
  <si>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</si>
  <si>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</si>
  <si>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</si>
  <si>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</si>
  <si>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</si>
  <si>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</si>
  <si>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</si>
  <si>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</si>
  <si>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</si>
  <si>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</si>
  <si>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</si>
  <si>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</si>
  <si>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</si>
  <si>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</si>
  <si>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</si>
  <si>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</si>
  <si>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</si>
  <si>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</si>
  <si>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</si>
  <si>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</si>
  <si>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</si>
  <si>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</si>
  <si>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</si>
  <si>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</si>
  <si>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</si>
  <si>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</si>
  <si>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</si>
  <si>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</si>
  <si>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</si>
  <si>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</si>
  <si>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</si>
  <si>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</si>
  <si>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</si>
  <si>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</si>
  <si>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</si>
  <si>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</si>
  <si>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</si>
  <si>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</si>
  <si>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</si>
  <si>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</si>
  <si>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</si>
  <si>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</si>
  <si>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</si>
  <si>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</si>
  <si>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</si>
  <si>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</si>
  <si>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</si>
  <si>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</si>
  <si>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</si>
  <si>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</si>
  <si>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</si>
  <si>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</si>
  <si>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</si>
  <si>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</si>
  <si>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</si>
  <si>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</si>
  <si>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</si>
  <si>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</si>
  <si>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</si>
  <si>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</si>
  <si>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</si>
  <si>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</si>
  <si>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</si>
  <si>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</si>
  <si>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</si>
  <si>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</si>
  <si>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</si>
  <si>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</si>
  <si>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</si>
  <si>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</si>
  <si>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</si>
  <si>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</si>
  <si>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</si>
  <si>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</si>
  <si>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</si>
  <si>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</si>
  <si>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</si>
  <si>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</si>
  <si>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</si>
  <si>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</si>
  <si>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</si>
  <si>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</si>
  <si>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</si>
  <si>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</si>
  <si>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</si>
  <si>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</si>
  <si>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</si>
  <si>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</si>
  <si>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</si>
  <si>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</si>
  <si>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</si>
  <si>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</si>
  <si>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</si>
  <si>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</si>
  <si>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</si>
  <si>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</si>
  <si>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</si>
  <si>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</si>
  <si>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</si>
  <si>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</si>
  <si>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</si>
  <si>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</si>
  <si>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</si>
  <si>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</si>
  <si>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</si>
  <si>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</si>
  <si>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</si>
  <si>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</si>
  <si>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</si>
  <si>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</si>
  <si>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</si>
  <si>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</si>
  <si>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</si>
  <si>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</si>
  <si>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</si>
  <si>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</si>
  <si>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</si>
  <si>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</si>
  <si>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</si>
  <si>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</si>
  <si>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</si>
  <si>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</si>
  <si>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</si>
  <si>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</si>
  <si>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</si>
  <si>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</si>
  <si>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</si>
  <si>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</si>
  <si>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</si>
  <si>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</si>
  <si>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</si>
  <si>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</si>
  <si>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</si>
  <si>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</si>
  <si>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</si>
  <si>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</si>
  <si>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</si>
  <si>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</si>
  <si>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</si>
  <si>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</si>
  <si>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</si>
  <si>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</si>
  <si>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</si>
  <si>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</si>
  <si>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</si>
  <si>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</si>
  <si>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</si>
  <si>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</si>
  <si>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</si>
  <si>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</si>
  <si>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</si>
  <si>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</si>
  <si>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</si>
  <si>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</si>
  <si>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</si>
  <si>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</si>
  <si>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</si>
  <si>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</si>
  <si>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</si>
  <si>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</si>
  <si>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</si>
  <si>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</si>
  <si>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</si>
  <si>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</si>
  <si>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</si>
  <si>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</si>
  <si>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</si>
  <si>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</si>
  <si>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</si>
  <si>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</si>
  <si>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</si>
  <si>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</si>
  <si>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</si>
  <si>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</si>
  <si>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</si>
  <si>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</si>
  <si>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</si>
  <si>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</si>
  <si>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</si>
  <si>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</si>
  <si>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</si>
  <si>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</si>
  <si>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</si>
  <si>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</si>
  <si>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</si>
  <si>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</si>
  <si>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</si>
  <si>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</si>
  <si>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</si>
  <si>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</si>
  <si>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</si>
  <si>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</si>
  <si>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</si>
  <si>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</si>
  <si>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</si>
  <si>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</si>
  <si>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</si>
  <si>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</si>
  <si>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</si>
  <si>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</si>
  <si>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</si>
  <si>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</si>
  <si>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</si>
  <si>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</si>
  <si>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</si>
  <si>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</si>
  <si>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</si>
  <si>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</si>
  <si>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</si>
  <si>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</si>
  <si>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</si>
  <si>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</si>
  <si>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</si>
  <si>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</si>
  <si>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</si>
  <si>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</si>
  <si>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</si>
  <si>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</si>
  <si>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</si>
  <si>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</si>
  <si>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</si>
  <si>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</si>
  <si>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</si>
  <si>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</si>
  <si>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</si>
  <si>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</si>
  <si>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</si>
  <si>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</si>
  <si>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</si>
  <si>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</si>
  <si>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</si>
  <si>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</si>
  <si>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</si>
  <si>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</si>
  <si>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</si>
  <si>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</si>
  <si>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</si>
  <si>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</si>
  <si>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</si>
  <si>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</si>
  <si>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</si>
  <si>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</si>
  <si>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</si>
  <si>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</si>
  <si>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</si>
  <si>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</si>
  <si>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</si>
  <si>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</si>
  <si>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</si>
  <si>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</si>
  <si>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</si>
  <si>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</si>
  <si>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</si>
  <si>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</si>
  <si>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</si>
  <si>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</si>
  <si>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</si>
  <si>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</si>
  <si>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</si>
  <si>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</si>
  <si>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</si>
  <si>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</si>
  <si>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</si>
  <si>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</si>
  <si>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</si>
  <si>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</si>
  <si>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</si>
  <si>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</si>
  <si>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</si>
  <si>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</si>
  <si>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</si>
  <si>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</si>
  <si>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</si>
  <si>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</si>
  <si>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</si>
  <si>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</si>
  <si>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</si>
  <si>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</si>
  <si>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</si>
  <si>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</si>
  <si>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</si>
  <si>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</si>
  <si>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</si>
  <si>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</si>
  <si>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</si>
  <si>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</si>
  <si>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</si>
  <si>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</si>
  <si>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</si>
  <si>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</si>
  <si>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</si>
  <si>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</si>
  <si>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</si>
  <si>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</si>
  <si>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</si>
  <si>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</si>
  <si>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</si>
  <si>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</si>
  <si>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</si>
  <si>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</si>
  <si>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</si>
  <si>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</si>
  <si>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</si>
  <si>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</si>
  <si>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</si>
  <si>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</si>
  <si>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</si>
  <si>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</si>
  <si>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</si>
  <si>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</si>
  <si>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</si>
  <si>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</si>
  <si>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</si>
  <si>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</si>
  <si>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</si>
  <si>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</si>
  <si>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</si>
  <si>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</si>
  <si>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</si>
  <si>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</si>
  <si>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</si>
  <si>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</si>
  <si>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</si>
  <si>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</si>
  <si>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</si>
  <si>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</si>
  <si>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</si>
  <si>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</si>
  <si>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</si>
  <si>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</si>
  <si>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</si>
  <si>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</si>
  <si>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</si>
  <si>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</si>
  <si>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</si>
  <si>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</si>
  <si>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</si>
  <si>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</si>
  <si>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</si>
  <si>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</si>
  <si>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</si>
  <si>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</si>
  <si>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</si>
  <si>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</si>
  <si>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</si>
  <si>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</si>
  <si>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</si>
  <si>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</si>
  <si>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</si>
  <si>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</si>
  <si>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</si>
  <si>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</si>
  <si>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</si>
  <si>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</si>
  <si>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</si>
  <si>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</si>
  <si>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</si>
  <si>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</si>
  <si>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</si>
  <si>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</si>
  <si>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</si>
  <si>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</si>
  <si>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</si>
  <si>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</si>
  <si>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</si>
  <si>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</si>
  <si>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</si>
  <si>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</si>
  <si>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</si>
  <si>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</si>
  <si>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</si>
  <si>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</si>
  <si>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</si>
  <si>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</si>
  <si>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</si>
  <si>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</si>
  <si>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</si>
  <si>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</si>
  <si>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</si>
  <si>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</si>
  <si>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</si>
  <si>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</si>
  <si>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</si>
  <si>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</si>
  <si>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</si>
  <si>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</si>
  <si>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</si>
  <si>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</si>
  <si>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</si>
  <si>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</si>
  <si>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</si>
  <si>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</si>
  <si>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</si>
  <si>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</si>
  <si>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</si>
  <si>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</si>
  <si>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</si>
  <si>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</si>
  <si>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</si>
  <si>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</si>
  <si>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</si>
  <si>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</si>
  <si>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</si>
  <si>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</si>
  <si>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</si>
  <si>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</si>
  <si>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</si>
  <si>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</si>
  <si>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</si>
  <si>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</si>
  <si>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</si>
  <si>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</si>
  <si>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</si>
  <si>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</si>
  <si>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</si>
  <si>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</si>
  <si>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</si>
  <si>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</si>
  <si>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</si>
  <si>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</si>
  <si>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</si>
  <si>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</si>
  <si>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</si>
  <si>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</si>
  <si>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</si>
  <si>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</si>
  <si>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</si>
  <si>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</si>
  <si>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</si>
  <si>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</si>
  <si>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</si>
  <si>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</si>
  <si>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</si>
  <si>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</si>
  <si>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</si>
  <si>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</si>
  <si>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</si>
  <si>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</si>
  <si>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</si>
  <si>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</si>
  <si>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</si>
  <si>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</si>
  <si>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</si>
  <si>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</si>
  <si>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</si>
  <si>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</si>
  <si>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</si>
  <si>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</si>
  <si>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</si>
  <si>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</si>
  <si>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</si>
  <si>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</si>
  <si>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</si>
  <si>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</si>
  <si>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</si>
  <si>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</si>
  <si>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</si>
  <si>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</si>
  <si>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</si>
  <si>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</si>
  <si>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</si>
  <si>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</si>
  <si>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</si>
  <si>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</si>
  <si>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</si>
  <si>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</si>
  <si>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</si>
  <si>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</si>
  <si>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</si>
  <si>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</si>
  <si>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</si>
  <si>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</si>
  <si>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</si>
  <si>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</si>
  <si>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</si>
  <si>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</si>
  <si>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</si>
  <si>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</si>
  <si>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</si>
  <si>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</si>
  <si>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</si>
  <si>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</si>
  <si>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</si>
  <si>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</si>
  <si>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</si>
  <si>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</si>
  <si>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</si>
  <si>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</si>
  <si>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</si>
  <si>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</si>
  <si>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</si>
  <si>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</si>
  <si>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</si>
  <si>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</si>
  <si>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</si>
  <si>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</si>
  <si>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</si>
  <si>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</si>
  <si>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</si>
  <si>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</si>
  <si>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</si>
  <si>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</si>
  <si>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</si>
  <si>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</si>
  <si>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</si>
  <si>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</si>
  <si>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</si>
  <si>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</si>
  <si>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</si>
  <si>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</si>
  <si>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</si>
  <si>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</si>
  <si>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</si>
  <si>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</si>
  <si>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</si>
  <si>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</si>
  <si>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</si>
  <si>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</si>
  <si>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</si>
  <si>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</si>
  <si>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</si>
  <si>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</si>
  <si>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</si>
  <si>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</si>
  <si>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</si>
  <si>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</si>
  <si>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</si>
  <si>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</si>
  <si>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</si>
  <si>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</si>
  <si>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</si>
  <si>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</si>
  <si>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</si>
  <si>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</si>
  <si>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</si>
  <si>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</si>
  <si>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</si>
  <si>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</si>
  <si>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</si>
  <si>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</si>
  <si>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</si>
  <si>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</si>
  <si>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</si>
  <si>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</si>
  <si>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</si>
  <si>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</si>
  <si>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</si>
  <si>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</si>
  <si>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</si>
  <si>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</si>
  <si>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</si>
  <si>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</si>
  <si>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</si>
  <si>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</si>
  <si>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</si>
  <si>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</si>
  <si>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</si>
  <si>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</si>
  <si>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</si>
  <si>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</si>
  <si>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</si>
  <si>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</si>
  <si>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</si>
  <si>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</si>
  <si>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</si>
  <si>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</si>
  <si>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</si>
  <si>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</si>
  <si>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</si>
  <si>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</si>
  <si>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</si>
  <si>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</si>
  <si>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</si>
  <si>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</si>
  <si>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</si>
  <si>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</si>
  <si>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</si>
  <si>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</si>
  <si>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</si>
  <si>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</si>
  <si>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</si>
  <si>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</si>
  <si>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</si>
  <si>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</si>
  <si>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</si>
  <si>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</si>
  <si>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</si>
  <si>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</si>
  <si>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</si>
  <si>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</si>
  <si>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</si>
  <si>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</si>
  <si>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</si>
  <si>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</si>
  <si>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</si>
  <si>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</si>
  <si>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</si>
  <si>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</si>
  <si>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</si>
  <si>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</si>
  <si>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</si>
  <si>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</si>
  <si>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</si>
  <si>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</si>
  <si>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</si>
  <si>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</si>
  <si>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</si>
  <si>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</si>
  <si>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</si>
  <si>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</si>
  <si>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</si>
  <si>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</si>
  <si>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</si>
  <si>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</si>
  <si>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</si>
  <si>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</si>
  <si>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</si>
  <si>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</si>
  <si>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</si>
  <si>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</si>
  <si>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</si>
  <si>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</si>
  <si>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</si>
  <si>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</si>
  <si>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</si>
  <si>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</si>
  <si>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</si>
  <si>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</si>
  <si>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</si>
  <si>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</si>
  <si>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</si>
  <si>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</si>
  <si>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</si>
  <si>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</si>
  <si>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</si>
  <si>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</si>
  <si>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</si>
  <si>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</si>
  <si>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</si>
  <si>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</si>
  <si>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</si>
  <si>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</si>
  <si>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</si>
  <si>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</si>
  <si>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</si>
  <si>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</si>
  <si>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</si>
  <si>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</si>
  <si>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</si>
  <si>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</si>
  <si>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</si>
  <si>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</si>
  <si>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</si>
  <si>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</si>
  <si>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</si>
  <si>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</si>
  <si>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</si>
  <si>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</si>
  <si>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</si>
  <si>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</si>
  <si>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</si>
  <si>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</si>
  <si>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</si>
  <si>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</si>
  <si>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</si>
  <si>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</si>
  <si>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</si>
  <si>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</si>
  <si>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</si>
  <si>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</si>
  <si>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</si>
  <si>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</si>
  <si>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</si>
  <si>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</si>
  <si>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</si>
  <si>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</si>
  <si>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</si>
  <si>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</si>
  <si>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</si>
  <si>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</si>
  <si>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</si>
  <si>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</si>
  <si>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</si>
  <si>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</si>
  <si>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</si>
  <si>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</si>
  <si>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</si>
  <si>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</si>
  <si>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</si>
  <si>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</si>
  <si>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</si>
  <si>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</si>
  <si>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</si>
  <si>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</si>
  <si>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</si>
  <si>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</si>
  <si>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</si>
  <si>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</si>
  <si>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</si>
  <si>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</si>
  <si>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</si>
  <si>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</si>
  <si>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</si>
  <si>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</si>
  <si>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</si>
  <si>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</si>
  <si>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</si>
  <si>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</si>
  <si>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</si>
  <si>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</si>
  <si>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</si>
  <si>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</si>
  <si>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</si>
  <si>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</si>
  <si>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</si>
  <si>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</si>
  <si>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</si>
  <si>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</si>
  <si>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</si>
  <si>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</si>
  <si>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</si>
  <si>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</si>
  <si>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</si>
  <si>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</si>
  <si>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</si>
  <si>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</si>
  <si>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</si>
  <si>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</si>
  <si>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</si>
  <si>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</si>
  <si>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</si>
  <si>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</si>
  <si>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</si>
  <si>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</si>
  <si>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</si>
  <si>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</si>
  <si>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</si>
  <si>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</si>
  <si>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</si>
  <si>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</si>
  <si>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</si>
  <si>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</si>
  <si>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</si>
  <si>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</si>
  <si>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</si>
  <si>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</si>
  <si>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</si>
  <si>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</si>
  <si>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</si>
  <si>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</si>
  <si>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</si>
  <si>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</si>
  <si>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</si>
  <si>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</si>
  <si>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</si>
  <si>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</si>
  <si>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</si>
  <si>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</si>
  <si>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</si>
  <si>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</si>
  <si>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</si>
  <si>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</si>
  <si>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</si>
  <si>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</si>
  <si>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</si>
  <si>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</si>
  <si>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</si>
  <si>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</si>
  <si>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</si>
  <si>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</si>
  <si>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</si>
  <si>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</si>
  <si>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</si>
  <si>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</si>
  <si>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</si>
  <si>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</si>
  <si>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</si>
  <si>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</si>
  <si>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</si>
  <si>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</si>
  <si>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</si>
  <si>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</si>
  <si>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</si>
  <si>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</si>
  <si>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</si>
  <si>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</si>
  <si>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</si>
  <si>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</si>
  <si>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</si>
  <si>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</si>
  <si>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</si>
  <si>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</si>
  <si>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</si>
  <si>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</si>
  <si>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</si>
  <si>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</si>
  <si>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</si>
  <si>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</si>
  <si>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</si>
  <si>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</si>
  <si>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</si>
  <si>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</si>
  <si>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</si>
  <si>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</si>
  <si>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</si>
  <si>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</si>
  <si>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</si>
  <si>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</si>
  <si>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</si>
  <si>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</si>
  <si>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</si>
  <si>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</si>
  <si>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</si>
  <si>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</si>
  <si>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</si>
  <si>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</si>
  <si>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</si>
  <si>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</si>
  <si>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</si>
  <si>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</si>
  <si>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</si>
  <si>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</si>
  <si>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</si>
  <si>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</si>
  <si>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</si>
  <si>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</si>
  <si>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</si>
  <si>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</si>
  <si>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</si>
  <si>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</si>
  <si>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</si>
  <si>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</si>
  <si>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</si>
  <si>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</si>
  <si>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</si>
  <si>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</si>
  <si>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</si>
  <si>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</si>
  <si>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</si>
  <si>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</si>
  <si>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</si>
  <si>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</si>
  <si>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</si>
  <si>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</si>
  <si>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</si>
  <si>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</si>
  <si>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</si>
  <si>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</si>
  <si>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</si>
  <si>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</si>
  <si>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</si>
  <si>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</si>
  <si>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</si>
  <si>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</si>
  <si>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</si>
  <si>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</si>
  <si>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</si>
  <si>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</si>
  <si>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</si>
  <si>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</si>
  <si>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</si>
  <si>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</si>
  <si>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</si>
  <si>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</si>
  <si>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</si>
  <si>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</si>
  <si>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</si>
  <si>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</si>
  <si>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</si>
  <si>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</si>
  <si>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</si>
  <si>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</si>
  <si>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</si>
  <si>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</si>
  <si>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</si>
  <si>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</si>
  <si>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</si>
  <si>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</si>
  <si>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</si>
  <si>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</si>
  <si>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</si>
  <si>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</si>
  <si>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</si>
  <si>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</si>
  <si>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</si>
  <si>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</si>
  <si>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</si>
  <si>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</si>
  <si>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</si>
  <si>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</si>
  <si>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</si>
  <si>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</si>
  <si>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</si>
  <si>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</si>
  <si>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</si>
  <si>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</si>
  <si>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</si>
  <si>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</si>
  <si>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</si>
  <si>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</si>
  <si>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</si>
  <si>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</si>
  <si>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</si>
  <si>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</si>
  <si>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</si>
  <si>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</si>
  <si>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</si>
  <si>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</si>
  <si>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</si>
  <si>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</si>
  <si>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</si>
  <si>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</si>
  <si>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</si>
  <si>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</si>
  <si>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</si>
  <si>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</si>
  <si>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</si>
  <si>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</si>
  <si>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</si>
  <si>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</si>
  <si>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</si>
  <si>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</si>
  <si>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Top</t>
  </si>
  <si>
    <r>
      <t xml:space="preserve">Missed Defects Metrics </t>
    </r>
    <r>
      <rPr>
        <b/>
        <sz val="11"/>
        <rFont val="宋体"/>
        <family val="3"/>
        <charset val="134"/>
      </rPr>
      <t>漏检缺陷</t>
    </r>
    <phoneticPr fontId="9" type="noConversion"/>
  </si>
  <si>
    <r>
      <t xml:space="preserve">Total: </t>
    </r>
    <r>
      <rPr>
        <sz val="11"/>
        <color theme="1"/>
        <rFont val="Arial"/>
        <family val="2"/>
      </rPr>
      <t>All software defects found in this project which filed against status is "Software";</t>
    </r>
  </si>
  <si>
    <r>
      <t xml:space="preserve">Open:  </t>
    </r>
    <r>
      <rPr>
        <sz val="11"/>
        <color theme="1"/>
        <rFont val="Arial"/>
        <family val="2"/>
      </rPr>
      <t>All open defects which filed against status is "Software" and Redmine state not in 'Closed';</t>
    </r>
  </si>
  <si>
    <r>
      <t xml:space="preserve">New :  </t>
    </r>
    <r>
      <rPr>
        <sz val="11"/>
        <color theme="1"/>
        <rFont val="Arial"/>
        <family val="2"/>
      </rPr>
      <t>The software defects found in currunt version;</t>
    </r>
  </si>
  <si>
    <r>
      <t xml:space="preserve">New -&gt;SW:  </t>
    </r>
    <r>
      <rPr>
        <sz val="11"/>
        <color theme="1"/>
        <rFont val="Arial"/>
        <family val="2"/>
      </rPr>
      <t>The software defects found in currunt version and the last version no this defects;</t>
    </r>
  </si>
  <si>
    <r>
      <t xml:space="preserve">New -&gt;SWV:  </t>
    </r>
    <r>
      <rPr>
        <sz val="11"/>
        <color theme="1"/>
        <rFont val="Arial"/>
        <family val="2"/>
      </rPr>
      <t>The software defects found in currunt version and the last version have this defects;</t>
    </r>
  </si>
  <si>
    <r>
      <t xml:space="preserve">Closed: </t>
    </r>
    <r>
      <rPr>
        <sz val="11"/>
        <color theme="1"/>
        <rFont val="Arial"/>
        <family val="2"/>
      </rPr>
      <t>All software defects closed in current version;</t>
    </r>
  </si>
  <si>
    <r>
      <t xml:space="preserve">Reopened: </t>
    </r>
    <r>
      <rPr>
        <sz val="11"/>
        <color theme="1"/>
        <rFont val="Arial"/>
        <family val="2"/>
      </rPr>
      <t>The software defects reopened in current version;</t>
    </r>
  </si>
  <si>
    <r>
      <t xml:space="preserve">Invalid: </t>
    </r>
    <r>
      <rPr>
        <sz val="11"/>
        <color theme="1"/>
        <rFont val="Arial"/>
        <family val="2"/>
      </rPr>
      <t xml:space="preserve"> The invaild defects found by validation team;</t>
    </r>
    <phoneticPr fontId="9" type="noConversion"/>
  </si>
  <si>
    <r>
      <t xml:space="preserve">Other: </t>
    </r>
    <r>
      <rPr>
        <sz val="11"/>
        <color theme="1"/>
        <rFont val="Arial"/>
        <family val="2"/>
      </rPr>
      <t>The defects of EE</t>
    </r>
    <r>
      <rPr>
        <sz val="11"/>
        <color theme="1"/>
        <rFont val="微软雅黑"/>
        <family val="2"/>
        <charset val="134"/>
      </rPr>
      <t>、</t>
    </r>
    <r>
      <rPr>
        <sz val="11"/>
        <color theme="1"/>
        <rFont val="Arial"/>
        <family val="2"/>
      </rPr>
      <t xml:space="preserve">ME or 3rd party lissue … ... </t>
    </r>
  </si>
  <si>
    <r>
      <t xml:space="preserve">Missing: </t>
    </r>
    <r>
      <rPr>
        <sz val="11"/>
        <color theme="1"/>
        <rFont val="Arial"/>
        <family val="2"/>
      </rPr>
      <t xml:space="preserve"> The software defects in current version from OEM or SYS and can be tested on the bench;</t>
    </r>
  </si>
  <si>
    <t>USB</t>
  </si>
  <si>
    <t>Power Management</t>
    <phoneticPr fontId="9" type="noConversion"/>
  </si>
  <si>
    <t>Chime</t>
  </si>
  <si>
    <t>Audio</t>
  </si>
  <si>
    <t>系统设置</t>
    <phoneticPr fontId="9" type="noConversion"/>
  </si>
  <si>
    <t>Button Stategy</t>
  </si>
  <si>
    <t>空调控制</t>
  </si>
  <si>
    <t>收音机</t>
  </si>
  <si>
    <t>DLNA(视频+音频+图片)</t>
    <phoneticPr fontId="9" type="noConversion"/>
  </si>
  <si>
    <t>儿童座椅</t>
    <phoneticPr fontId="9" type="noConversion"/>
  </si>
  <si>
    <t>RVC/360</t>
  </si>
  <si>
    <t>雷达</t>
  </si>
  <si>
    <t>随心听</t>
  </si>
  <si>
    <t>VR</t>
  </si>
  <si>
    <t>百度应用</t>
  </si>
  <si>
    <t>消息盒子</t>
  </si>
  <si>
    <t>工程模式</t>
  </si>
  <si>
    <t>无线充电</t>
  </si>
  <si>
    <t>升级</t>
    <phoneticPr fontId="9" type="noConversion"/>
  </si>
  <si>
    <t>EOL测试</t>
  </si>
  <si>
    <t>百度地图（MRD)</t>
  </si>
  <si>
    <t>Power Management</t>
  </si>
  <si>
    <t>Focus</t>
  </si>
  <si>
    <t>Audio-EQ tool</t>
  </si>
  <si>
    <t>SYNC+_Z0220</t>
  </si>
  <si>
    <t>Test environment version</t>
    <phoneticPr fontId="8" type="noConversion"/>
  </si>
  <si>
    <t>EnterProject</t>
    <phoneticPr fontId="8" type="noConversion"/>
  </si>
  <si>
    <t>Software Test Cases version</t>
    <phoneticPr fontId="8" type="noConversion"/>
  </si>
  <si>
    <t>DCV Alpha2</t>
    <phoneticPr fontId="8" type="noConversion"/>
  </si>
  <si>
    <t>Tester Leader</t>
    <phoneticPr fontId="8" type="noConversion"/>
  </si>
  <si>
    <t>徐平</t>
    <phoneticPr fontId="8" type="noConversion"/>
  </si>
  <si>
    <t>Software Test Name</t>
    <phoneticPr fontId="8" type="noConversion"/>
  </si>
  <si>
    <t>祝芳园，王雅芳，刘祺，石磊，程田田，洪辉，邓丽萍，王宗达</t>
    <phoneticPr fontId="8" type="noConversion"/>
  </si>
  <si>
    <t>S/W version</t>
    <phoneticPr fontId="8" type="noConversion"/>
  </si>
  <si>
    <t>Test Start Date</t>
    <phoneticPr fontId="8" type="noConversion"/>
  </si>
  <si>
    <t>Test End Date</t>
    <phoneticPr fontId="8" type="noConversion"/>
  </si>
  <si>
    <t>Test bench1~8</t>
    <phoneticPr fontId="8" type="noConversion"/>
  </si>
  <si>
    <t>Test Type</t>
    <phoneticPr fontId="8" type="noConversion"/>
  </si>
  <si>
    <t>Ford+phase5_CDX707_SRD_V1.5(phase5 所有项目的SRD 整合在一份文档)</t>
    <phoneticPr fontId="9" type="noConversion"/>
  </si>
  <si>
    <t>Test Effort(Man*Day)</t>
    <phoneticPr fontId="8" type="noConversion"/>
  </si>
  <si>
    <t>1.Test result analysis</t>
    <phoneticPr fontId="9" type="noConversion"/>
  </si>
  <si>
    <t>A1  sample</t>
    <phoneticPr fontId="8" type="noConversion"/>
  </si>
  <si>
    <t>Remark</t>
    <phoneticPr fontId="9" type="noConversion"/>
  </si>
  <si>
    <t>From</t>
    <phoneticPr fontId="8" type="noConversion"/>
  </si>
  <si>
    <t>SYNC+_0013</t>
    <phoneticPr fontId="8" type="noConversion"/>
  </si>
  <si>
    <t>BT Music (副驾)</t>
    <phoneticPr fontId="8" type="noConversion"/>
  </si>
  <si>
    <t>USB Music</t>
    <phoneticPr fontId="8" type="noConversion"/>
  </si>
  <si>
    <t>王雅芳</t>
    <phoneticPr fontId="9" type="noConversion"/>
  </si>
  <si>
    <t>BT Music</t>
    <phoneticPr fontId="8" type="noConversion"/>
  </si>
  <si>
    <t>程田田</t>
    <phoneticPr fontId="9" type="noConversion"/>
  </si>
  <si>
    <t xml:space="preserve">          
</t>
    <phoneticPr fontId="8" type="noConversion"/>
  </si>
  <si>
    <t>SYNC+_0021</t>
    <phoneticPr fontId="8" type="noConversion"/>
  </si>
  <si>
    <t>DLNA</t>
    <phoneticPr fontId="8" type="noConversion"/>
  </si>
  <si>
    <t>石磊</t>
    <phoneticPr fontId="9" type="noConversion"/>
  </si>
  <si>
    <t>无TCU硬件设备，无方控。</t>
    <phoneticPr fontId="9" type="noConversion"/>
  </si>
  <si>
    <t>SYNC+_0129</t>
    <phoneticPr fontId="8" type="noConversion"/>
  </si>
  <si>
    <t>儿童座椅</t>
    <phoneticPr fontId="8" type="noConversion"/>
  </si>
  <si>
    <t>SYNC+_0170</t>
    <phoneticPr fontId="8" type="noConversion"/>
  </si>
  <si>
    <t xml:space="preserve">车辆迎宾模式 </t>
    <phoneticPr fontId="8" type="noConversion"/>
  </si>
  <si>
    <t>V2X-5G 车路协同</t>
    <phoneticPr fontId="8" type="noConversion"/>
  </si>
  <si>
    <t>V2X-Night Vision</t>
    <phoneticPr fontId="8" type="noConversion"/>
  </si>
  <si>
    <t>SYNC+_Z0283</t>
    <phoneticPr fontId="8" type="noConversion"/>
  </si>
  <si>
    <t>SYNC+_Z1001</t>
    <phoneticPr fontId="8" type="noConversion"/>
  </si>
  <si>
    <t>SYNC+_Z0002</t>
    <phoneticPr fontId="8" type="noConversion"/>
  </si>
  <si>
    <t>Audio-Active Noise Cancellationg (ANC) Tuning</t>
    <phoneticPr fontId="8" type="noConversion"/>
  </si>
  <si>
    <t>SYNC+_Z0005</t>
    <phoneticPr fontId="8" type="noConversion"/>
  </si>
  <si>
    <t>无对手件功能未开发 ，按对手件到件计划DCV1 版本完成</t>
    <phoneticPr fontId="9" type="noConversion"/>
  </si>
  <si>
    <t>SYNC+_Z0007</t>
    <phoneticPr fontId="8" type="noConversion"/>
  </si>
  <si>
    <t>功能已完成100%，但无需求，未测试（同707）</t>
    <phoneticPr fontId="9" type="noConversion"/>
  </si>
  <si>
    <t>Audio-Lincoln more speakers audio &amp; ANC tuning</t>
    <phoneticPr fontId="8" type="noConversion"/>
  </si>
  <si>
    <t>SYNC+_Z0010</t>
    <phoneticPr fontId="8" type="noConversion"/>
  </si>
  <si>
    <t>Audio-Noise cancellation for Baidu VR</t>
    <phoneticPr fontId="8" type="noConversion"/>
  </si>
  <si>
    <t>SYNC+_Z0011</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</si>
  <si>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</si>
  <si>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</si>
  <si>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</si>
  <si>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</si>
  <si>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内置功放已完成，外置功放无对手件未完成。</t>
    <phoneticPr fontId="9" type="noConversion"/>
  </si>
  <si>
    <t>SYNC+_Z0019</t>
    <phoneticPr fontId="9" type="noConversion"/>
  </si>
  <si>
    <t>BT phone</t>
    <phoneticPr fontId="9" type="noConversion"/>
  </si>
  <si>
    <t>SYNC+_Z0038</t>
    <phoneticPr fontId="8" type="noConversion"/>
  </si>
  <si>
    <t>SYNC+_Z0058</t>
    <phoneticPr fontId="8" type="noConversion"/>
  </si>
  <si>
    <t>SYNC+_Z0057</t>
    <phoneticPr fontId="8" type="noConversion"/>
  </si>
  <si>
    <t>SYNC+_Z0059</t>
    <phoneticPr fontId="8" type="noConversion"/>
  </si>
  <si>
    <t>MCU升级</t>
    <phoneticPr fontId="8" type="noConversion"/>
  </si>
  <si>
    <t>祝方媛</t>
    <phoneticPr fontId="9" type="noConversion"/>
  </si>
  <si>
    <t>SYNC+_Z0060</t>
    <phoneticPr fontId="8" type="noConversion"/>
  </si>
  <si>
    <t>SYNC+_Z0112</t>
    <phoneticPr fontId="8" type="noConversion"/>
  </si>
  <si>
    <t>SYNC+_Z0113</t>
    <phoneticPr fontId="8" type="noConversion"/>
  </si>
  <si>
    <t>刘祺</t>
    <phoneticPr fontId="9" type="noConversion"/>
  </si>
  <si>
    <t>SYNC+_Z0114</t>
    <phoneticPr fontId="8" type="noConversion"/>
  </si>
  <si>
    <t>系统设置-常规设置-时间设置</t>
    <phoneticPr fontId="8" type="noConversion"/>
  </si>
  <si>
    <t>SYNC+_Z0120</t>
    <phoneticPr fontId="8" type="noConversion"/>
  </si>
  <si>
    <t>Audio-A2B</t>
    <phoneticPr fontId="8" type="noConversion"/>
  </si>
  <si>
    <t>无对手件功能未开发 ，按对手件到件计划，计划DCV1 版本完成</t>
    <phoneticPr fontId="9" type="noConversion"/>
  </si>
  <si>
    <t>系统设置-常规设置-Disclaimer</t>
    <phoneticPr fontId="8" type="noConversion"/>
  </si>
  <si>
    <t>SYNC+_Z0122</t>
    <phoneticPr fontId="8" type="noConversion"/>
  </si>
  <si>
    <t>驾驶限制</t>
    <phoneticPr fontId="8" type="noConversion"/>
  </si>
  <si>
    <t>系统设置-常规设置-关于本机</t>
    <phoneticPr fontId="8" type="noConversion"/>
  </si>
  <si>
    <t>SYNC+_Z0126</t>
    <phoneticPr fontId="8" type="noConversion"/>
  </si>
  <si>
    <t>SYNC+_Z0128</t>
    <phoneticPr fontId="8" type="noConversion"/>
  </si>
  <si>
    <t>系统设置-Wi-Fi 热点</t>
    <phoneticPr fontId="8" type="noConversion"/>
  </si>
  <si>
    <t>SYNC+_Z0129</t>
    <phoneticPr fontId="8" type="noConversion"/>
  </si>
  <si>
    <t>系统设置-Wi-Fi 设置</t>
    <phoneticPr fontId="8" type="noConversion"/>
  </si>
  <si>
    <t>SYNC+_Z0152</t>
    <phoneticPr fontId="8" type="noConversion"/>
  </si>
  <si>
    <t>SYNC+_Z0155</t>
    <phoneticPr fontId="8" type="noConversion"/>
  </si>
  <si>
    <t>系统设置-车载热点</t>
    <phoneticPr fontId="8" type="noConversion"/>
  </si>
  <si>
    <t>SYNC+_Z0199</t>
    <phoneticPr fontId="8" type="noConversion"/>
  </si>
  <si>
    <t>ANC</t>
    <phoneticPr fontId="8" type="noConversion"/>
  </si>
  <si>
    <t>SYNC+_Z0218</t>
    <phoneticPr fontId="8" type="noConversion"/>
  </si>
  <si>
    <t>系统设置-距离单位</t>
    <phoneticPr fontId="8" type="noConversion"/>
  </si>
  <si>
    <t>SYNC+_Z0219</t>
    <phoneticPr fontId="8" type="noConversion"/>
  </si>
  <si>
    <t>系统设置-温度单位</t>
    <phoneticPr fontId="8" type="noConversion"/>
  </si>
  <si>
    <t>系统设置-胎压单位</t>
    <phoneticPr fontId="8" type="noConversion"/>
  </si>
  <si>
    <t>SYNC+_Z0240</t>
    <phoneticPr fontId="8" type="noConversion"/>
  </si>
  <si>
    <t>信息多屏互动</t>
    <phoneticPr fontId="8" type="noConversion"/>
  </si>
  <si>
    <t>SYNC+_Z1024</t>
    <phoneticPr fontId="8" type="noConversion"/>
  </si>
  <si>
    <t>SYNC+_Z1025</t>
    <phoneticPr fontId="8" type="noConversion"/>
  </si>
  <si>
    <t>蓝牙耳机</t>
    <phoneticPr fontId="8" type="noConversion"/>
  </si>
  <si>
    <t xml:space="preserve">Welcome/Farewell </t>
    <phoneticPr fontId="8" type="noConversion"/>
  </si>
  <si>
    <t>SYNC+_0204</t>
    <phoneticPr fontId="8" type="noConversion"/>
  </si>
  <si>
    <t xml:space="preserve">精简（屏幕）模式 </t>
    <phoneticPr fontId="8" type="noConversion"/>
  </si>
  <si>
    <t>王宗达</t>
    <phoneticPr fontId="9" type="noConversion"/>
  </si>
  <si>
    <t>SYNC+_0205</t>
    <phoneticPr fontId="8" type="noConversion"/>
  </si>
  <si>
    <t>多界面主题</t>
    <phoneticPr fontId="8" type="noConversion"/>
  </si>
  <si>
    <t>多屏/分区 互动</t>
    <phoneticPr fontId="8" type="noConversion"/>
  </si>
  <si>
    <t>驾驶模式分屏已完成，但是副驾内容还未开发</t>
    <phoneticPr fontId="9" type="noConversion"/>
  </si>
  <si>
    <t>SYNC+_0207</t>
    <phoneticPr fontId="8" type="noConversion"/>
  </si>
  <si>
    <t>HUD信息显示</t>
    <phoneticPr fontId="8" type="noConversion"/>
  </si>
  <si>
    <t>邓丽萍</t>
    <phoneticPr fontId="9" type="noConversion"/>
  </si>
  <si>
    <t>SYNC+_0159</t>
    <phoneticPr fontId="8" type="noConversion"/>
  </si>
  <si>
    <t>Theme</t>
    <phoneticPr fontId="8" type="noConversion"/>
  </si>
  <si>
    <t>祝芳园</t>
    <phoneticPr fontId="9" type="noConversion"/>
  </si>
  <si>
    <t>SYNC+_0089</t>
    <phoneticPr fontId="8" type="noConversion"/>
  </si>
  <si>
    <t>多种摄像头</t>
    <phoneticPr fontId="8" type="noConversion"/>
  </si>
  <si>
    <t>SYNC+_0090</t>
    <phoneticPr fontId="8" type="noConversion"/>
  </si>
  <si>
    <t>SYNC+_0091</t>
    <phoneticPr fontId="8" type="noConversion"/>
  </si>
  <si>
    <t>数字倒车影像</t>
    <phoneticPr fontId="8" type="noConversion"/>
  </si>
  <si>
    <t>SYNC+_0098</t>
    <phoneticPr fontId="8" type="noConversion"/>
  </si>
  <si>
    <t>车辆设置-Smooth Dimming</t>
    <phoneticPr fontId="8" type="noConversion"/>
  </si>
  <si>
    <t>SYNC+_Z0083</t>
    <phoneticPr fontId="8" type="noConversion"/>
  </si>
  <si>
    <t>车辆控制-Lincoln Camera Shortcut key</t>
    <phoneticPr fontId="8" type="noConversion"/>
  </si>
  <si>
    <t>SYNC+_Z1022</t>
    <phoneticPr fontId="8" type="noConversion"/>
  </si>
  <si>
    <t>Integrated AVAS</t>
    <phoneticPr fontId="8" type="noConversion"/>
  </si>
  <si>
    <t>SYNC+_Z0262</t>
    <phoneticPr fontId="8" type="noConversion"/>
  </si>
  <si>
    <t>SYNC+_Z0290</t>
    <phoneticPr fontId="8" type="noConversion"/>
  </si>
  <si>
    <t>Steering Horizon Control</t>
    <phoneticPr fontId="8" type="noConversion"/>
  </si>
  <si>
    <t>3.New Defects Metrics</t>
    <phoneticPr fontId="8" type="noConversion"/>
  </si>
  <si>
    <t>A（High)</t>
    <phoneticPr fontId="9" type="noConversion"/>
  </si>
  <si>
    <t>C(low)</t>
    <phoneticPr fontId="9" type="noConversion"/>
  </si>
  <si>
    <t>系统设置</t>
    <phoneticPr fontId="9" type="noConversion"/>
  </si>
  <si>
    <t>DLNA(视频+音频+图片)</t>
    <phoneticPr fontId="9" type="noConversion"/>
  </si>
  <si>
    <t>儿童座椅</t>
    <phoneticPr fontId="9" type="noConversion"/>
  </si>
  <si>
    <t>system UI</t>
    <phoneticPr fontId="9" type="noConversion"/>
  </si>
  <si>
    <t>E-call</t>
    <phoneticPr fontId="9" type="noConversion"/>
  </si>
  <si>
    <t>Percentage(%)</t>
    <phoneticPr fontId="8" type="noConversion"/>
  </si>
  <si>
    <t>Faild</t>
    <phoneticPr fontId="64" type="noConversion"/>
  </si>
  <si>
    <t>Block</t>
    <phoneticPr fontId="64" type="noConversion"/>
  </si>
  <si>
    <t>备注</t>
    <phoneticPr fontId="8" type="noConversion"/>
  </si>
  <si>
    <t>无物理屏，无实车测试</t>
    <phoneticPr fontId="9" type="noConversion"/>
  </si>
  <si>
    <t>Block原因：Chime内置功放无法发声；Chime声音通道输出不正确</t>
    <phoneticPr fontId="8" type="noConversion"/>
  </si>
  <si>
    <t>1.无实车环境 
2.无方控硬件 
3.无实体屏幕 
4. 功能缺失</t>
    <phoneticPr fontId="9" type="noConversion"/>
  </si>
  <si>
    <t>BT Phone</t>
    <phoneticPr fontId="8" type="noConversion"/>
  </si>
  <si>
    <t>BT setting</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</si>
  <si>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</si>
  <si>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8" type="noConversion"/>
  </si>
  <si>
    <t>1.因电脑投屏分屏部分无法点击
2.百度的应用无法使用
3.倒车无法使用</t>
    <phoneticPr fontId="9" type="noConversion"/>
  </si>
  <si>
    <t>工程模式</t>
    <phoneticPr fontId="9" type="noConversion"/>
  </si>
  <si>
    <t>升级</t>
    <phoneticPr fontId="9" type="noConversion"/>
  </si>
  <si>
    <t>U625第一个版本，无降级可用版本包；U625当前测试版本无镜像文件，无法通过DET进行升级MCU</t>
    <phoneticPr fontId="9" type="noConversion"/>
  </si>
  <si>
    <t>E-Call</t>
    <phoneticPr fontId="8" type="noConversion"/>
  </si>
  <si>
    <t>无TCU硬件设备，无方控</t>
    <phoneticPr fontId="8" type="noConversion"/>
  </si>
  <si>
    <t>Software Validation Report</t>
    <phoneticPr fontId="9" type="noConversion"/>
  </si>
  <si>
    <t>Alpha2</t>
    <phoneticPr fontId="9" type="noConversion"/>
  </si>
  <si>
    <t>Milestone</t>
    <phoneticPr fontId="8" type="noConversion"/>
  </si>
  <si>
    <t>B Sample Function Test</t>
    <phoneticPr fontId="8" type="noConversion"/>
  </si>
  <si>
    <t>Testers Name</t>
    <phoneticPr fontId="8" type="noConversion"/>
  </si>
  <si>
    <t>SOC：20220425_LA_NB_U625_DCVBETA
MCU：20220423_LA_NB_U625_DCVBETA</t>
    <phoneticPr fontId="9" type="noConversion"/>
  </si>
  <si>
    <t>H/W version</t>
    <phoneticPr fontId="8" type="noConversion"/>
  </si>
  <si>
    <t>U625 A sample</t>
    <phoneticPr fontId="8" type="noConversion"/>
  </si>
  <si>
    <t>Reference SRS/SRD version</t>
    <phoneticPr fontId="8" type="noConversion"/>
  </si>
  <si>
    <t>Reference Procedure</t>
    <phoneticPr fontId="8" type="noConversion"/>
  </si>
  <si>
    <t xml:space="preserve">2022_Ford_Phase V_U625_DuerOS_Full Test caseV1.2.2_DCVAlpha
</t>
    <phoneticPr fontId="8" type="noConversion"/>
  </si>
  <si>
    <t>Test Instruction</t>
    <phoneticPr fontId="8" type="noConversion"/>
  </si>
  <si>
    <t>当前已实现全功能45%，本轮进行基本功能测试，了解版本质量</t>
    <phoneticPr fontId="8" type="noConversion"/>
  </si>
  <si>
    <t>2.Features Implemented Status</t>
    <phoneticPr fontId="8" type="noConversion"/>
  </si>
  <si>
    <t>Feature ID</t>
    <phoneticPr fontId="8" type="noConversion"/>
  </si>
  <si>
    <t xml:space="preserve"> Plan to test</t>
    <phoneticPr fontId="8" type="noConversion"/>
  </si>
  <si>
    <t>Actual test status</t>
    <phoneticPr fontId="8" type="noConversion"/>
  </si>
  <si>
    <t>To</t>
    <phoneticPr fontId="8" type="noConversion"/>
  </si>
  <si>
    <t>SYNC+_0014</t>
    <phoneticPr fontId="8" type="noConversion"/>
  </si>
  <si>
    <t>SYNC+_0015</t>
    <phoneticPr fontId="8" type="noConversion"/>
  </si>
  <si>
    <t>SYNC+_0019</t>
    <phoneticPr fontId="8" type="noConversion"/>
  </si>
  <si>
    <t>SYNC+_0022</t>
    <phoneticPr fontId="8" type="noConversion"/>
  </si>
  <si>
    <t>SYNC+_0126</t>
    <phoneticPr fontId="8" type="noConversion"/>
  </si>
  <si>
    <t>SYNC+_0128</t>
    <phoneticPr fontId="8" type="noConversion"/>
  </si>
  <si>
    <t>RSA</t>
    <phoneticPr fontId="8" type="noConversion"/>
  </si>
  <si>
    <t>SYNC+_0077</t>
    <phoneticPr fontId="8" type="noConversion"/>
  </si>
  <si>
    <t>SYNC+_0232</t>
    <phoneticPr fontId="8" type="noConversion"/>
  </si>
  <si>
    <t>System Setting</t>
    <phoneticPr fontId="8" type="noConversion"/>
  </si>
  <si>
    <t>System UI</t>
    <phoneticPr fontId="8" type="noConversion"/>
  </si>
  <si>
    <t>洪辉</t>
    <phoneticPr fontId="9" type="noConversion"/>
  </si>
  <si>
    <t>A2B Functional</t>
    <phoneticPr fontId="8" type="noConversion"/>
  </si>
  <si>
    <t>SYNC+_Z0003</t>
    <phoneticPr fontId="8" type="noConversion"/>
  </si>
  <si>
    <t xml:space="preserve">Audio-Brand  Audio Config (Lincoln/Ford) </t>
    <phoneticPr fontId="8" type="noConversion"/>
  </si>
  <si>
    <t>SYNC+_Z0006</t>
    <phoneticPr fontId="8" type="noConversion"/>
  </si>
  <si>
    <t>Audio-Engine Sound Enhancement (ESE)</t>
    <phoneticPr fontId="8" type="noConversion"/>
  </si>
  <si>
    <t>SYNC+_Z0008</t>
    <phoneticPr fontId="8" type="noConversion"/>
  </si>
  <si>
    <t>SYNC+_Z0009</t>
    <phoneticPr fontId="8" type="noConversion"/>
  </si>
  <si>
    <t>Audio-Lincoln Rear Audio Controls</t>
    <phoneticPr fontId="8" type="noConversion"/>
  </si>
  <si>
    <t>SYNC+_Z0012</t>
    <phoneticPr fontId="8" type="noConversion"/>
  </si>
  <si>
    <t>底层协议开发完成100%，但应用未适配，测试无法开展。</t>
    <phoneticPr fontId="9" type="noConversion"/>
  </si>
  <si>
    <t>SYNC+_Z0013</t>
    <phoneticPr fontId="8" type="noConversion"/>
  </si>
  <si>
    <t>SYNC+_Z0014</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</si>
  <si>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</si>
  <si>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</si>
  <si>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</si>
  <si>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</si>
  <si>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</si>
  <si>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系统设置-BT Setting</t>
    <phoneticPr fontId="8" type="noConversion"/>
  </si>
  <si>
    <t>SYNC+_Z0121</t>
    <phoneticPr fontId="8" type="noConversion"/>
  </si>
  <si>
    <t>有严重bug，部分功能无法测试，归为A 类问题。</t>
    <phoneticPr fontId="9" type="noConversion"/>
  </si>
  <si>
    <t>SYNC+_Z0125</t>
    <phoneticPr fontId="8" type="noConversion"/>
  </si>
  <si>
    <t>系统设置-常规设置-恢复出厂设置</t>
    <phoneticPr fontId="8" type="noConversion"/>
  </si>
  <si>
    <t>系统设置-时间设置</t>
    <phoneticPr fontId="8" type="noConversion"/>
  </si>
  <si>
    <t>百度未做随心听双开。副驾随心听仅支持打开&amp;播放，随心听双开（主副驾交互等）相关功能暂未实现</t>
    <phoneticPr fontId="9" type="noConversion"/>
  </si>
  <si>
    <t>SYNC+_0194</t>
    <phoneticPr fontId="8" type="noConversion"/>
  </si>
  <si>
    <t>SYNC+_0203</t>
    <phoneticPr fontId="8" type="noConversion"/>
  </si>
  <si>
    <t>SYNC+_0221</t>
    <phoneticPr fontId="8" type="noConversion"/>
  </si>
  <si>
    <t>CAN升级</t>
    <phoneticPr fontId="8" type="noConversion"/>
  </si>
  <si>
    <t>SYNC+_0094</t>
    <phoneticPr fontId="8" type="noConversion"/>
  </si>
  <si>
    <t>SYNC+_0092</t>
    <phoneticPr fontId="8" type="noConversion"/>
  </si>
  <si>
    <t>SYNC+_0093</t>
    <phoneticPr fontId="8" type="noConversion"/>
  </si>
  <si>
    <t>SYNC+_0095</t>
    <phoneticPr fontId="8" type="noConversion"/>
  </si>
  <si>
    <t>SYNC+_Z0044</t>
    <phoneticPr fontId="8" type="noConversion"/>
  </si>
  <si>
    <t>Integrated Sentine</t>
    <phoneticPr fontId="8" type="noConversion"/>
  </si>
  <si>
    <t>B(Middle)</t>
    <phoneticPr fontId="9" type="noConversion"/>
  </si>
  <si>
    <t>Power Management</t>
    <phoneticPr fontId="9" type="noConversion"/>
  </si>
  <si>
    <t>system（卡死，黑屏，重启）</t>
    <phoneticPr fontId="9" type="noConversion"/>
  </si>
  <si>
    <t>4.Test Case Status</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</si>
  <si>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</si>
  <si>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暂不测试</t>
    <phoneticPr fontId="8" type="noConversion"/>
  </si>
  <si>
    <t>BT Phone</t>
    <phoneticPr fontId="9" type="noConversion"/>
  </si>
  <si>
    <t>1.副驾耳机设置需要进入分屏下才可使用，目前分屏无法使用block测试
2.副驾随心听未集成</t>
    <phoneticPr fontId="8" type="noConversion"/>
  </si>
  <si>
    <t>BT Music</t>
    <phoneticPr fontId="9" type="noConversion"/>
  </si>
  <si>
    <t>1.无方控
2.副驾随心听未集成</t>
    <phoneticPr fontId="9" type="noConversion"/>
  </si>
  <si>
    <t>USB音乐</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</si>
  <si>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</si>
  <si>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</si>
  <si>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</si>
  <si>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</si>
  <si>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RVC/360</t>
    <phoneticPr fontId="9" type="noConversion"/>
  </si>
  <si>
    <t>倒车功能未完成</t>
    <phoneticPr fontId="8" type="noConversion"/>
  </si>
  <si>
    <t>1.需要在产线上写才有
2.adb 投屏与U盘相冲突无法测试</t>
    <phoneticPr fontId="9" type="noConversion"/>
  </si>
  <si>
    <t>E-Call</t>
    <phoneticPr fontId="9" type="noConversion"/>
  </si>
  <si>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</si>
  <si>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Beta</t>
    <phoneticPr fontId="9" type="noConversion"/>
  </si>
  <si>
    <t>DCV Beta</t>
    <phoneticPr fontId="8" type="noConversion"/>
  </si>
  <si>
    <t>祝芳园，王雅芳，刘祺，石磊，程田田，邓丽萍，王宗达</t>
    <phoneticPr fontId="8" type="noConversion"/>
  </si>
  <si>
    <t>地图</t>
    <phoneticPr fontId="9" type="noConversion"/>
  </si>
  <si>
    <t>1.无实车
2.无中控</t>
    <phoneticPr fontId="9" type="noConversion"/>
  </si>
  <si>
    <t>1.无12台耳机设备
2.目前副驾仅支持公放，且会抢占主驾音频焦点
3.蓝牙耳机功能暂未实现</t>
    <phoneticPr fontId="8" type="noConversion"/>
  </si>
  <si>
    <t>1无方控
2.目前副驾仅支持公放，且会抢占主驾音频焦点
3.蓝牙耳机功能暂未实现
4.语音无法唤醒</t>
    <phoneticPr fontId="9" type="noConversion"/>
  </si>
  <si>
    <t xml:space="preserve">1.无方控；
2.无中控；
3.与语音交互，语音功能未实现；
4.与导航的交互，无法进入地图界面；
5.与Display off 模式的交互，无法进入Display off 模式；
6.无Ford Hub；
7.无ext2&amp; HFS+格式的U盘；
8.无多分区U盘
</t>
    <phoneticPr fontId="9" type="noConversion"/>
  </si>
  <si>
    <t>1.无实车
2.无中控
3.无摄像头</t>
    <phoneticPr fontId="8" type="noConversion"/>
  </si>
  <si>
    <t>1.分配还未开发完成
2.百度相关用例未开发完成
3.关联问题单号无法测试</t>
    <phoneticPr fontId="9" type="noConversion"/>
  </si>
  <si>
    <t>无ICP硬件</t>
    <phoneticPr fontId="9" type="noConversion"/>
  </si>
  <si>
    <t>1.没有ecd配置文件
2.主题功能暂未实现；</t>
    <phoneticPr fontId="9" type="noConversion"/>
  </si>
  <si>
    <t>USB Video</t>
  </si>
  <si>
    <t>USB Music</t>
  </si>
  <si>
    <t>Phone Setting</t>
  </si>
  <si>
    <t>Bluetooth Setting</t>
  </si>
  <si>
    <t>Bluetooth Phone</t>
  </si>
  <si>
    <t>Bluetooth Music</t>
  </si>
  <si>
    <t>DCV Beta</t>
    <phoneticPr fontId="9" type="noConversion"/>
  </si>
  <si>
    <t>1.无方控；
2.无中控；
3.与语音交互，语音功能未实现；
4.与导航的交互，无法进入地图界面；
5.无subwoofer设备；
6.外置功放功能未实现 ；
7.音效功能需要实车测试
8.更多服务功能未实现</t>
    <phoneticPr fontId="9" type="noConversion"/>
  </si>
  <si>
    <r>
      <t xml:space="preserve">360 </t>
    </r>
    <r>
      <rPr>
        <sz val="10"/>
        <color theme="1"/>
        <rFont val="微软雅黑"/>
        <family val="2"/>
        <charset val="134"/>
      </rPr>
      <t xml:space="preserve">摄像头图像 2.0 360 </t>
    </r>
    <phoneticPr fontId="8" type="noConversion"/>
  </si>
  <si>
    <r>
      <t xml:space="preserve">360 </t>
    </r>
    <r>
      <rPr>
        <sz val="10"/>
        <color theme="1"/>
        <rFont val="微软雅黑"/>
        <family val="2"/>
        <charset val="134"/>
      </rPr>
      <t xml:space="preserve">摄像头图像 </t>
    </r>
    <phoneticPr fontId="8" type="noConversion"/>
  </si>
  <si>
    <r>
      <rPr>
        <sz val="10"/>
        <color theme="1"/>
        <rFont val="微软雅黑"/>
        <family val="2"/>
        <charset val="134"/>
      </rPr>
      <t xml:space="preserve">泊车辅助显示 </t>
    </r>
    <phoneticPr fontId="8" type="noConversion"/>
  </si>
  <si>
    <r>
      <rPr>
        <sz val="10"/>
        <color theme="1"/>
        <rFont val="微软雅黑"/>
        <family val="2"/>
        <charset val="134"/>
      </rPr>
      <t xml:space="preserve">前视摄像头 </t>
    </r>
    <phoneticPr fontId="8" type="noConversion"/>
  </si>
  <si>
    <r>
      <rPr>
        <sz val="10"/>
        <color theme="1"/>
        <rFont val="微软雅黑"/>
        <family val="2"/>
        <charset val="134"/>
      </rPr>
      <t xml:space="preserve">后视摄像头 </t>
    </r>
    <phoneticPr fontId="8" type="noConversion"/>
  </si>
  <si>
    <t>倒挡来车预警 Cross Traffic Alert (CTA)</t>
    <phoneticPr fontId="8" type="noConversion"/>
  </si>
  <si>
    <t>Total</t>
    <phoneticPr fontId="64" type="noConversion"/>
  </si>
  <si>
    <t>Perform</t>
    <phoneticPr fontId="9" type="noConversion"/>
  </si>
  <si>
    <t>Pass</t>
    <phoneticPr fontId="64" type="noConversion"/>
  </si>
  <si>
    <t>% Perform  pass Rate</t>
    <phoneticPr fontId="64" type="noConversion"/>
  </si>
  <si>
    <t>% Test Pass Rate</t>
    <phoneticPr fontId="8" type="noConversion"/>
  </si>
  <si>
    <t>% Perform Rate</t>
    <phoneticPr fontId="8" type="noConversion"/>
  </si>
  <si>
    <t>Total</t>
    <phoneticPr fontId="9" type="noConversion"/>
  </si>
  <si>
    <t>Perform</t>
    <phoneticPr fontId="64" type="noConversion"/>
  </si>
  <si>
    <t xml:space="preserve">
</t>
    <phoneticPr fontId="9" type="noConversion"/>
  </si>
  <si>
    <t>Redmine系统：
1、缺陷分为四类：
Top\A\B\C
禅道系统：
1、缺陷分为三类：High\Middle\Low,分别对应redmine中的A\B\C类</t>
    <phoneticPr fontId="9" type="noConversion"/>
  </si>
  <si>
    <t xml:space="preserve">          
</t>
    <phoneticPr fontId="9" type="noConversion"/>
  </si>
  <si>
    <t>Redmine系统：
1、缺陷分为四类：
Top\A\B\C
禅道系统：
1、缺陷分为三类：High\Middle\Low,分别对应redmine中的A\B\C类</t>
    <phoneticPr fontId="9" type="noConversion"/>
  </si>
  <si>
    <t>无对手件功能未开发 ，按对手件到件计划，计划DCV1 版本完成，计划REC认可</t>
    <phoneticPr fontId="9" type="noConversion"/>
  </si>
  <si>
    <t>有严重bug，部分功能无法测试，归为A 类问题，计划BETA1解决</t>
    <phoneticPr fontId="9" type="noConversion"/>
  </si>
  <si>
    <t>暂无对手件，未测试</t>
    <phoneticPr fontId="9" type="noConversion"/>
  </si>
  <si>
    <t>Beta1</t>
    <phoneticPr fontId="9" type="noConversion"/>
  </si>
  <si>
    <t>DCV0</t>
    <phoneticPr fontId="9" type="noConversion"/>
  </si>
  <si>
    <t>关键字</t>
  </si>
  <si>
    <t>创建日期</t>
  </si>
  <si>
    <t>已更新</t>
  </si>
  <si>
    <t>概要</t>
  </si>
  <si>
    <t>报告人</t>
  </si>
  <si>
    <t>模块</t>
  </si>
  <si>
    <t>严重度</t>
  </si>
  <si>
    <t>修复的版本</t>
  </si>
  <si>
    <t>FPHASEVCDC-4330</t>
  </si>
  <si>
    <t>06/五月/22 3:07 下午</t>
  </si>
  <si>
    <t>06/五月/22 4:45 下午</t>
  </si>
  <si>
    <t>【Phase V】【U625】【B】【BT】【5/5】从蓝牙卡片点击通讯录或者拨号未进入相对应的页面.</t>
  </si>
  <si>
    <t>Chen, Tiantian (T.)</t>
  </si>
  <si>
    <t>Ford_Phase5_U625_DCV_Beta</t>
  </si>
  <si>
    <t>Ford_Phase5_U625_DCV0</t>
  </si>
  <si>
    <t>FPHASEVCDC-4291</t>
  </si>
  <si>
    <t>06/五月/22 10:30 上午</t>
  </si>
  <si>
    <t>06/五月/22 4:30 下午</t>
  </si>
  <si>
    <t>【Phase V】【U625】【A】【BT】【5/5】点击蓝牙音乐卡片空白处，无法进入到蓝牙音乐页面.</t>
  </si>
  <si>
    <t>FPHASEVCDC-4286</t>
  </si>
  <si>
    <t>Fixing</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</si>
  <si>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</si>
  <si>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</si>
  <si>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</si>
  <si>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</si>
  <si>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</si>
  <si>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</si>
  <si>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</si>
  <si>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</si>
  <si>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</si>
  <si>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</si>
  <si>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</si>
  <si>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</si>
  <si>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</si>
  <si>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</si>
  <si>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</si>
  <si>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</si>
  <si>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</si>
  <si>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</si>
  <si>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Analyzing</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</si>
  <si>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</si>
  <si>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</si>
  <si>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</si>
  <si>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</si>
  <si>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</si>
  <si>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</si>
  <si>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</si>
  <si>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</si>
  <si>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</si>
  <si>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</si>
  <si>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</si>
  <si>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</si>
  <si>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</si>
  <si>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</si>
  <si>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Ford_Phase5_U625_DCV_Beta1</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</si>
  <si>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</si>
  <si>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</si>
  <si>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</si>
  <si>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</si>
  <si>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</si>
  <si>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</si>
  <si>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</si>
  <si>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</si>
  <si>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</si>
  <si>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</si>
  <si>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</si>
  <si>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Zhu, Fangyuan (F.)</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</si>
  <si>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</si>
  <si>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</si>
  <si>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</si>
  <si>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</si>
  <si>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</si>
  <si>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</si>
  <si>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</si>
  <si>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</si>
  <si>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</si>
  <si>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</si>
  <si>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</si>
  <si>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</si>
  <si>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</si>
  <si>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</si>
  <si>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</si>
  <si>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</si>
  <si>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Wang, Yafang (Y.)</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</si>
  <si>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</si>
  <si>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</si>
  <si>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</si>
  <si>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</si>
  <si>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</si>
  <si>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</si>
  <si>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</si>
  <si>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</si>
  <si>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</si>
  <si>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</si>
  <si>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</si>
  <si>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</si>
  <si>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</si>
  <si>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</si>
  <si>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</si>
  <si>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</si>
  <si>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</si>
  <si>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</si>
  <si>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</si>
  <si>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</si>
  <si>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</si>
  <si>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</si>
  <si>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</si>
  <si>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</si>
  <si>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</si>
  <si>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</si>
  <si>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</si>
  <si>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</si>
  <si>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</si>
  <si>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</si>
  <si>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</si>
  <si>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</si>
  <si>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</si>
  <si>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</si>
  <si>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</si>
  <si>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</si>
  <si>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</si>
  <si>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</si>
  <si>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</si>
  <si>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</si>
  <si>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</si>
  <si>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</si>
  <si>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</si>
  <si>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</si>
  <si>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</si>
  <si>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</si>
  <si>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</si>
  <si>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</si>
  <si>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</si>
  <si>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</si>
  <si>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</si>
  <si>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</si>
  <si>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</si>
  <si>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</si>
  <si>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</si>
  <si>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</si>
  <si>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</si>
  <si>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</si>
  <si>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</si>
  <si>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</si>
  <si>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</si>
  <si>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</si>
  <si>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</si>
  <si>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</si>
  <si>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</si>
  <si>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</si>
  <si>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</si>
  <si>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</si>
  <si>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</si>
  <si>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</si>
  <si>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</si>
  <si>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AI-Audio</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</si>
  <si>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</si>
  <si>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</si>
  <si>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</si>
  <si>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</si>
  <si>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</si>
  <si>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</si>
  <si>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</si>
  <si>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</si>
  <si>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</si>
  <si>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</si>
  <si>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</si>
  <si>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</si>
  <si>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</si>
  <si>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</si>
  <si>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</si>
  <si>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</si>
  <si>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</si>
  <si>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</si>
  <si>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</si>
  <si>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</si>
  <si>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</si>
  <si>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</si>
  <si>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</si>
  <si>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</si>
  <si>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</si>
  <si>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</si>
  <si>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</si>
  <si>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Deng, Liping (L.)</t>
  </si>
  <si>
    <t>Engineer Mode</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</si>
  <si>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</si>
  <si>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</si>
  <si>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</si>
  <si>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</si>
  <si>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</si>
  <si>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</si>
  <si>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</si>
  <si>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</si>
  <si>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</si>
  <si>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</si>
  <si>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</si>
  <si>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</si>
  <si>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</si>
  <si>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</si>
  <si>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</si>
  <si>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</si>
  <si>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</si>
  <si>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</si>
  <si>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</si>
  <si>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</si>
  <si>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</si>
  <si>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</si>
  <si>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</si>
  <si>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</si>
  <si>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</si>
  <si>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</si>
  <si>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</si>
  <si>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</si>
  <si>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</si>
  <si>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</si>
  <si>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</si>
  <si>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</si>
  <si>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</si>
  <si>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</si>
  <si>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</si>
  <si>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</si>
  <si>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</si>
  <si>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</si>
  <si>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</si>
  <si>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</si>
  <si>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</si>
  <si>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</si>
  <si>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</si>
  <si>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</si>
  <si>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</si>
  <si>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</si>
  <si>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</si>
  <si>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</si>
  <si>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</si>
  <si>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</si>
  <si>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</si>
  <si>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</si>
  <si>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</si>
  <si>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</si>
  <si>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</si>
  <si>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</si>
  <si>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</si>
  <si>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</si>
  <si>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</si>
  <si>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</si>
  <si>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</si>
  <si>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</si>
  <si>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</si>
  <si>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</si>
  <si>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</si>
  <si>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</si>
  <si>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</si>
  <si>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</si>
  <si>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</si>
  <si>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</si>
  <si>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</si>
  <si>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</si>
  <si>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</si>
  <si>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</si>
  <si>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</si>
  <si>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</si>
  <si>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</si>
  <si>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</si>
  <si>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</si>
  <si>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</si>
  <si>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</si>
  <si>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</si>
  <si>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AI-Setting</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</si>
  <si>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</si>
  <si>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</si>
  <si>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</si>
  <si>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</si>
  <si>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</si>
  <si>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</si>
  <si>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</si>
  <si>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</si>
  <si>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</si>
  <si>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</si>
  <si>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</si>
  <si>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</si>
  <si>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</si>
  <si>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</si>
  <si>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</si>
  <si>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</si>
  <si>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</si>
  <si>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</si>
  <si>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</si>
  <si>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</si>
  <si>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</si>
  <si>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</si>
  <si>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</si>
  <si>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</si>
  <si>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</si>
  <si>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</si>
  <si>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</si>
  <si>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</si>
  <si>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</si>
  <si>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</si>
  <si>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</si>
  <si>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</si>
  <si>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</si>
  <si>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</si>
  <si>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</si>
  <si>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</si>
  <si>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</si>
  <si>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Upgrade</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</si>
  <si>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</si>
  <si>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</si>
  <si>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</si>
  <si>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</si>
  <si>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</si>
  <si>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</si>
  <si>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</si>
  <si>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</si>
  <si>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</si>
  <si>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</si>
  <si>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</si>
  <si>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</si>
  <si>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</si>
  <si>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</si>
  <si>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</si>
  <si>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</si>
  <si>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</si>
  <si>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</si>
  <si>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</si>
  <si>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Xu, Ping (P.)</t>
  </si>
  <si>
    <t>DLNA</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</si>
  <si>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</si>
  <si>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</si>
  <si>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</si>
  <si>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</si>
  <si>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</si>
  <si>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</si>
  <si>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</si>
  <si>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</si>
  <si>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</si>
  <si>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</si>
  <si>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</si>
  <si>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</si>
  <si>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</si>
  <si>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</si>
  <si>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</si>
  <si>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</si>
  <si>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</si>
  <si>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</si>
  <si>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</si>
  <si>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</si>
  <si>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</si>
  <si>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</si>
  <si>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</si>
  <si>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</si>
  <si>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</si>
  <si>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</si>
  <si>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</si>
  <si>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</si>
  <si>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</si>
  <si>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</si>
  <si>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</si>
  <si>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</si>
  <si>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</si>
  <si>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</si>
  <si>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</si>
  <si>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</si>
  <si>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</si>
  <si>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</si>
  <si>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</si>
  <si>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</si>
  <si>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</si>
  <si>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</si>
  <si>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</si>
  <si>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</si>
  <si>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</si>
  <si>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</si>
  <si>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</si>
  <si>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</si>
  <si>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</si>
  <si>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</si>
  <si>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</si>
  <si>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</si>
  <si>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</si>
  <si>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</si>
  <si>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</si>
  <si>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</si>
  <si>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</si>
  <si>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</si>
  <si>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</si>
  <si>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</si>
  <si>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</si>
  <si>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</si>
  <si>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</si>
  <si>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</si>
  <si>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</si>
  <si>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</si>
  <si>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</si>
  <si>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</si>
  <si>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</si>
  <si>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</si>
  <si>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</si>
  <si>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</si>
  <si>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</si>
  <si>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</si>
  <si>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</si>
  <si>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</si>
  <si>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</si>
  <si>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</si>
  <si>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</si>
  <si>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</si>
  <si>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</si>
  <si>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</si>
  <si>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</si>
  <si>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</si>
  <si>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</si>
  <si>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</si>
  <si>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</si>
  <si>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</si>
  <si>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</si>
  <si>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</si>
  <si>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</si>
  <si>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</si>
  <si>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</si>
  <si>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</si>
  <si>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</si>
  <si>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</si>
  <si>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</si>
  <si>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</si>
  <si>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</si>
  <si>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</si>
  <si>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</si>
  <si>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</si>
  <si>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</si>
  <si>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</si>
  <si>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</si>
  <si>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</si>
  <si>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</si>
  <si>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</si>
  <si>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</si>
  <si>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</si>
  <si>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</si>
  <si>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</si>
  <si>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</si>
  <si>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</si>
  <si>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</si>
  <si>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</si>
  <si>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</si>
  <si>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</si>
  <si>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</si>
  <si>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</si>
  <si>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</si>
  <si>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</si>
  <si>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</si>
  <si>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</si>
  <si>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</si>
  <si>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</si>
  <si>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</si>
  <si>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</si>
  <si>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</si>
  <si>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</si>
  <si>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</si>
  <si>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</si>
  <si>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</si>
  <si>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</si>
  <si>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</si>
  <si>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</si>
  <si>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</si>
  <si>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MONITOR</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</si>
  <si>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</si>
  <si>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</si>
  <si>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</si>
  <si>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</si>
  <si>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</si>
  <si>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</si>
  <si>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</si>
  <si>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</si>
  <si>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</si>
  <si>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</si>
  <si>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</si>
  <si>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</si>
  <si>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</si>
  <si>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</si>
  <si>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</si>
  <si>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</si>
  <si>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</si>
  <si>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</si>
  <si>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</si>
  <si>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</si>
  <si>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</si>
  <si>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</si>
  <si>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</si>
  <si>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</si>
  <si>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</si>
  <si>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</si>
  <si>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</si>
  <si>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</si>
  <si>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</si>
  <si>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</si>
  <si>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</si>
  <si>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</si>
  <si>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</si>
  <si>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</si>
  <si>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</si>
  <si>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</si>
  <si>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</si>
  <si>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</si>
  <si>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</si>
  <si>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</si>
  <si>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</si>
  <si>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</si>
  <si>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Bluetooth Phone</t>
    <phoneticPr fontId="9" type="noConversion"/>
  </si>
  <si>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</si>
  <si>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</si>
  <si>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</si>
  <si>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</si>
  <si>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</si>
  <si>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</si>
  <si>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</si>
  <si>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</si>
  <si>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</si>
  <si>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</si>
  <si>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</si>
  <si>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</si>
  <si>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</si>
  <si>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</si>
  <si>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</si>
  <si>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</si>
  <si>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</si>
  <si>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</si>
  <si>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</si>
  <si>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</si>
  <si>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</si>
  <si>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</si>
  <si>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</si>
  <si>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</si>
  <si>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</si>
  <si>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</si>
  <si>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</si>
  <si>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</si>
  <si>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</si>
  <si>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</si>
  <si>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</si>
  <si>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</si>
  <si>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</si>
  <si>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</si>
  <si>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</si>
  <si>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</si>
  <si>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</si>
  <si>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</si>
  <si>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</si>
  <si>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</si>
  <si>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</si>
  <si>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</si>
  <si>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</si>
  <si>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</si>
  <si>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</si>
  <si>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</si>
  <si>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</si>
  <si>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</si>
  <si>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</si>
  <si>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</si>
  <si>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</si>
  <si>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</si>
  <si>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</si>
  <si>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</si>
  <si>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</si>
  <si>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</si>
  <si>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</si>
  <si>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</si>
  <si>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</si>
  <si>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</si>
  <si>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</si>
  <si>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</si>
  <si>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</si>
  <si>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</si>
  <si>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</si>
  <si>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</si>
  <si>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</si>
  <si>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</si>
  <si>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</si>
  <si>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</si>
  <si>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</si>
  <si>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</si>
  <si>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</si>
  <si>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</si>
  <si>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</si>
  <si>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</si>
  <si>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</si>
  <si>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</si>
  <si>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</si>
  <si>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</si>
  <si>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</si>
  <si>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</si>
  <si>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</si>
  <si>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</si>
  <si>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</si>
  <si>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</si>
  <si>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</si>
  <si>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</si>
  <si>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</si>
  <si>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</si>
  <si>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</si>
  <si>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</si>
  <si>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</si>
  <si>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</si>
  <si>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</si>
  <si>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</si>
  <si>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</si>
  <si>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</si>
  <si>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</si>
  <si>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</si>
  <si>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</si>
  <si>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</si>
  <si>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</si>
  <si>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</si>
  <si>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</si>
  <si>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</si>
  <si>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</si>
  <si>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</si>
  <si>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</si>
  <si>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</si>
  <si>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</si>
  <si>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</si>
  <si>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</si>
  <si>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</si>
  <si>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</si>
  <si>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</si>
  <si>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</si>
  <si>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</si>
  <si>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</si>
  <si>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</si>
  <si>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</si>
  <si>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</si>
  <si>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</si>
  <si>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</si>
  <si>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</si>
  <si>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</si>
  <si>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</si>
  <si>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</si>
  <si>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</si>
  <si>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</si>
  <si>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</si>
  <si>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</si>
  <si>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</si>
  <si>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</si>
  <si>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</si>
  <si>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</si>
  <si>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</si>
  <si>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</si>
  <si>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</si>
  <si>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</si>
  <si>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</si>
  <si>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</si>
  <si>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</si>
  <si>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</si>
  <si>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</si>
  <si>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</si>
  <si>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</si>
  <si>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</si>
  <si>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</si>
  <si>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</si>
  <si>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</si>
  <si>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</si>
  <si>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</si>
  <si>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</si>
  <si>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</si>
  <si>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</si>
  <si>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</si>
  <si>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</si>
  <si>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</si>
  <si>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</si>
  <si>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</si>
  <si>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</si>
  <si>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</si>
  <si>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</si>
  <si>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</si>
  <si>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</si>
  <si>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</si>
  <si>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</si>
  <si>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</si>
  <si>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</si>
  <si>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</si>
  <si>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</si>
  <si>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</si>
  <si>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</si>
  <si>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</si>
  <si>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</si>
  <si>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</si>
  <si>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</si>
  <si>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</si>
  <si>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</si>
  <si>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</si>
  <si>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</si>
  <si>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</si>
  <si>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</si>
  <si>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</si>
  <si>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</si>
  <si>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</si>
  <si>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</si>
  <si>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</si>
  <si>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</si>
  <si>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</si>
  <si>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</si>
  <si>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</si>
  <si>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</si>
  <si>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</si>
  <si>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</si>
  <si>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</si>
  <si>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</si>
  <si>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</si>
  <si>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</si>
  <si>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</si>
  <si>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</si>
  <si>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</si>
  <si>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</si>
  <si>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</si>
  <si>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</si>
  <si>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</si>
  <si>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</si>
  <si>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</si>
  <si>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</si>
  <si>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</si>
  <si>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</si>
  <si>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</si>
  <si>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</si>
  <si>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</si>
  <si>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</si>
  <si>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</si>
  <si>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</si>
  <si>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</si>
  <si>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</si>
  <si>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</si>
  <si>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</si>
  <si>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</si>
  <si>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</si>
  <si>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</si>
  <si>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</si>
  <si>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</si>
  <si>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</si>
  <si>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</si>
  <si>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</si>
  <si>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</si>
  <si>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</si>
  <si>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</si>
  <si>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</si>
  <si>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</si>
  <si>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</si>
  <si>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</si>
  <si>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</si>
  <si>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</si>
  <si>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</si>
  <si>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</si>
  <si>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</si>
  <si>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</si>
  <si>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</si>
  <si>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</si>
  <si>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</si>
  <si>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</si>
  <si>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</si>
  <si>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DCV3</t>
    <phoneticPr fontId="9" type="noConversion"/>
  </si>
  <si>
    <t>功能未完成 DCV1</t>
    <phoneticPr fontId="9" type="noConversion"/>
  </si>
  <si>
    <t>功能未完成 DCV3</t>
    <phoneticPr fontId="9" type="noConversion"/>
  </si>
  <si>
    <t>DCV1</t>
    <phoneticPr fontId="9" type="noConversion"/>
  </si>
  <si>
    <t>DCV1</t>
    <phoneticPr fontId="9" type="noConversion"/>
  </si>
  <si>
    <t>FIP要求Beta1实现,部分功能提前实现</t>
    <phoneticPr fontId="9" type="noConversion"/>
  </si>
  <si>
    <t>FIP要求Beta1实现,部分功能提前实现</t>
    <phoneticPr fontId="9" type="noConversion"/>
  </si>
  <si>
    <t>仪表功能，邮件已澄清</t>
  </si>
  <si>
    <t>因无对手件功能未实现</t>
    <phoneticPr fontId="9" type="noConversion"/>
  </si>
  <si>
    <t>【Phase V】【U625】【Top】【System】【3/3】Qfile刷机后断电重启，车机黑屏不亮。</t>
    <phoneticPr fontId="9" type="noConversion"/>
  </si>
  <si>
    <t>【Phase V】【U625】【A】【Setting】【5/5】主蓝牙可以搜到苹果airpods.</t>
    <phoneticPr fontId="9" type="noConversion"/>
  </si>
  <si>
    <t>【Phase V】【U625】【A】【Setting】【5/5】副驾蓝牙耳机设置页面可以搜索到其他车机设备，且点击连接会闪退.</t>
    <phoneticPr fontId="9" type="noConversion"/>
  </si>
  <si>
    <t xml:space="preserve">2022-CAF-U625MCA-AI_ECU Software Function Test Plan
2022-CAF-U625MCA-AI_ECU Software Function Test Case
</t>
    <phoneticPr fontId="8" type="noConversion"/>
  </si>
  <si>
    <t>FPHASEVCDC-4373</t>
  </si>
  <si>
    <t>Gating</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</si>
  <si>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phoneticPr fontId="9" type="noConversion"/>
  </si>
  <si>
    <t>Li, Qin (Q.)</t>
  </si>
  <si>
    <t>FPHASEVCDC-3788</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</si>
  <si>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发声时，触发</t>
    </r>
    <r>
      <rPr>
        <sz val="11"/>
        <color theme="1"/>
        <rFont val="Calibri"/>
        <family val="2"/>
      </rPr>
      <t>Door_Ajar _Chime</t>
    </r>
    <r>
      <rPr>
        <sz val="11"/>
        <color theme="1"/>
        <rFont val="宋体"/>
        <family val="2"/>
      </rPr>
      <t>无声音</t>
    </r>
  </si>
  <si>
    <t>FPHASEVCDC-3746</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</si>
  <si>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</si>
  <si>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</si>
  <si>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</si>
  <si>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</si>
  <si>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</si>
  <si>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</si>
  <si>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</si>
  <si>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</si>
  <si>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</si>
  <si>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</si>
  <si>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</si>
  <si>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</si>
  <si>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当前已实现全功能50%，本轮进行基本功能focus测试</t>
    <phoneticPr fontId="8" type="noConversion"/>
  </si>
  <si>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phoneticPr fontId="9" type="noConversion"/>
  </si>
  <si>
    <t>功能已完成，无需求，未测试</t>
    <phoneticPr fontId="9" type="noConversion"/>
  </si>
  <si>
    <t>驾驶模式分屏已完成，但是副驾内容还未开发，无需求，未测试</t>
    <phoneticPr fontId="9" type="noConversion"/>
  </si>
  <si>
    <t>Test Cases version</t>
    <phoneticPr fontId="8" type="noConversion"/>
  </si>
  <si>
    <t>V1.5</t>
    <phoneticPr fontId="8" type="noConversion"/>
  </si>
  <si>
    <r>
      <rPr>
        <sz val="10"/>
        <rFont val="微软雅黑"/>
        <family val="2"/>
        <charset val="134"/>
      </rPr>
      <t>徐平</t>
    </r>
    <phoneticPr fontId="8" type="noConversion"/>
  </si>
  <si>
    <t>A Sample Function Test</t>
    <phoneticPr fontId="8" type="noConversion"/>
  </si>
  <si>
    <t>祝方媛，王雅芳，钱道宽，
邓丽萍，石磊，吴振，侯四哲，邱梓豪</t>
    <phoneticPr fontId="8" type="noConversion"/>
  </si>
  <si>
    <r>
      <t>SOC</t>
    </r>
    <r>
      <rPr>
        <sz val="10"/>
        <rFont val="微软雅黑"/>
        <family val="2"/>
        <charset val="134"/>
      </rPr>
      <t>版本</t>
    </r>
    <r>
      <rPr>
        <sz val="10"/>
        <rFont val="Calibri"/>
        <family val="2"/>
      </rPr>
      <t>:20220524_FB_DCVBETA1_PRO
MCU</t>
    </r>
    <r>
      <rPr>
        <sz val="10"/>
        <rFont val="微软雅黑"/>
        <family val="2"/>
        <charset val="134"/>
      </rPr>
      <t>版本</t>
    </r>
    <r>
      <rPr>
        <sz val="10"/>
        <rFont val="Calibri"/>
        <family val="2"/>
      </rPr>
      <t>:20220524_FB_DCVBETA1_PRO</t>
    </r>
    <phoneticPr fontId="9" type="noConversion"/>
  </si>
  <si>
    <t>A Sample</t>
    <phoneticPr fontId="8" type="noConversion"/>
  </si>
  <si>
    <t>Focus</t>
    <phoneticPr fontId="8" type="noConversion"/>
  </si>
  <si>
    <t>Ford+phase5_CDX707_SRD_V1.5</t>
    <phoneticPr fontId="8" type="noConversion"/>
  </si>
  <si>
    <t>Test Period</t>
    <phoneticPr fontId="8" type="noConversion"/>
  </si>
  <si>
    <t>6 days</t>
    <phoneticPr fontId="8" type="noConversion"/>
  </si>
  <si>
    <t>2022-CAF-U625MCA-AI_ECU Software Function Test Plan
2022-CAF-U625MCA-AI_ECU Software Function Test Case</t>
    <phoneticPr fontId="9" type="noConversion"/>
  </si>
  <si>
    <t>The main test scope refer to 'test purpose' in Test Plan</t>
    <phoneticPr fontId="8" type="noConversion"/>
  </si>
  <si>
    <t>Feature</t>
    <phoneticPr fontId="8" type="noConversion"/>
  </si>
  <si>
    <t>Integration</t>
    <phoneticPr fontId="8" type="noConversion"/>
  </si>
  <si>
    <t>A sample</t>
    <phoneticPr fontId="8" type="noConversion"/>
  </si>
  <si>
    <t>Tester</t>
    <phoneticPr fontId="8" type="noConversion"/>
  </si>
  <si>
    <t>Remark</t>
    <phoneticPr fontId="8" type="noConversion"/>
  </si>
  <si>
    <t>Plan to test</t>
    <phoneticPr fontId="8" type="noConversion"/>
  </si>
  <si>
    <t>Y</t>
    <phoneticPr fontId="9" type="noConversion"/>
  </si>
  <si>
    <r>
      <rPr>
        <sz val="8"/>
        <rFont val="微软雅黑"/>
        <family val="2"/>
        <charset val="134"/>
      </rPr>
      <t>石磊</t>
    </r>
    <phoneticPr fontId="9" type="noConversion"/>
  </si>
  <si>
    <t>N</t>
    <phoneticPr fontId="9" type="noConversion"/>
  </si>
  <si>
    <t>Audio</t>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</si>
  <si>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</si>
  <si>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</si>
  <si>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r>
      <rPr>
        <sz val="8"/>
        <rFont val="微软雅黑"/>
        <family val="2"/>
        <charset val="134"/>
      </rPr>
      <t>音频工程师开发自测，用于第三方音频调试</t>
    </r>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</si>
  <si>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</si>
  <si>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</si>
  <si>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</si>
  <si>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r>
      <rPr>
        <sz val="8"/>
        <color theme="1"/>
        <rFont val="微软雅黑"/>
        <family val="2"/>
        <charset val="134"/>
      </rPr>
      <t>系统设置</t>
    </r>
    <phoneticPr fontId="9" type="noConversion"/>
  </si>
  <si>
    <t>邱梓豪</t>
    <phoneticPr fontId="9" type="noConversion"/>
  </si>
  <si>
    <t>吴振</t>
    <phoneticPr fontId="9" type="noConversion"/>
  </si>
  <si>
    <t>SYNC+_Z0220</t>
    <phoneticPr fontId="9" type="noConversion"/>
  </si>
  <si>
    <r>
      <rPr>
        <sz val="8"/>
        <color theme="1"/>
        <rFont val="微软雅黑"/>
        <family val="2"/>
        <charset val="134"/>
      </rPr>
      <t>空调控制</t>
    </r>
    <phoneticPr fontId="9" type="noConversion"/>
  </si>
  <si>
    <t>AC - face</t>
  </si>
  <si>
    <r>
      <rPr>
        <sz val="8"/>
        <rFont val="微软雅黑"/>
        <family val="2"/>
        <charset val="134"/>
      </rPr>
      <t>钱道宽</t>
    </r>
    <phoneticPr fontId="9" type="noConversion"/>
  </si>
  <si>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</si>
  <si>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</si>
  <si>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</si>
  <si>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</si>
  <si>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</si>
  <si>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</si>
  <si>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</si>
  <si>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</si>
  <si>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</si>
  <si>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</si>
  <si>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</si>
  <si>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</si>
  <si>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</si>
  <si>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</si>
  <si>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</si>
  <si>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</si>
  <si>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</si>
  <si>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</si>
  <si>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</si>
  <si>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</si>
  <si>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</si>
  <si>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</si>
  <si>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</si>
  <si>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</si>
  <si>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</si>
  <si>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</si>
  <si>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</si>
  <si>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</si>
  <si>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</si>
  <si>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</si>
  <si>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</si>
  <si>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</si>
  <si>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</si>
  <si>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</si>
  <si>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</si>
  <si>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</si>
  <si>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</si>
  <si>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</si>
  <si>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</si>
  <si>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</si>
  <si>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</si>
  <si>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</si>
  <si>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family val="2"/>
        <charset val="134"/>
      </rPr>
      <t>蓝牙耳机</t>
    </r>
    <phoneticPr fontId="8" type="noConversion"/>
  </si>
  <si>
    <r>
      <rPr>
        <sz val="8"/>
        <rFont val="微软雅黑"/>
        <family val="2"/>
        <charset val="134"/>
      </rPr>
      <t>王雅芳</t>
    </r>
    <phoneticPr fontId="9" type="noConversion"/>
  </si>
  <si>
    <r>
      <t xml:space="preserve">USB </t>
    </r>
    <r>
      <rPr>
        <sz val="8"/>
        <color theme="1"/>
        <rFont val="微软雅黑"/>
        <family val="2"/>
        <charset val="134"/>
      </rPr>
      <t>视频</t>
    </r>
    <phoneticPr fontId="9" type="noConversion"/>
  </si>
  <si>
    <r>
      <t>USB</t>
    </r>
    <r>
      <rPr>
        <sz val="8"/>
        <rFont val="微软雅黑"/>
        <family val="2"/>
        <charset val="134"/>
      </rPr>
      <t>视频</t>
    </r>
    <phoneticPr fontId="9"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</si>
  <si>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</si>
  <si>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</si>
  <si>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</si>
  <si>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r>
      <rPr>
        <sz val="8"/>
        <rFont val="微软雅黑"/>
        <family val="2"/>
        <charset val="134"/>
      </rPr>
      <t>儿童座椅</t>
    </r>
    <phoneticPr fontId="9" type="noConversion"/>
  </si>
  <si>
    <t>System UI</t>
  </si>
  <si>
    <t>钱道宽</t>
    <phoneticPr fontId="9"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</si>
  <si>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</si>
  <si>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</si>
  <si>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</si>
  <si>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</si>
  <si>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</si>
  <si>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r>
      <rPr>
        <sz val="8"/>
        <rFont val="微软雅黑"/>
        <family val="2"/>
        <charset val="134"/>
      </rPr>
      <t>邓丽萍</t>
    </r>
    <phoneticPr fontId="9" type="noConversion"/>
  </si>
  <si>
    <r>
      <t>CAN</t>
    </r>
    <r>
      <rPr>
        <sz val="8"/>
        <rFont val="微软雅黑"/>
        <family val="2"/>
        <charset val="134"/>
      </rPr>
      <t>升级</t>
    </r>
    <phoneticPr fontId="8" type="noConversion"/>
  </si>
  <si>
    <t>E-CALL</t>
    <phoneticPr fontId="9"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</si>
  <si>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</si>
  <si>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</si>
  <si>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</si>
  <si>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</si>
  <si>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</si>
  <si>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ESE/ANC</t>
    <phoneticPr fontId="9"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</si>
  <si>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</si>
  <si>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</si>
  <si>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</si>
  <si>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</si>
  <si>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r>
      <rPr>
        <sz val="8"/>
        <color theme="1"/>
        <rFont val="微软雅黑"/>
        <family val="2"/>
        <charset val="134"/>
      </rPr>
      <t>车辆设置</t>
    </r>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</si>
  <si>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</si>
  <si>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r>
      <rPr>
        <sz val="8"/>
        <rFont val="微软雅黑"/>
        <family val="2"/>
        <charset val="134"/>
      </rPr>
      <t>网络</t>
    </r>
    <phoneticPr fontId="9" type="noConversion"/>
  </si>
  <si>
    <t>SYNC+_Z0107</t>
    <phoneticPr fontId="8" type="noConversion"/>
  </si>
  <si>
    <t>Autosar</t>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</si>
  <si>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</si>
  <si>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</si>
  <si>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</si>
  <si>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</si>
  <si>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</si>
  <si>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</si>
  <si>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</si>
  <si>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</si>
  <si>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t>Cyber</t>
    <phoneticPr fontId="9" type="noConversion"/>
  </si>
  <si>
    <t>SYNC+_Z0108</t>
    <phoneticPr fontId="9" type="noConversion"/>
  </si>
  <si>
    <t>Ford Cyber Security Requirements</t>
    <phoneticPr fontId="9" type="noConversion"/>
  </si>
  <si>
    <r>
      <rPr>
        <sz val="8"/>
        <color theme="1"/>
        <rFont val="微软雅黑"/>
        <family val="2"/>
        <charset val="134"/>
      </rPr>
      <t>以太网</t>
    </r>
    <phoneticPr fontId="9" type="noConversion"/>
  </si>
  <si>
    <t>SYNC+_Z0109</t>
    <phoneticPr fontId="9" type="noConversion"/>
  </si>
  <si>
    <t>Ford Ethernet</t>
    <phoneticPr fontId="9" type="noConversion"/>
  </si>
  <si>
    <r>
      <t>A</t>
    </r>
    <r>
      <rPr>
        <b/>
        <sz val="10"/>
        <rFont val="微软雅黑"/>
        <family val="2"/>
        <charset val="134"/>
      </rPr>
      <t>（</t>
    </r>
    <r>
      <rPr>
        <b/>
        <sz val="10"/>
        <rFont val="Calibri"/>
        <family val="2"/>
      </rPr>
      <t>High)</t>
    </r>
    <phoneticPr fontId="9" type="noConversion"/>
  </si>
  <si>
    <t>Chime</t>
    <phoneticPr fontId="9" type="noConversion"/>
  </si>
  <si>
    <r>
      <rPr>
        <sz val="8"/>
        <rFont val="微软雅黑"/>
        <family val="2"/>
        <charset val="134"/>
      </rPr>
      <t>系统设置</t>
    </r>
    <phoneticPr fontId="9" type="noConversion"/>
  </si>
  <si>
    <r>
      <rPr>
        <sz val="8"/>
        <rFont val="微软雅黑"/>
        <family val="2"/>
        <charset val="134"/>
      </rPr>
      <t>空调控制</t>
    </r>
    <phoneticPr fontId="9" type="noConversion"/>
  </si>
  <si>
    <r>
      <t>USB</t>
    </r>
    <r>
      <rPr>
        <sz val="8"/>
        <rFont val="微软雅黑"/>
        <family val="2"/>
        <charset val="134"/>
      </rPr>
      <t>音乐</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</si>
  <si>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</si>
  <si>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</si>
  <si>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</si>
  <si>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r>
      <t>Log</t>
    </r>
    <r>
      <rPr>
        <sz val="8"/>
        <rFont val="微软雅黑"/>
        <family val="2"/>
        <charset val="134"/>
      </rPr>
      <t>系统</t>
    </r>
  </si>
  <si>
    <r>
      <rPr>
        <sz val="8"/>
        <rFont val="微软雅黑"/>
        <family val="2"/>
        <charset val="134"/>
      </rPr>
      <t>道路救援</t>
    </r>
  </si>
  <si>
    <t>ESE/ANC</t>
  </si>
  <si>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</si>
  <si>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</si>
  <si>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</si>
  <si>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</si>
  <si>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t>FS</t>
  </si>
  <si>
    <t>Cyber</t>
  </si>
  <si>
    <r>
      <rPr>
        <sz val="8"/>
        <rFont val="微软雅黑"/>
        <family val="2"/>
        <charset val="134"/>
      </rPr>
      <t>以太网</t>
    </r>
  </si>
  <si>
    <t>System Stability</t>
  </si>
  <si>
    <t>历史版本</t>
    <phoneticPr fontId="9"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</si>
  <si>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</si>
  <si>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</si>
  <si>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</si>
  <si>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</si>
  <si>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</si>
  <si>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</si>
  <si>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r>
      <t>Block</t>
    </r>
    <r>
      <rPr>
        <b/>
        <sz val="8"/>
        <rFont val="微软雅黑"/>
        <family val="2"/>
        <charset val="134"/>
      </rPr>
      <t>原因</t>
    </r>
    <phoneticPr fontId="9" type="noConversion"/>
  </si>
  <si>
    <t>DCV Alpha</t>
    <phoneticPr fontId="8" type="noConversion"/>
  </si>
  <si>
    <r>
      <rPr>
        <sz val="8"/>
        <rFont val="微软雅黑"/>
        <family val="2"/>
        <charset val="134"/>
      </rPr>
      <t>空调控制</t>
    </r>
  </si>
  <si>
    <r>
      <t>Log</t>
    </r>
    <r>
      <rPr>
        <sz val="8"/>
        <rFont val="微软雅黑"/>
        <family val="2"/>
        <charset val="134"/>
      </rPr>
      <t>系统</t>
    </r>
    <phoneticPr fontId="9" type="noConversion"/>
  </si>
  <si>
    <t>根据计划，下个版本执行</t>
    <phoneticPr fontId="9" type="noConversion"/>
  </si>
  <si>
    <r>
      <rPr>
        <sz val="8"/>
        <rFont val="微软雅黑"/>
        <family val="2"/>
        <charset val="134"/>
      </rPr>
      <t>道路救援</t>
    </r>
    <phoneticPr fontId="9" type="noConversion"/>
  </si>
  <si>
    <r>
      <rPr>
        <sz val="8"/>
        <color theme="1"/>
        <rFont val="微软雅黑"/>
        <family val="2"/>
        <charset val="134"/>
      </rPr>
      <t>根据计划，下个版本执行</t>
    </r>
    <phoneticPr fontId="9" type="noConversion"/>
  </si>
  <si>
    <t>开发中</t>
    <phoneticPr fontId="9" type="noConversion"/>
  </si>
  <si>
    <r>
      <rPr>
        <sz val="8"/>
        <rFont val="微软雅黑"/>
        <family val="2"/>
        <charset val="134"/>
      </rPr>
      <t>以太网</t>
    </r>
    <phoneticPr fontId="9" type="noConversion"/>
  </si>
  <si>
    <t>System Stability</t>
    <phoneticPr fontId="9" type="noConversion"/>
  </si>
  <si>
    <t>BT setting</t>
  </si>
  <si>
    <t>BT Music</t>
  </si>
  <si>
    <r>
      <t>2</t>
    </r>
    <r>
      <rPr>
        <sz val="8"/>
        <rFont val="微软雅黑"/>
        <family val="2"/>
        <charset val="134"/>
      </rPr>
      <t>条没有</t>
    </r>
    <r>
      <rPr>
        <sz val="8"/>
        <rFont val="Calibri"/>
        <family val="2"/>
      </rPr>
      <t>APTX</t>
    </r>
    <r>
      <rPr>
        <sz val="8"/>
        <rFont val="微软雅黑"/>
        <family val="2"/>
        <charset val="134"/>
      </rPr>
      <t>协议的耳机</t>
    </r>
    <r>
      <rPr>
        <sz val="8"/>
        <rFont val="Calibri"/>
        <family val="2"/>
      </rPr>
      <t>block</t>
    </r>
    <r>
      <rPr>
        <sz val="8"/>
        <rFont val="微软雅黑"/>
        <family val="2"/>
        <charset val="134"/>
      </rPr>
      <t>；</t>
    </r>
    <r>
      <rPr>
        <sz val="8"/>
        <rFont val="Calibri"/>
        <family val="2"/>
      </rPr>
      <t>5</t>
    </r>
    <r>
      <rPr>
        <sz val="8"/>
        <rFont val="微软雅黑"/>
        <family val="2"/>
        <charset val="134"/>
      </rPr>
      <t>条无</t>
    </r>
    <r>
      <rPr>
        <sz val="8"/>
        <rFont val="Calibri"/>
        <family val="2"/>
      </rPr>
      <t>12</t>
    </r>
    <r>
      <rPr>
        <sz val="8"/>
        <rFont val="微软雅黑"/>
        <family val="2"/>
        <charset val="134"/>
      </rPr>
      <t>台耳机设备</t>
    </r>
    <r>
      <rPr>
        <sz val="8"/>
        <rFont val="Calibri"/>
        <family val="2"/>
      </rPr>
      <t>block;3</t>
    </r>
    <r>
      <rPr>
        <sz val="8"/>
        <rFont val="微软雅黑"/>
        <family val="2"/>
        <charset val="134"/>
      </rPr>
      <t>条无支持非简单配对的手机</t>
    </r>
    <r>
      <rPr>
        <sz val="8"/>
        <rFont val="Calibri"/>
        <family val="2"/>
      </rPr>
      <t>block</t>
    </r>
    <phoneticPr fontId="9" type="noConversion"/>
  </si>
  <si>
    <t>系统设置</t>
  </si>
  <si>
    <t>BT Phone</t>
  </si>
  <si>
    <t>USB音乐</t>
  </si>
  <si>
    <t>USB视频</t>
  </si>
  <si>
    <t>DLNA(视频+音频+图片)</t>
  </si>
  <si>
    <t>儿童座椅</t>
  </si>
  <si>
    <t>system UI</t>
  </si>
  <si>
    <t>升级</t>
  </si>
  <si>
    <t>E-Call</t>
  </si>
  <si>
    <t>Log系统</t>
  </si>
  <si>
    <t>道路救援</t>
  </si>
  <si>
    <t>多屏互动</t>
  </si>
  <si>
    <t>车辆设置</t>
  </si>
  <si>
    <t>网络</t>
  </si>
  <si>
    <t>诊断</t>
  </si>
  <si>
    <t>以太网</t>
  </si>
  <si>
    <t>经办人</t>
  </si>
  <si>
    <t>Shi, Lei (L.)</t>
  </si>
  <si>
    <t>Ford_Phase5_U625_DCV_Beta1_Hotfix</t>
  </si>
  <si>
    <t>Wang, Chunwei (C.)</t>
  </si>
  <si>
    <t>Zhu, Changxing (C.)</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</si>
  <si>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</si>
  <si>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</si>
  <si>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</si>
  <si>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</si>
  <si>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</si>
  <si>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</si>
  <si>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</si>
  <si>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</si>
  <si>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</si>
  <si>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</si>
  <si>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</si>
  <si>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</si>
  <si>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</si>
  <si>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</si>
  <si>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</si>
  <si>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</si>
  <si>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</si>
  <si>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</si>
  <si>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</si>
  <si>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</si>
  <si>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</si>
  <si>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</si>
  <si>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</si>
  <si>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</si>
  <si>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</si>
  <si>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</si>
  <si>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</si>
  <si>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</si>
  <si>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</si>
  <si>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</si>
  <si>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</si>
  <si>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</si>
  <si>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</si>
  <si>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</si>
  <si>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</si>
  <si>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FPHASEVCDC-6007</t>
  </si>
  <si>
    <t>【PhaseV】【U625】【B】【power】【5/5】台架不能进入standby模式</t>
  </si>
  <si>
    <t>FPHASEVCDC-6198</t>
  </si>
  <si>
    <t>【Phase V】【U625】【B】【用户反馈】打开用户反馈页面，未授权弹出授权弹框，点击授权，无法进入用户反馈页面</t>
  </si>
  <si>
    <t>Hou, Sizhe (S.)</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</si>
  <si>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</si>
  <si>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</si>
  <si>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</si>
  <si>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</si>
  <si>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</si>
  <si>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</si>
  <si>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</si>
  <si>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</si>
  <si>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</si>
  <si>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</si>
  <si>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</si>
  <si>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</si>
  <si>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</si>
  <si>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</si>
  <si>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</si>
  <si>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</si>
  <si>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</si>
  <si>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</si>
  <si>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</si>
  <si>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</si>
  <si>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</si>
  <si>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</si>
  <si>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</si>
  <si>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</si>
  <si>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Wu, Zhen (Z.)</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</si>
  <si>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</si>
  <si>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</si>
  <si>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</si>
  <si>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</si>
  <si>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</si>
  <si>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</si>
  <si>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</si>
  <si>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</si>
  <si>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AI-VoiceProcessing</t>
  </si>
  <si>
    <t>Ford_Phase5_U625_DCV_Beta1_Hotfix</t>
    <phoneticPr fontId="9" type="noConversion"/>
  </si>
  <si>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</si>
  <si>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</si>
  <si>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</si>
  <si>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</si>
  <si>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</si>
  <si>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</si>
  <si>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</si>
  <si>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</si>
  <si>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</si>
  <si>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</si>
  <si>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</si>
  <si>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</si>
  <si>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</si>
  <si>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</si>
  <si>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</si>
  <si>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</si>
  <si>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</si>
  <si>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</si>
  <si>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</si>
  <si>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</si>
  <si>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</si>
  <si>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</si>
  <si>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</si>
  <si>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</si>
  <si>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</si>
  <si>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</si>
  <si>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</si>
  <si>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</si>
  <si>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</si>
  <si>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</si>
  <si>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</si>
  <si>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</si>
  <si>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</si>
  <si>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</si>
  <si>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</si>
  <si>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</si>
  <si>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</si>
  <si>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</si>
  <si>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</si>
  <si>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</si>
  <si>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</si>
  <si>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</si>
  <si>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</si>
  <si>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</si>
  <si>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</si>
  <si>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</si>
  <si>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</si>
  <si>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</si>
  <si>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</si>
  <si>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</si>
  <si>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</si>
  <si>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</si>
  <si>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</si>
  <si>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</si>
  <si>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</si>
  <si>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</si>
  <si>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</si>
  <si>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</si>
  <si>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</si>
  <si>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</si>
  <si>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</si>
  <si>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</si>
  <si>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</si>
  <si>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</si>
  <si>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</si>
  <si>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</si>
  <si>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</si>
  <si>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</si>
  <si>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</si>
  <si>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</si>
  <si>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</si>
  <si>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</si>
  <si>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</si>
  <si>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</si>
  <si>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</si>
  <si>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</si>
  <si>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</si>
  <si>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</si>
  <si>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</si>
  <si>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</si>
  <si>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</si>
  <si>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</si>
  <si>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</si>
  <si>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</si>
  <si>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</si>
  <si>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</si>
  <si>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</si>
  <si>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</si>
  <si>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</si>
  <si>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</si>
  <si>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</si>
  <si>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</si>
  <si>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</si>
  <si>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</si>
  <si>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</si>
  <si>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</si>
  <si>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</si>
  <si>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</si>
  <si>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</si>
  <si>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Log System</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</si>
  <si>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</si>
  <si>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</si>
  <si>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</si>
  <si>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</si>
  <si>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</si>
  <si>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</si>
  <si>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</si>
  <si>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</si>
  <si>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</si>
  <si>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</si>
  <si>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</si>
  <si>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</si>
  <si>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Power management</t>
    <phoneticPr fontId="8"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</si>
  <si>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</si>
  <si>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</si>
  <si>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EQ tool</t>
    <phoneticPr fontId="9" type="noConversion"/>
  </si>
  <si>
    <t>Active Noise Cancellationg (ANC) Tuning</t>
    <phoneticPr fontId="8" type="noConversion"/>
  </si>
  <si>
    <t xml:space="preserve">Brand  Audio Config (Lincoln/Ford) </t>
    <phoneticPr fontId="8" type="noConversion"/>
  </si>
  <si>
    <t>Engine Sound Enhancement (ESE)</t>
    <phoneticPr fontId="8" type="noConversion"/>
  </si>
  <si>
    <t>Lincoln more speakers audio &amp; ANC tuning</t>
    <phoneticPr fontId="8" type="noConversion"/>
  </si>
  <si>
    <t>Noise cancellation for Baidu VR</t>
    <phoneticPr fontId="8" type="noConversion"/>
  </si>
  <si>
    <t>Radio reception test</t>
    <phoneticPr fontId="8" type="noConversion"/>
  </si>
  <si>
    <t>Revel QIS 3D Audio (Audio System,  settings)</t>
    <phoneticPr fontId="8" type="noConversion"/>
  </si>
  <si>
    <t>Speakers Config</t>
    <phoneticPr fontId="8" type="noConversion"/>
  </si>
  <si>
    <t>Support Ford external DSP module by A2B</t>
    <phoneticPr fontId="8" type="noConversion"/>
  </si>
  <si>
    <t>部分界面中英文显示</t>
    <phoneticPr fontId="8" type="noConversion"/>
  </si>
  <si>
    <t>Embedded Modem Reset/Master reset</t>
    <phoneticPr fontId="8" type="noConversion"/>
  </si>
  <si>
    <r>
      <rPr>
        <sz val="8"/>
        <rFont val="微软雅黑"/>
        <family val="2"/>
        <charset val="134"/>
      </rPr>
      <t>语音设置</t>
    </r>
    <r>
      <rPr>
        <sz val="8"/>
        <rFont val="Calibri"/>
        <family val="2"/>
      </rPr>
      <t xml:space="preserve"> audio setting</t>
    </r>
    <phoneticPr fontId="8" type="noConversion"/>
  </si>
  <si>
    <t>日期和时间设置 date&amp;time setting</t>
  </si>
  <si>
    <t>Disclaimer</t>
  </si>
  <si>
    <t>关于本机</t>
  </si>
  <si>
    <t>恢复出厂设置 reset（Master Reset）</t>
  </si>
  <si>
    <t>Wifi 热点 Wifi Hot Spot</t>
  </si>
  <si>
    <t>wifi设置 wifi setting</t>
  </si>
  <si>
    <t>Ford Clock Strategy</t>
  </si>
  <si>
    <t>车载热点 WifiHotspot</t>
  </si>
  <si>
    <t>Unit Setting-Measurement Units</t>
  </si>
  <si>
    <t>Unit Setting-Temperature</t>
  </si>
  <si>
    <t>Unit Setting-Tire Pressure Units;</t>
  </si>
  <si>
    <t>精简（屏幕）模式 Calm Screen</t>
  </si>
  <si>
    <t>底特律之音 Detroit Symphony Orchestra chimes</t>
  </si>
  <si>
    <t>主副驾独立蓝牙系统 V5.0/Driver and passenger Independent Bluetooth service V5.0
(主芯片支持多路HFP，副芯片工作在蓝牙source模式)</t>
  </si>
  <si>
    <t>本地音乐-MTP音乐 MTP music/USB音乐 USB music/蓝牙音乐 BT music</t>
  </si>
  <si>
    <t xml:space="preserve">Bluetooth music </t>
  </si>
  <si>
    <t>USB视频播放 Video- USB video</t>
  </si>
  <si>
    <r>
      <t xml:space="preserve">USB </t>
    </r>
    <r>
      <rPr>
        <sz val="8"/>
        <color theme="1"/>
        <rFont val="宋体"/>
        <family val="3"/>
        <charset val="134"/>
      </rPr>
      <t>视频</t>
    </r>
    <phoneticPr fontId="9" type="noConversion"/>
  </si>
  <si>
    <t>Driving restriction</t>
    <phoneticPr fontId="8" type="noConversion"/>
  </si>
  <si>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</si>
  <si>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</si>
  <si>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</si>
  <si>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</si>
  <si>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</si>
  <si>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</si>
  <si>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</si>
  <si>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</si>
  <si>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</si>
  <si>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</si>
  <si>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MCU software download (via CAN)</t>
  </si>
  <si>
    <t>升级版紧急救援/服务 eCall</t>
  </si>
  <si>
    <t>道路救援Road Side Assitance (RSA)</t>
  </si>
  <si>
    <t>Active Noise Cancellation</t>
  </si>
  <si>
    <t>多界面主题Multi-Theme</t>
  </si>
  <si>
    <t>27寸主副驾屏幕区域交互模式 27" HMI 3 Modes 独自 (Solo)；合作驾驶 （Co-pilot)；独立（individual) Provide Enhaned Passenger Experience.</t>
  </si>
  <si>
    <t>壁纸 Project Aspire_Dash Backgrounds (Dual 23.6+11.1/or 27")</t>
  </si>
  <si>
    <t>5G 车路协同 5G V2V</t>
  </si>
  <si>
    <t>Smooth Dimming</t>
  </si>
  <si>
    <t>Lincoln Camera Shortcut key</t>
  </si>
  <si>
    <r>
      <t>BT Music/USB</t>
    </r>
    <r>
      <rPr>
        <sz val="8"/>
        <color theme="1"/>
        <rFont val="宋体"/>
        <family val="3"/>
        <charset val="134"/>
      </rPr>
      <t>音乐</t>
    </r>
    <phoneticPr fontId="9" type="noConversion"/>
  </si>
  <si>
    <r>
      <rPr>
        <sz val="8"/>
        <rFont val="微软雅黑"/>
        <family val="2"/>
        <charset val="134"/>
      </rPr>
      <t>根据计划，预计下一版测试</t>
    </r>
    <phoneticPr fontId="8" type="noConversion"/>
  </si>
  <si>
    <r>
      <rPr>
        <sz val="8"/>
        <rFont val="微软雅黑"/>
        <family val="2"/>
        <charset val="134"/>
      </rPr>
      <t>开发进行中</t>
    </r>
    <phoneticPr fontId="8" type="noConversion"/>
  </si>
  <si>
    <r>
      <t>1.</t>
    </r>
    <r>
      <rPr>
        <sz val="8"/>
        <rFont val="宋体"/>
        <family val="3"/>
        <charset val="134"/>
      </rPr>
      <t>触发</t>
    </r>
    <r>
      <rPr>
        <sz val="8"/>
        <rFont val="Calibri"/>
        <family val="2"/>
      </rPr>
      <t>W665</t>
    </r>
    <r>
      <rPr>
        <sz val="8"/>
        <rFont val="宋体"/>
        <family val="3"/>
        <charset val="134"/>
      </rPr>
      <t>、</t>
    </r>
    <r>
      <rPr>
        <sz val="8"/>
        <rFont val="Calibri"/>
        <family val="2"/>
      </rPr>
      <t>W668</t>
    </r>
    <r>
      <rPr>
        <sz val="8"/>
        <rFont val="宋体"/>
        <family val="3"/>
        <charset val="134"/>
      </rPr>
      <t>后仪表屏熄屏（</t>
    </r>
    <r>
      <rPr>
        <sz val="8"/>
        <rFont val="Calibri"/>
        <family val="2"/>
      </rPr>
      <t>61</t>
    </r>
    <r>
      <rPr>
        <sz val="8"/>
        <rFont val="宋体"/>
        <family val="3"/>
        <charset val="134"/>
      </rPr>
      <t>条）</t>
    </r>
    <r>
      <rPr>
        <sz val="8"/>
        <rFont val="Calibri"/>
        <family val="2"/>
      </rPr>
      <t xml:space="preserve"> FPHASEVCDC-5794
2.85</t>
    </r>
    <r>
      <rPr>
        <sz val="8"/>
        <rFont val="宋体"/>
        <family val="3"/>
        <charset val="134"/>
      </rPr>
      <t>章节缺少功能安全文档需求</t>
    </r>
    <r>
      <rPr>
        <sz val="8"/>
        <rFont val="Calibri"/>
        <family val="2"/>
      </rPr>
      <t xml:space="preserve"> </t>
    </r>
    <r>
      <rPr>
        <sz val="8"/>
        <rFont val="宋体"/>
        <family val="3"/>
        <charset val="134"/>
      </rPr>
      <t>（</t>
    </r>
    <r>
      <rPr>
        <sz val="8"/>
        <rFont val="Calibri"/>
        <family val="2"/>
      </rPr>
      <t>5</t>
    </r>
    <r>
      <rPr>
        <sz val="8"/>
        <rFont val="宋体"/>
        <family val="3"/>
        <charset val="134"/>
      </rPr>
      <t>条）</t>
    </r>
    <r>
      <rPr>
        <sz val="8"/>
        <rFont val="Calibri"/>
        <family val="2"/>
      </rPr>
      <t xml:space="preserve">    FPHASEVCDC-5980
3.2.112</t>
    </r>
    <r>
      <rPr>
        <sz val="8"/>
        <rFont val="宋体"/>
        <family val="3"/>
        <charset val="134"/>
      </rPr>
      <t>章节报警均无法触发</t>
    </r>
    <r>
      <rPr>
        <sz val="8"/>
        <rFont val="Calibri"/>
        <family val="2"/>
      </rPr>
      <t>(36</t>
    </r>
    <r>
      <rPr>
        <sz val="8"/>
        <rFont val="宋体"/>
        <family val="3"/>
        <charset val="134"/>
      </rPr>
      <t>条</t>
    </r>
    <r>
      <rPr>
        <sz val="8"/>
        <rFont val="Calibri"/>
        <family val="2"/>
      </rPr>
      <t>)  FPHASEVCDC-6015
4.</t>
    </r>
    <r>
      <rPr>
        <sz val="8"/>
        <rFont val="宋体"/>
        <family val="3"/>
        <charset val="134"/>
      </rPr>
      <t>触发</t>
    </r>
    <r>
      <rPr>
        <sz val="8"/>
        <rFont val="Calibri"/>
        <family val="2"/>
      </rPr>
      <t>2.109</t>
    </r>
    <r>
      <rPr>
        <sz val="8"/>
        <rFont val="宋体"/>
        <family val="3"/>
        <charset val="134"/>
      </rPr>
      <t>章节报警无</t>
    </r>
    <r>
      <rPr>
        <sz val="8"/>
        <rFont val="Calibri"/>
        <family val="2"/>
      </rPr>
      <t>Chime</t>
    </r>
    <r>
      <rPr>
        <sz val="8"/>
        <rFont val="宋体"/>
        <family val="3"/>
        <charset val="134"/>
      </rPr>
      <t>音</t>
    </r>
    <r>
      <rPr>
        <sz val="8"/>
        <rFont val="Calibri"/>
        <family val="2"/>
      </rPr>
      <t xml:space="preserve"> </t>
    </r>
    <r>
      <rPr>
        <sz val="8"/>
        <rFont val="宋体"/>
        <family val="3"/>
        <charset val="134"/>
      </rPr>
      <t>（</t>
    </r>
    <r>
      <rPr>
        <sz val="8"/>
        <rFont val="Calibri"/>
        <family val="2"/>
      </rPr>
      <t>11</t>
    </r>
    <r>
      <rPr>
        <sz val="8"/>
        <rFont val="宋体"/>
        <family val="3"/>
        <charset val="134"/>
      </rPr>
      <t>条）</t>
    </r>
    <r>
      <rPr>
        <sz val="8"/>
        <rFont val="Calibri"/>
        <family val="2"/>
      </rPr>
      <t>FPHASEVCDC-6154
5.IVI</t>
    </r>
    <r>
      <rPr>
        <sz val="8"/>
        <rFont val="宋体"/>
        <family val="3"/>
        <charset val="134"/>
      </rPr>
      <t>端把车辆状态提示音关闭，触发声音依然蜂鸣</t>
    </r>
    <r>
      <rPr>
        <sz val="8"/>
        <rFont val="Calibri"/>
        <family val="2"/>
      </rPr>
      <t xml:space="preserve"> </t>
    </r>
    <r>
      <rPr>
        <sz val="8"/>
        <rFont val="宋体"/>
        <family val="3"/>
        <charset val="134"/>
      </rPr>
      <t>（</t>
    </r>
    <r>
      <rPr>
        <sz val="8"/>
        <rFont val="Calibri"/>
        <family val="2"/>
      </rPr>
      <t>91</t>
    </r>
    <r>
      <rPr>
        <sz val="8"/>
        <rFont val="宋体"/>
        <family val="3"/>
        <charset val="134"/>
      </rPr>
      <t>条）</t>
    </r>
    <r>
      <rPr>
        <sz val="8"/>
        <rFont val="Calibri"/>
        <family val="2"/>
      </rPr>
      <t xml:space="preserve"> FPHASEVCDC-6165
6.2.123</t>
    </r>
    <r>
      <rPr>
        <sz val="8"/>
        <rFont val="宋体"/>
        <family val="3"/>
        <charset val="134"/>
      </rPr>
      <t>章节该章节无法触发</t>
    </r>
    <r>
      <rPr>
        <sz val="8"/>
        <rFont val="Calibri"/>
        <family val="2"/>
      </rPr>
      <t>( 9</t>
    </r>
    <r>
      <rPr>
        <sz val="8"/>
        <rFont val="宋体"/>
        <family val="3"/>
        <charset val="134"/>
      </rPr>
      <t>条</t>
    </r>
    <r>
      <rPr>
        <sz val="8"/>
        <rFont val="Calibri"/>
        <family val="2"/>
      </rPr>
      <t>)    FPHASEVCDC-5791
7. IVI</t>
    </r>
    <r>
      <rPr>
        <sz val="8"/>
        <rFont val="宋体"/>
        <family val="3"/>
        <charset val="134"/>
      </rPr>
      <t>发声，触发</t>
    </r>
    <r>
      <rPr>
        <sz val="8"/>
        <rFont val="Calibri"/>
        <family val="2"/>
      </rPr>
      <t>Crank</t>
    </r>
    <r>
      <rPr>
        <sz val="8"/>
        <rFont val="宋体"/>
        <family val="3"/>
        <charset val="134"/>
      </rPr>
      <t>模式下的声音报警，无</t>
    </r>
    <r>
      <rPr>
        <sz val="8"/>
        <rFont val="Calibri"/>
        <family val="2"/>
      </rPr>
      <t>Chime</t>
    </r>
    <r>
      <rPr>
        <sz val="8"/>
        <rFont val="宋体"/>
        <family val="3"/>
        <charset val="134"/>
      </rPr>
      <t>音</t>
    </r>
    <r>
      <rPr>
        <sz val="8"/>
        <rFont val="Calibri"/>
        <family val="2"/>
      </rPr>
      <t xml:space="preserve"> ( 4</t>
    </r>
    <r>
      <rPr>
        <sz val="8"/>
        <rFont val="宋体"/>
        <family val="3"/>
        <charset val="134"/>
      </rPr>
      <t>条</t>
    </r>
    <r>
      <rPr>
        <sz val="8"/>
        <rFont val="Calibri"/>
        <family val="2"/>
      </rPr>
      <t>)  FPHASEVCDC-6063</t>
    </r>
    <phoneticPr fontId="9" type="noConversion"/>
  </si>
  <si>
    <t>Issue key</t>
  </si>
  <si>
    <t>Custom field (严重度)</t>
  </si>
  <si>
    <t>Assignee</t>
  </si>
  <si>
    <t>Description</t>
  </si>
  <si>
    <t>Custom field (模块)</t>
  </si>
  <si>
    <t>Custom field (发现版本)</t>
  </si>
  <si>
    <t>Custom field (目标版本)</t>
  </si>
  <si>
    <t>Fix Version/s</t>
  </si>
  <si>
    <t>FPHASEVCDC-6165</t>
  </si>
  <si>
    <t>GLONG2</t>
  </si>
  <si>
    <t>【U625】【Chime】chime_menu_cfg=1,在IVI端把车辆状态提示音关闭，触发message center information chime（如w143），依然蜂鸣</t>
  </si>
  <si>
    <t>CaseID:_x000D_
Sample:B_x000D_
Precondition:_x000D_
-Cluster at RUN state_x000D_
EAST DC power_x000D_
1.BAT ON_x000D_
步骤：_x000D_
1、BAT ON，0x3B2.Ignition_Status=4_x000D_
2、DE08 chime_menu_cfg=1_x000D_
3、在IVI端把车辆状态提示音关闭_x000D_
4、触发W143_x000D_
_x000D_
实际结果：_x000D_
w143弹出，依然伴随蜂鸣_x000D_
_x000D_
期待结果：_x000D_
w143弹出，没有报警音_x000D_
_x000D_
复现概率:5/5_x000D_
Test By: 余群群 18895315393</t>
  </si>
  <si>
    <t>QYU8</t>
  </si>
  <si>
    <t>FPHASEVCDC-6162</t>
  </si>
  <si>
    <t>【U625】【Chime】IVI发声下偶现部分报警音很小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</si>
  <si>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1、Information类、soft类、hard类声音很小_x000D_
2、0x223，0x225，0x220节点均有相应的输出_x000D_
_x000D_
期待结果：_x000D_
1、Information类、soft类、hard类声音音量正常_x000D_
2、0x223，0x225，0x220节点均有相应的输出_x000D_
_x000D_
复现概率:仅在一个台架上是必现 _x000D_
Test By:李沁  15295767520</t>
  </si>
  <si>
    <t>QLI37</t>
  </si>
  <si>
    <t>FPHASEVCDC-6154</t>
  </si>
  <si>
    <t>【U625】【Chime】触发2.109章节报警无Chime音</t>
  </si>
  <si>
    <t>CaseID:_x000D_
Sample:A_x000D_
Precondition:_x000D_
-Cluster at RUN state_x000D_
Connected devices:_x000D_
-EAST DC power_x000D_
1.KL30=13.5v_x000D_
2.0x3B2.Ignition_Status=0x4_x000D_
_x000D_
步骤：_x000D_
1、DE0E Police_Idle_Mode_Cfg=1_x000D_
_x000D_
2、PoliceIdlMde_D_Stat {*}={*}3/4/5/6/7/8/9_x000D_
_x000D_
实际结果：_x000D_
_x000D_
触发2.109章节报警无Chime音，220节点无输出_x000D_
_x000D_
期待结果：_x000D_
_x000D_
触发2.109章节报警有Chime音，220节点有输出_x000D_
_x000D_
 _x000D_
_x000D_
Reference: Warning 2.109_x000D_
复现概率:10/10_x000D_
Test By:李沁  15295767520</t>
  </si>
  <si>
    <t>FPHASEVCDC-6145</t>
  </si>
  <si>
    <t>【U625】【Chime】Ford配置下IVI发声CEA_Chime_3_Chime_Status_Flag外发显示从后喇叭出声</t>
  </si>
  <si>
    <t>CaseID:_x000D_
Sample:A_x000D_
Precondition:_x000D_
-Cluster at RUN state_x000D_
EAST DC power_x000D_
1.BAT ON_x000D_
_x000D_
步骤：_x000D_
_x000D_
1、BAT ON，0x3B2.Ignition_Status=4_x000D_
_x000D_
2、ClrExitAsstChime_D_Rq=3_x000D_
_x000D_
实际结果：_x000D_
2. 外发显示从后喇叭出声，且Chime NoID和CEA_Chime_3_Chime_Status_Flag一样_x000D_
期待结果：_x000D_
2. 外发显示应从前喇叭出声，Chime NoID应显示0x1C_x000D_
_x000D_
复现概率:5/5_x000D_
_x000D_
Test By:余群群 18895315393</t>
  </si>
  <si>
    <t>FPHASEVCDC-6144</t>
  </si>
  <si>
    <t>【U625】【Chime】Ford配置下IVI发声触发Key In Ignition Warning Chime，从off切换到crank到run，取消触发条件，声音仍然响</t>
  </si>
  <si>
    <t>CaseID:_x000D_
Sample:A_x000D_
Precondition:_x000D_
-Cluster at RUN state_x000D_
EAST DC power_x000D_
1.BAT ON_x000D_
2. IVI发声_x000D_
（Brand=ford，DSOchime=2，Smart DSP =3，Chime Generator=1, LifeCycMde_D_Actl=normal）_x000D_
_x000D_
1.0x3B2.Ignition_Status=1_x000D_
2.KIIWC_Chime_Cfg=1_x000D_
3. 0x3C3.KeyInIgnWarn_B_Cmd=1_x000D_
4. 0x3B2.Ignition_Status=8_x000D_
5. 0x3B2.Ignition_Status=4_x000D_
6. 0x3C3.KeyInIgnWarn_B_Cmd=0_x000D_
_x000D_
实际结果：_x000D_
6. Key In Ignition Warning Chime声音响完15声才结束_x000D_
_x000D_
期待结果：_x000D_
6.Key In Ignition Warning Chime声音立即结束_x000D_
Section:_x000D_
_x000D_
Recovery:_x000D_
_x000D_
复现概率: 5/5_x000D_
_x000D_
Test By:余群群 18895315393</t>
  </si>
  <si>
    <t>FPHASEVCDC-6143</t>
  </si>
  <si>
    <t>【U625】【Chime】Ford配置下IVI发声触发Key In Ignition Warning Chime声音响应时间错误_必现</t>
  </si>
  <si>
    <t>CaseID:_x000D_
Sample:A_x000D_
Precondition:_x000D_
-Cluster at RUN state_x000D_
EAST DC power_x000D_
1.BAT ON_x000D_
2. IVI发声_x000D_
（Brand=ford，DSOchime=2，Smart DSP =3，Chime Generator=1, LifeCycMde_D_Actl=normal）_x000D_
_x000D_
步骤：_x000D_
_x000D_
触发条件一：_x000D_
1.0x3B2.Ignition_Status=1_x000D_
2.KIIWC_Chime_Cfg=1_x000D_
3. 0x3C3.KeyInIgnWarn_B_Cmd=1_x000D_
触发条件二：_x000D_
1.0x3B2.Ignition_Status=4_x000D_
2.KIIWC_Chime_Cfg=1_x000D_
3. 0x3C3.KeyInIgnWarn_B_Cmd=1_x000D_
_x000D_
实际结果：_x000D_
1. 触发Key In Ignition Warning Chime声音响应15声后停止_x000D_
_x000D_
期待结果：_x000D_
1. 触发Key In Ignition Warning Chime声音响应35min后停止_x000D_
_x000D_
Section:_x000D_
_x000D_
Recovery:_x000D_
_x000D_
复现概率: 5/5_x000D_
_x000D_
Test By:余群群 18895315393</t>
  </si>
  <si>
    <t>FPHASEVCDC-6142</t>
  </si>
  <si>
    <t>【U625】【Chime】Ford配置下IVI发声HEV_Engine_OFF_Chime_Status_Flag响10声</t>
  </si>
  <si>
    <t>CaseID:_x000D_
Sample:A_x000D_
Precondition:_x000D_
-Cluster at RUN state_x000D_
EAST DC power_x000D_
1.BAT ON_x000D_
2.0x3B2.Ignition_Status=4_x000D_
3.声音通道为IVI发声_x000D_
4. DE0A Brand=ford_x000D_
_x000D_
步骤：_x000D_
1、Transmission_Type=AT,Engine_Ignition_On_cfg=1 or 2_x000D_
2、0x171.TrnIpcDsplyMde_D_Actl=0_x000D_
3、0x167.PwPckTq_D_Stat=0_x000D_
4、打开主驾驶车门 （DrStatDrv_B_Actl=1）_x000D_
实际结果：_x000D_
4. HEV_Engine_OFF_Chime_Status_Flag响10声_x000D_
_x000D_
期待结果：_x000D_
4. HEV_Engine_OFF_Chime_Status_Flag响5声_x000D_
_x000D_
Specification ref:_x000D_
Chime_x000D_
_x000D_
Section:_x000D_
_x000D_
Recovery:_x000D_
_x000D_
复现概率: 5/5_x000D_
_x000D_
Test By:余群群 18895315393</t>
  </si>
  <si>
    <t>FPHASEVCDC-6129</t>
  </si>
  <si>
    <t>【U625】【Chime】Ford配置下，IVI发声安全带初始化声音响的次数错误</t>
  </si>
  <si>
    <t>CaseID:_x000D_
Sample:A_x000D_
Precondition:_x000D_
-Cluster at RUN state_x000D_
Connected devices:_x000D_
-EAST DC power_x000D_
1.KL30=13.5v_x000D_
2.0x3B2.Ignition_Status=0x4_x000D_
3. IVI发声 smart DSP =3,DSO chime=2_x000D_
_x000D_
4. DE0A Brand=ford_x000D_
_x000D_
步骤：_x000D_
1.配置FMVSS市场，RxCy_Seatbelt_cfg=1，RxCy_Seat=1_x000D_
2.主驾驶安全带改变成unbelted_x000D_
3.0x3B2 Ignition_Status=1_x000D_
4.Ignition_Status=4_x000D_
_x000D_
_x000D_
实际结果：_x000D_
4. 安全带声音报警响的次数不止4声_x000D_
_x000D_
期待结果：_x000D_
4. 安全带声音报警响4次_x000D_
_x000D_
复现概率:5/5_x000D_
Test By:余群群 18895315393</t>
  </si>
  <si>
    <t>FPHASEVCDC-6127</t>
  </si>
  <si>
    <t>ZCAO5</t>
  </si>
  <si>
    <t>【U625】【Chime】ECE市场下，IVI发声安全带声音报警和指示灯闪烁不同步</t>
  </si>
  <si>
    <t>CaseID:_x000D_
Sample:A_x000D_
Precondition:_x000D_
-Cluster at RUN state_x000D_
Connected devices:_x000D_
-EAST DC power_x000D_
1.KL30=13.5v_x000D_
2.0x3B2.Ignition_Status=0x4_x000D_
_x000D_
步骤：_x000D_
1. 配置DE0A Seatbelt Warning Market=ECE_x000D_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By:余群群 18895315393</t>
  </si>
  <si>
    <t>FPHASEVCDC-6124</t>
  </si>
  <si>
    <t>【U625】【Chime】ECE市场下，RxCy_Seatbelt_cfg=2/4，触发安全带声音报警，车速降到小于8.5后车速大于20，弹框显示时间重新计时，声音报警一直闪烁6s停2s循环，指示灯闪烁6sOFF2s</t>
  </si>
  <si>
    <t>CaseID:_x000D_
Sample:A_x000D_
Precondition:_x000D_
-Cluster at RUN state_x000D_
Connected devices:_x000D_
-EAST DC power_x000D_
1.KL30=13.5v_x000D_
2.0x3B2.Ignition_Status=0x4_x000D_
_x000D_
步骤：_x000D_
1. 配置DE0A Seatbelt Warning Market=ECE_x000D_
2. DE0D RxCy_Seatbelt_cfg=2/4_x000D_
3. 0x4C FirstRowBuckleDriver=1-&gt;2_x000D_
4. 0x202  VehVActlEng_D_Qf =3 &amp;Veh_V_ActlEng =20_x000D_
5. 0x3B2 _x000D_
6. 0x3B2_x000D_
_x000D_
实际结果：_x000D_
6. 指示灯循环闪烁6soff2s_x000D_
期待结果：_x000D_
6. 指示灯OFF_x000D_
Specification ref:_x000D_
TT_V2.4_20220415_x000D_
_x000D_
复现概率:5/5_x000D_
Test By:余群群 18895315393</t>
  </si>
  <si>
    <t>FPHASEVCDC-6116</t>
  </si>
  <si>
    <t>【U625】【Chime】ECE市场下，触发安全带声音报警，安全带信号为0/3，等待10s，Rear_Seatbelt_Minder Chime不响</t>
  </si>
  <si>
    <t>CaseID:_x000D_
Sample:A_x000D_
Precondition:_x000D_
-Cluster at RUN state_x000D_
Connected devices:_x000D_
-EAST DC power_x000D_
1.KL30=13.5v_x000D_
2.0x3B2.Ignition_Status=0x4_x000D_
_x000D_
3. IVI发声_x000D_
_x000D_
步骤：_x000D_
1. 配置DE0A Seatbelt Warning Market=ECE_x000D_
2. DE0D RxCy_Seatbelt_cfg=1/3、2/4_x000D_
3. 0x4C FirstRowBuckleDriver=1-&gt;2_x000D_
4. 0x202  VehVActlEng_D_Qf =3 &amp;Veh_V_ActlEng =20_x000D_
5. 0x4C FirstRowBuckleDriver=0/3，等待10s_x000D_
_x000D_
实际结果：_x000D_
6. Rear_Seatbelt_Minder Chime不响，指示灯闪烁6sON2s_x000D_
期待结果：_x000D_
6.  Rear_Seatbelt_Minder Chime响一声，指示灯OFF_x000D_
Specification ref:_x000D_
TT_V2.4_20220415_x000D_
_x000D_
复现概率:5/5_x000D_
Test By:余群群 18895315393</t>
  </si>
  <si>
    <t>FPHASEVCDC-6109</t>
  </si>
  <si>
    <t>【U625】【Chime】安全带编程模式未实现</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</si>
  <si>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_x000D_
实际结果：_x000D_
8.安全带指示灯无闪烁，给车速大于8声音报警_x000D_
期待结果：_x000D_
8. 安全带指示灯闪烁4s，给车速大于8后无声音_x000D_
注：配置为RxCy_Seatbelt_cfg=2/4，编程模式同样未实现_x000D_
Specification ref:_x000D_
TT_V2.4_20220415_x000D_
_x000D_
复现概率:10/10_x000D_
Test By:余群群 18895315393</t>
  </si>
  <si>
    <t>FPHASEVCDC-6105</t>
  </si>
  <si>
    <t>【U625】【Chime】触发安全带声音报警，安全带系上，声音未立即停止</t>
  </si>
  <si>
    <t>CaseID:_x000D_
Sample:A_x000D_
Precondition:_x000D_
-Cluster at RUN state_x000D_
Connected devices:_x000D_
-EAST DC power_x000D_
1.KL30=13.5v_x000D_
2.0x3B2.Ignition_Status=0x4_x000D_
_x000D_
步骤：_x000D_
1. 配置DE0A Seatbelt Warning Market=FMVSS_x000D_
2. DE0D RxCy_Seatbelt_cfg=1/3,DE0DRxCy_Belt_Minder_Chime_Cfg=1_x000D_
3. 0x4C FirstRowBuckleDriver=1-&gt;2_x000D_
4. 0x202  VehVActlEng_D_Qf =3 &amp;Veh_V_ActlEng =8_x000D_
5. 0x4C FirstRowBuckleDriver=1_x000D_
_x000D_
实际结果：_x000D_
5. 声音未立即结束，响完一个周期才停_x000D_
期待结果：_x000D_
6.声音立即结束_x000D_
Specification ref:_x000D_
TT_V2.4_20220415_x000D_
_x000D_
复现概率:5/5_x000D_
Test By:余群群 18895315393</t>
  </si>
  <si>
    <t>FPHASEVCDC-6100</t>
  </si>
  <si>
    <t>【U625】【Chime】电源状态从crank切换到run，FMVSS初始化安全带声音报警错误</t>
  </si>
  <si>
    <t>CaseID:_x000D_
Sample:A_x000D_
Precondition:_x000D_
-Cluster at RUN state_x000D_
Connected devices:_x000D_
-EAST DC power_x000D_
1.KL30=13.5v_x000D_
2.0x3B2.Ignition_Status=0x4_x000D_
_x000D_
步骤：_x000D_
1.配置FMVSS市场，RxCy_Seatbelt_cfg=1，RxCy_Seat=1_x000D_
2.主驾驶安全带改变成unbelted_x000D_
3.0x3B2 Ignition_Status=1_x000D_
4.Ignition_Status=8，等待3s_x000D_
5.Ignition_Status=4_x000D_
_x000D_
实际结果：_x000D_
5. 安全带声音报警未响6s就结束_x000D_
_x000D_
期待结果：_x000D_
5. 安全带声音报警响6s_x000D_
_x000D_
复现概率:5/5_x000D_
Test By:余群群 18895315393</t>
  </si>
  <si>
    <t>FPHASEVCDC-6093</t>
  </si>
  <si>
    <t>【U625】【Chime】IVI发声，Limited模式下触发W605 的PRNDL_Not_In_Park_Chime_Status_Flag2，未长鸣</t>
  </si>
  <si>
    <t>"CaseID:_x000D_
Sample:A_x000D_
Precondition:_x000D_
-Cluster at RUN state_x000D_
Connected devices:_x000D_
-EAST DC power_x000D_
1.KL30=13.5v_x000D_
2.0x3B2.Ignition_Status=0x1_x000D_
_x000D_
步骤：_x000D_
1、Shift_By_Wire_Cfg=0_x000D_
2、0x430.ePRNDL_Mode=1_x000D_
3、Transmission_ Type_Cfg=0_x000D_
4、PrkLckCtl_D_Allw_Cfg=1_x000D_
5、Neutral_Tow_Cfg=0_x000D_
6、DrStatDrv_B_Actl=0_x000D_
7、LifeCycMde_D_Actl=0_x000D_
8、Veh_V_ActlEng=0，VehVActlEng_D_Qf=2_x000D_
9、GearLvrPos_D_Actl=1_x000D_
10. DrStatDrv_B_Actl=1_x000D_
_x000D_
实际结果：_x000D_
1. PRNDL_Not_In_Park_Chime_Status_Flag2 响15声停止_x000D_
_x000D_
期待结果：_x000D_
1. PRNDL_Not_In_Park_Chime_Status_Flag2 长鸣_x000D_
_x000D_
复现概率:10/10_x000D_
Test By:孟妍 15951912208</t>
  </si>
  <si>
    <t>YMENG3</t>
  </si>
  <si>
    <t>FPHASEVCDC-6090</t>
  </si>
  <si>
    <t>【U625】【Chime】IVI发声，触发 Park Brake Warning Chime声音响应次数错误_必现</t>
  </si>
  <si>
    <t>CaseID:_x000D_
Sample:A_x000D_
Precondition:_x000D_
-Cluster at RUN state_x000D_
EAST DC power_x000D_
1.BAT ON_x000D_
2. IVI发声_x000D_
（Brand=lincoln，DSOchime=2，Smart DSP =3，Chime Generator=1, LifeCycMde_D_Actl=normal）_x000D_
_x000D_
步骤：_x000D_
1.0x3B2.Ignition_Status=4_x000D_
2.0x3C3.Park_Brake_Chime_Rqst=1_x000D_
_x000D_
实际结果：_x000D_
1. 触发 Park Brake Warning Chime声音响应完15声后停止_x000D_
_x000D_
期待结果：_x000D_
1. 触发 Park Brake Warning Chime声音应持续响应_x000D_
_x000D_
Section:_x000D_
_x000D_
Recovery:_x000D_
_x000D_
复现概率: 5/5_x000D_
_x000D_
Test By:孟妍 15951912208</t>
  </si>
  <si>
    <t>FPHASEVCDC-6088</t>
  </si>
  <si>
    <t>【U625】【Chime】eLatch_Lock_Chime_Status_Flag声音未触发</t>
  </si>
  <si>
    <t>CaseID:_x000D_
Sample:A_x000D_
Precondition:_x000D_
-Cluster at RUN state_x000D_
EAST DC power_x000D_
1.BAT ON_x000D_
2.IVI发声（Brand=ford，DSOchime=2，Smart DSP =3，Chime Generator=1, LifeCycMde_D_Actl=normal）_x000D_
步骤：_x000D_
1、BAT ON，0x3B2.Ignition_Status=4_x000D_
2、DE0A  eLatch_cfg=1   DE0A  eLatch_Chime_Cfg=1_x000D_
3、Veh_Lock_EvNum=1_x000D_
4、Veh_Lock_Status =0/1_x000D_
_x000D_
实际结果：_x000D_
eLatch_Lock_Chime_Status_Flag声音未触发，0x220节点无输出_x000D_
期待结果：_x000D_
eLatch_Lock_Chime_Status_Flag声音触发，0x220节点有输出_x000D_
_x000D_
复现概率:10/10_x000D_
Test By:李沁  15295767520</t>
  </si>
  <si>
    <t>FPHASEVCDC-6086</t>
  </si>
  <si>
    <t>【U625】【Chime】IVI发声，W1010报警声音响应3声</t>
  </si>
  <si>
    <t>CaseID:_x000D_
Sample:A_x000D_
Precondition:_x000D_
-Cluster at RUN state_x000D_
EAST DC power_x000D_
1.BAT ON_x000D_
2.IVI发声（Brand=lincoln，DSOchime=2，Smart DSP =3，Chime Generator=1, LifeCycMde_D_Actl=normal）_x000D_
_x000D_
步骤：_x000D_
_x000D_
1.0x3B2.Ignition_Status=4_x000D_
2.Front Camera cfg =4_x000D_
3.CamraStats_D_Dsply=1_x000D_
_x000D_
实际结果：_x000D_
W1010报警声音响应2声_x000D_
_x000D_
期待结果：_x000D_
W1010报警声音响应3声_x000D_
_x000D_
Specification ref:_x000D_
Warning_x000D_
_x000D_
Section:_x000D_
_x000D_
Recovery:_x000D_
_x000D_
复现概率: 10/10_x000D_
_x000D_
Test By:孟妍 15951912208</t>
  </si>
  <si>
    <t>FPHASEVCDC-6085</t>
  </si>
  <si>
    <t>【U625】【Chime】W977.2、W977.3仪表喇叭不发声</t>
  </si>
  <si>
    <t>CaseID:_x000D_
Sample:A_x000D_
Precondition:_x000D_
-Cluster at RUN state_x000D_
EAST DC power_x000D_
1.BAT ON_x000D_
2.0x3B2.Ignition_Status=4_x000D_
_x000D_
步骤：_x000D_
1、BAT OFF_x000D_
2、BAT ON_x000D_
3、Display_Units_MC=E ,  0x416.HILL_DESC_MC=0-&gt;3 (触发W977.2)_x000D_
4、Display_Units_MC=M ,  0x416.HILL_DESC_MC=0-&gt;3 (触发W977.3)_x000D_
_x000D_
实际结果：_x000D_
W977.2、W977.3仪表喇叭未发声_x000D_
_x000D_
期待结果：_x000D_
W977.2、W977.3仪表喇叭发声_x000D_
_x000D_
Specification ref:_x000D_
Warnings 2.75_x000D_
_x000D_
 _x000D_
_x000D_
Section:_x000D_
_x000D_
Recovery:_x000D_
_x000D_
复现概率: 10/10_x000D_
_x000D_
Test By:杨元健  18551659808</t>
  </si>
  <si>
    <t>YYANG58</t>
  </si>
  <si>
    <t>FPHASEVCDC-6084</t>
  </si>
  <si>
    <t>【U625】【Chime】IVI发声，部分条件下无法触发HEV Engine OFF Chime</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</si>
  <si>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3、0x167.PwPckTq_D_Stat=2_x000D_
4、打开主驾驶车门 （DrStatDrv_B_Actl=1）_x000D_
_x000D_
触发方式二：_x000D_
1、Transmission_Type=MT,Engine_Ignition_On_cfg=1 or 2_x000D_
2、车速=0_x000D_
3、0x167.PwPckTq_D_Stat=2_x000D_
4、VehVActlEng_D_Qf=2_x000D_
5、打开主驾驶车门 （DrStatDrv_B_Actl=1）_x000D_
_x000D_
触发方式三：_x000D_
1、Transmission_Type=MT,Engine_Ignition_On_cfg=1 or 2_x000D_
2、车速=0_x000D_
3、0x167.PwPckTq_D_Stat=2_x000D_
4、VehVActlEng_D_Qf=3_x000D_
5、打开主驾驶车门 （DrStatDrv_B_Actl=1）_x000D_
_x000D_
实际结果：_x000D_
以上三种方式无法触发HEV Engine OFF Chime_x000D_
_x000D_
期待结果：_x000D_
触发HEV Engine OFF Chime_x000D_
_x000D_
Specification ref:_x000D_
Chime_x000D_
_x000D_
Section:_x000D_
_x000D_
Recovery:_x000D_
_x000D_
复现概率: 10/10_x000D_
_x000D_
Test By:孟妍 15951912208</t>
  </si>
  <si>
    <t>FPHASEVCDC-6083</t>
  </si>
  <si>
    <t>【U625】【Chime】IVI发声，触发HEV Engine OFF Chime flag，取消门开信号，0x167.PwPckTq_D_Stat=0，有Chime输出</t>
  </si>
  <si>
    <t>CaseID:_x000D_
Sample:A_x000D_
Precondition:_x000D_
-Cluster at RUN state_x000D_
EAST DC power_x000D_
1.BAT ON_x000D_
2.0x3B2.Ignition_Status=4_x000D_
3.声音通道为IVI发声_x000D_
_x000D_
步骤：_x000D_
_x000D_
1、Transmission_Type=AT,Engine_Ignition_On_cfg=1 or 2_x000D_
2、0x171.TrnIpcDsplyMde_D_Actl=0_x000D_
3、0x167.PwPckTq_D_Stat=1_x000D_
4、打开主驾驶车门 （DrStatDrv_B_Actl=1）_x000D_
5. 0x167.PwPckTq_D_Stat=2,_x000D_
6. 关闭主驾驶车门 （DrStatDrv_B_Actl=0）0x167.PwPckTq_D_Stat=0_x000D_
实际结果：_x000D_
6. 有Chime输出，220 信号外发为10 01 00 00 ff 00 00 00_x000D_
_x000D_
期待结果：_x000D_
6. HEV Engine OFF Chime flag inactive，没有声音输出_x000D_
复现率：5/5_x000D_
Tester：孟妍 15951912208</t>
  </si>
  <si>
    <t>FPHASEVCDC-6081</t>
  </si>
  <si>
    <t>【U625】【Chime】IVI发声，RSOA_Chime_Status_Flag声音响应次数错误</t>
  </si>
  <si>
    <t>CaseID:_x000D_
Sample:A_x000D_
Precondition:_x000D_
-Cluster at RUN state_x000D_
EAST DC power_x000D_
1.BAT ON_x000D_
2.IVI发声（Brand=ford，DSOchime=2，Smart DSP =3，Chime Generator=1, LifeCycMde_D_Actl=normal）_x000D_
步骤：_x000D_
1、BAT ON，0x3B2.Ignition_Status=4_x000D_
2、0x4D7.SeatOccRearChime_B_Rq=1_x000D_
3、查看0X220节点信号输出和内置喇叭发声次数_x000D_
_x000D_
实际结果：_x000D_
0X220信号输出错误，喇叭发声5次_x000D_
期待结果：_x000D_
0X220信号输出正确，喇叭发声10次_x000D_
_x000D_
复现概率:10/10_x000D_
Test By:李沁  15295767520</t>
  </si>
  <si>
    <t>FPHASEVCDC-6080</t>
  </si>
  <si>
    <t>【U625】【Chime】IVI发声，触发0x3AA  FpaChime_D_Rq=15声音从仪表发声</t>
  </si>
  <si>
    <t>CaseID:_x000D_
Sample:A_x000D_
Precondition:_x000D_
-Cluster at RUN state_x000D_
EAST DC power_x000D_
1.BAT ON_x000D_
2.0x3B2.Ignition_Status=4_x000D_
3.声音通道为IVI发声_x000D_
_x000D_
步骤：_x000D_
_x000D_
1、0x3AA  FpaChime_D_Rq=15_x000D_
_x000D_
实际结果：_x000D_
1. 0x220  8 10 01 00 00 FF 00 00 00，声音从仪表发声_x000D_
期待结果：_x000D_
1. 声音从IVI发声_x000D_
复现率：5/5_x000D_
Tester：孟妍 15951912208</t>
  </si>
  <si>
    <t>FPHASEVCDC-6078</t>
  </si>
  <si>
    <t>YZHAO37</t>
  </si>
  <si>
    <t>【U625】【Chime】IVI发声，触发Headlamps On Warning Chime声音报警后响应时长错误_必现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</si>
  <si>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1. 0x3C3 Headlamp_On_Wrning_Cmd=1_x000D_
_x000D_
_x000D_
实际结果：_x000D_
1. Headlamps On Warning Chime声音响应15声后停止_x000D_
_x000D_
期待结果：_x000D_
1. Headlamps On Warning Chime声音响应35min后停止_x000D_
_x000D_
Section:_x000D_
_x000D_
Recovery:_x000D_
_x000D_
复现概率: 5/5_x000D_
_x000D_
Test By:李沁  15295767520</t>
  </si>
  <si>
    <t>FPHASEVCDC-6076</t>
  </si>
  <si>
    <t>【U625】【Chime】燃油配置为PCM时，触发W4436无Chime输出</t>
  </si>
  <si>
    <t>CaseID:_x000D_
Sample:A_x000D_
Precondition:_x000D_
-Cluster at RUN state_x000D_
EAST DC power_x000D_
1.BAT ON_x000D_
2. 0x3B2.Ignition_Status=4_x000D_
3. IVI发声_x000D_
步骤：_x000D_
1、DE0A  FuelLvl_PCM=1_x000D_
2、0x424 FuelLvlWarn_D_ActlEng=1_x000D_
_x000D_
实际结果：_x000D_
3. 220 8 10 01 00 00 FF 00 00 00，无声音输出_x000D_
_x000D_
期待结果：_x000D_
3. W4436有Chime输出_x000D_
RTT_V3.1_20220529_x000D_
_x000D_
复现概率:5/5_x000D_
Test By:孟妍 15951912208</t>
  </si>
  <si>
    <t>FPHASEVCDC-6075</t>
  </si>
  <si>
    <t>CZHU13</t>
  </si>
  <si>
    <t>【U625】【Chime】IVI发声，触发0x305 MemSwtchPsngrFdbck_B_Rq=1 ，Memory_Feedback_Chime_ Status_Flag没有声音输出</t>
  </si>
  <si>
    <t>CaseID:_x000D_
Sample:A_x000D_
Precondition:_x000D_
-Cluster at RUN state_x000D_
EAST DC power_x000D_
1.BAT ON_x000D_
2.0x3B2.Ignition_Status=4_x000D_
3.声音通道为IVI发声_x000D_
_x000D_
步骤：_x000D_
_x000D_
1、0x305 MemSwtchPsngrFdbck_B_Rq=1_x000D_
_x000D_
实际结果：_x000D_
1. 0x220  8 10 01 00 00 FF 00 00 00_x000D_
_x000D_
仪表也无声音输出_x000D_
期待结果：_x000D_
1.  Memory_Feedback_Chime_ Status_Flag有声音输出_x000D_
复现率：5/5_x000D_
Tester：李沁  15295767520</t>
  </si>
  <si>
    <t>FPHASEVCDC-6070</t>
  </si>
  <si>
    <t>【U625】【Chime】CEA_Chime_2_Chime_Status_Flag 、CEA_Chime_3_Chime_Status_Flag报警音错误</t>
  </si>
  <si>
    <t>CaseID:_x000D_
_x000D_
Sample:A_x000D_
_x000D_
Precondition:_x000D_
_x000D_
-Cluster at RUN state_x000D_
_x000D_
EAST DC power_x000D_
_x000D_
1.BAT ON_x000D_
_x000D_
步骤：_x000D_
_x000D_
1、BAT ON，0x3B2.Ignition_Status=4_x000D_
_x000D_
2、ClrExitAsstChime_D_Rq=2/3_x000D_
_x000D_
实际结果：_x000D_
_x000D_
CEA_Chime_2_Chime_Status_Flag 、CEA_Chime_3_Chime_Status_Flag ACT响6声_x000D_
_x000D_
期待结果：_x000D_
_x000D_
长响_x000D_
_x000D_
Reference: Warning 2.45_x000D_
_x000D_
复现概率:10/10_x000D_
_x000D_
Test By:孟妍 15951912208</t>
  </si>
  <si>
    <t>FPHASEVCDC-6063</t>
  </si>
  <si>
    <t>【U625】【Chime】IVI发声，触发Crank模式下的声音报警，无Chime音</t>
  </si>
  <si>
    <t>CaseID:_x000D_
Sample:A_x000D_
Precondition:_x000D_
-Cluster at RUN state_x000D_
EAST DC power_x000D_
1.BAT ON_x000D_
2.IVI发声（Brand=lincoln，DSOchime=2，Smart DSP =3，Chime Generator=1, LifeCycMde_D_Actl=normal）_x000D_
步骤：_x000D_
1、BAT ON，0x3B2.Ignition_Status=4_x000D_
2、BAT ON，0x3B2.Ignition_Status=8_x000D_
3、触发Crank模式下的声音报警_x000D_
_x000D_
实际结果：_x000D_
触发Crank模式下的声音报警，无Chime音_x000D_
_x000D_
期待结果：_x000D_
触发Crank模式下的声音报警，有Chime音，从仪表喇叭发声_x000D_
_x000D_
复现概率:10/10_x000D_
Test By:李沁  15295767520</t>
  </si>
  <si>
    <t>FPHASEVCDC-6059</t>
  </si>
  <si>
    <t>【U625】【Chime】IVI发声，0X220节点输出错误</t>
  </si>
  <si>
    <t>CaseID:_x000D_
Sample:A_x000D_
Precondition:_x000D_
-Cluster at RUN state_x000D_
EAST DC power_x000D_
1.BAT ON_x000D_
2.IVI发声（Brand=lincoln，DSOchime=2，Smart DSP =3，Chime Generator=1, LifeCycMde_D_Actl=normal）_x000D_
步骤：_x000D_
1、BAT ON，0x3B2.Ignition_Status=4_x000D_
2、触发所有声音_x000D_
3、查看0X220节点ChimeId_No_Rq信号输出_x000D_
（由于IVI下声音输出全部错误，故此单覆盖未提的输出单）_x000D_
_x000D_
实际结果：_x000D_
0X220节点输出错误_x000D_
期待结果：_x000D_
0X220节点输出正确_x000D_
_x000D_
复现概率:10/10_x000D_
Test By:李沁  15295767520</t>
  </si>
  <si>
    <t>FPHASEVCDC-6022</t>
  </si>
  <si>
    <t>【U625】【Chime】声音自检策略未实现</t>
  </si>
  <si>
    <t>CaseID:_x000D_
Sample:A_x000D_
Precondition:_x000D_
-Cluster at RUN state_x000D_
EAST DC power_x000D_
1.BAT ON_x000D_
步骤：_x000D_
1、BAT ON，0x3B2.Ignition_Status=4_x000D_
2、DE03 APA=1_x000D_
3、0x3A8.ApaChime_D_Rq=5_x000D_
4、0x3B2.Ignition_Status=1_x000D_
5、0x3B2.Ignition_Status=4_x000D_
_x000D_
实际结果：_x000D_
自检期间，chime可以蜂鸣_x000D_
_x000D_
期待结果：_x000D_
该声音在自检期间是不可以蜂鸣的_x000D_
_x000D_
_x000D_
复现概率:10/10_x000D_
Test By:孟妍 15951912208</t>
  </si>
  <si>
    <t>FPHASEVCDC-5952</t>
  </si>
  <si>
    <t>【U625】【Chime】2.6 AutoPark 报警音逻辑有误</t>
  </si>
  <si>
    <t>CaseID:_x000D_
Sample:A_x000D_
Precondition:_x000D_
-Cluster at RUN state_x000D_
EAST DC power_x000D_
1.BAT ON_x000D_
2.0x3B2.Ignition_Status=4_x000D_
_x000D_
步骤：_x000D_
1.Chime_menu_cfg=1_x000D_
2.IVI触摸屏-&gt;设置-&gt;车辆控制-&gt;找到泊车位-&gt;关闭(Chime_Menu_ParkSlotFound_Status_Flag=1)_x000D_
2.0x3A8.ApaChime_D_Rq=0X1_x000D_
_x000D_
实际结果：_x000D_
1. IVI、仪表喇叭都发声_x000D_
_x000D_
期待结果：_x000D_
1. IVI、仪表喇叭都不发声_x000D_
_x000D_
Section:_x000D_
_x000D_
Recovery:_x000D_
_x000D_
复现概率: 5/5_x000D_
_x000D_
Test By:杨元健  18551659808</t>
  </si>
  <si>
    <t>FPHASEVCDC-5876</t>
  </si>
  <si>
    <t>【U625】【Chime】燃油配置为PCM时，触发W4436，W4245，W4246无Chime输出</t>
  </si>
  <si>
    <t>CaseID:_x000D_
Sample:A_x000D_
Precondition:_x000D_
-Cluster at RUN state_x000D_
EAST DC power_x000D_
1.BAT ON_x000D_
2. 0x3B2.Ignition_Status=4_x000D_
3. IVI发声_x000D_
步骤：_x000D_
1、DE0A  FuelLvl_PCM=1_x000D_
2、0x424 FuelLvlWarn_D_ActlEng=1/3_x000D_
_x000D_
实际结果：_x000D_
3. 220 8 10 01 00 00 FF 00 00 00，无声音输出_x000D_
_x000D_
期待结果：_x000D_
3. W4436,W4245,W4246有Chime输出_x000D_
RTT_V3.1_20220529_x000D_
_x000D_
复现概率:5/5_x000D_
Test By:余群群 18895315393</t>
  </si>
  <si>
    <t>FPHASEVCDC-5846</t>
  </si>
  <si>
    <t>【U625】【Chime】Normal模式下，触发W606，报警音未响</t>
  </si>
  <si>
    <t>CaseID:_x000D_
Sample:B_x000D_
Precondition:_x000D_
-Cluster at RUN state_x000D_
Connected devices:_x000D_
-EAST DC power_x000D_
1.KL30=13.5v_x000D_
2.0x3B2.Ignition_Status=0x4_x000D_
_x000D_
步骤：_x000D_
1、设置为IVI发声/备用喇叭发声_x000D_
2、Shift_By_Wire_Cfg=1_x000D_
3、DrStatDrv_B_Actl=1_x000D_
_x000D_
实际结果：_x000D_
触发W606，报警音未响_x000D_
_x000D_
期待结果：_x000D_
触发W606，且报警音响应_x000D_
_x000D_
复现概率:10/10_x000D_
Test By:李沁   15295767520</t>
  </si>
  <si>
    <t>FPHASEVCDC-5804</t>
  </si>
  <si>
    <t>【U625】【Chime】声音配置为内置通道时，hard和soft类型声音次数响应错误</t>
  </si>
  <si>
    <t>CaseID:_x000D_
Sample:A_x000D_
Precondition:_x000D_
-Cluster at RUN state_x000D_
EAST DC power_x000D_
1.BAT ON_x000D_
2.0x3B2.Ignition_Status=4_x000D_
_x000D_
步骤：_x000D_
内置配置：_x000D_
1.Chime Generator_cfg=1_x000D_
2.0x3B2.LifeCycMde_D_Actl=normal_x000D_
3.DSO chime=2_x000D_
_x000D_
配置成功后，触发hard和soft声音类型的报警，观察声音响应次数_x000D_
例如W3435、W200、W205、W1047等报警_x000D_
_x000D_
实际结果：_x000D_
hard类型声音响应4声_x000D_
soft类型声音响应2声_x000D_
_x000D_
期待结果：_x000D_
hard类型声音响应5声_x000D_
soft类型声音响应3声_x000D_
_x000D_
Specification ref:_x000D_
Warning_V3.2_x000D_
_x000D_
Section:_x000D_
_x000D_
Recovery:_x000D_
_x000D_
复现概率: 5/5_x000D_
李沁  15295767520</t>
  </si>
  <si>
    <r>
      <rPr>
        <sz val="8"/>
        <rFont val="微软雅黑"/>
        <family val="2"/>
        <charset val="134"/>
      </rPr>
      <t>新</t>
    </r>
    <r>
      <rPr>
        <sz val="8"/>
        <rFont val="Calibri"/>
        <family val="2"/>
      </rPr>
      <t>ADAS</t>
    </r>
    <r>
      <rPr>
        <sz val="8"/>
        <rFont val="微软雅黑"/>
        <family val="2"/>
        <charset val="134"/>
      </rPr>
      <t>硬件与当前车机版本不匹配</t>
    </r>
    <r>
      <rPr>
        <sz val="8"/>
        <rFont val="Calibri"/>
        <family val="2"/>
      </rPr>
      <t>,</t>
    </r>
    <r>
      <rPr>
        <sz val="8"/>
        <rFont val="微软雅黑"/>
        <family val="2"/>
        <charset val="134"/>
      </rPr>
      <t>计划</t>
    </r>
    <r>
      <rPr>
        <sz val="8"/>
        <rFont val="Calibri"/>
        <family val="2"/>
      </rPr>
      <t>DCV0</t>
    </r>
    <r>
      <rPr>
        <sz val="8"/>
        <rFont val="微软雅黑"/>
        <family val="2"/>
        <charset val="134"/>
      </rPr>
      <t>更新新</t>
    </r>
    <r>
      <rPr>
        <sz val="8"/>
        <rFont val="Calibri"/>
        <family val="2"/>
      </rPr>
      <t>ADAS</t>
    </r>
    <r>
      <rPr>
        <sz val="8"/>
        <rFont val="微软雅黑"/>
        <family val="2"/>
        <charset val="134"/>
      </rPr>
      <t>后测试</t>
    </r>
    <phoneticPr fontId="9" type="noConversion"/>
  </si>
  <si>
    <t>FPHASEVCDC-6166</t>
    <phoneticPr fontId="9" type="noConversion"/>
  </si>
  <si>
    <t>FPHASEVCDC-5803</t>
    <phoneticPr fontId="9" type="noConversion"/>
  </si>
  <si>
    <t>【PhaseV】【U625】【A】【power】【5/5】$3B2 Ignition_Status=1 off &amp; delay_Accy=0 off,不息屏（连接了中控屏和仪表屏）</t>
    <phoneticPr fontId="9" type="noConversion"/>
  </si>
  <si>
    <t>FPHASEVCDC-6037</t>
    <phoneticPr fontId="9" type="noConversion"/>
  </si>
  <si>
    <t>【Phase V】【U625】【A】【Upgrade】【5/5】miniprog清flash和刷镜像文件失败</t>
    <phoneticPr fontId="9" type="noConversion"/>
  </si>
  <si>
    <t>FPHASEVCDC-5863</t>
    <phoneticPr fontId="9" type="noConversion"/>
  </si>
  <si>
    <t>【PhaseV】【U625】【A】【DLNA】【5/5】连接车辆热点模式，无法搜索到设备，需先连接手机热点模式，再连接车辆热点模式，才可以搜索到设备</t>
    <phoneticPr fontId="9" type="noConversion"/>
  </si>
  <si>
    <t>FPHASEVCDC-5982</t>
    <phoneticPr fontId="9" type="noConversion"/>
  </si>
  <si>
    <t>【Phase V】【U625】【A】【USB】【Once】进入USB视频界面，点击视频无法播放，然后闪退到首页.</t>
    <phoneticPr fontId="9" type="noConversion"/>
  </si>
  <si>
    <t>Resolved</t>
    <phoneticPr fontId="9" type="noConversion"/>
  </si>
  <si>
    <t>Resolved</t>
    <phoneticPr fontId="9" type="noConversion"/>
  </si>
  <si>
    <t>FPHASEVCDC-6036</t>
    <phoneticPr fontId="9" type="noConversion"/>
  </si>
  <si>
    <t>【PhaseV】【U625】【B】【power】【5/5】车机休眠发送开门、解锁等信号，车机直接亮屏工作不能进入standby模式</t>
    <phoneticPr fontId="9" type="noConversion"/>
  </si>
  <si>
    <t>【Phase V】【U625】【B】【VR】【5/5】语音无法唤醒车机。</t>
    <phoneticPr fontId="9" type="noConversion"/>
  </si>
  <si>
    <t>【Phase V】【U625】【B】【Setting】【5/5】音乐界面的主题不会随着主题设置的改变而变化</t>
    <phoneticPr fontId="9" type="noConversion"/>
  </si>
  <si>
    <t>【Phase V】【U625】【B】【BT】【5/10】来电免打扰开启后，手机端依然能接到电话，车机端没有通话提示</t>
    <phoneticPr fontId="9" type="noConversion"/>
  </si>
  <si>
    <t>【Phase V】【U625】【B】【USB】【5/5】播放/暂停USB视频，唤醒VR，语音“暂停播放/继续播放”无反应，不能暂停/播放USB视频.</t>
    <phoneticPr fontId="9" type="noConversion"/>
  </si>
  <si>
    <t>FPHASEVCDC-6032</t>
    <phoneticPr fontId="9" type="noConversion"/>
  </si>
  <si>
    <t>【Phase V】【U625】【B】【Setting】【5/5】连续调节音量，滑动到最高或最低时后面调节不了音量</t>
    <phoneticPr fontId="9" type="noConversion"/>
  </si>
  <si>
    <t>FPHASEVCDC-6066</t>
    <phoneticPr fontId="9" type="noConversion"/>
  </si>
  <si>
    <t>【Phase V】【U625】【B】【工程模式】【5/5】供应商工厂模式中无法恢复出厂设置</t>
    <phoneticPr fontId="9" type="noConversion"/>
  </si>
  <si>
    <t>FPHASEVCDC-6043</t>
    <phoneticPr fontId="9" type="noConversion"/>
  </si>
  <si>
    <t>【Phase V】【U625】【B】【USB】【5/5】USB音乐手动暂停，切换到在线音乐或者蓝牙音乐后，再次切换到USB音乐后，USB音乐开始恢复播放.</t>
    <phoneticPr fontId="9" type="noConversion"/>
  </si>
  <si>
    <r>
      <t xml:space="preserve">Bluetooth Setting </t>
    </r>
    <r>
      <rPr>
        <sz val="8"/>
        <rFont val="微软雅黑"/>
        <family val="2"/>
        <charset val="134"/>
      </rPr>
      <t>蓝牙设置</t>
    </r>
    <phoneticPr fontId="8" type="noConversion"/>
  </si>
  <si>
    <t>无相应配置文件，根据计划，下个版本执行</t>
    <phoneticPr fontId="8" type="noConversion"/>
  </si>
  <si>
    <t>无相应配置文件，根据计划，下个版本执行</t>
    <phoneticPr fontId="8" type="noConversion"/>
  </si>
  <si>
    <t>Audio</t>
    <phoneticPr fontId="9" type="noConversion"/>
  </si>
  <si>
    <t>SYNC+_Z0159</t>
    <phoneticPr fontId="9" type="noConversion"/>
  </si>
  <si>
    <t>SYNC+_0159</t>
    <phoneticPr fontId="8" type="noConversion"/>
  </si>
  <si>
    <r>
      <t>DCV1</t>
    </r>
    <r>
      <rPr>
        <sz val="8"/>
        <rFont val="微软雅黑"/>
        <family val="2"/>
        <charset val="134"/>
      </rPr>
      <t>集成</t>
    </r>
    <phoneticPr fontId="8" type="noConversion"/>
  </si>
  <si>
    <r>
      <t>1.</t>
    </r>
    <r>
      <rPr>
        <sz val="8"/>
        <rFont val="微软雅黑"/>
        <family val="2"/>
        <charset val="134"/>
      </rPr>
      <t>没有配置项（配置文件</t>
    </r>
    <r>
      <rPr>
        <sz val="8"/>
        <rFont val="Calibri"/>
        <family val="2"/>
      </rPr>
      <t>DCV0</t>
    </r>
    <r>
      <rPr>
        <sz val="8"/>
        <rFont val="微软雅黑"/>
        <family val="2"/>
        <charset val="134"/>
      </rPr>
      <t>提供），</t>
    </r>
    <r>
      <rPr>
        <sz val="8"/>
        <rFont val="Calibri"/>
        <family val="2"/>
      </rPr>
      <t>Block</t>
    </r>
    <r>
      <rPr>
        <sz val="8"/>
        <rFont val="微软雅黑"/>
        <family val="2"/>
        <charset val="134"/>
      </rPr>
      <t>用例条数</t>
    </r>
    <r>
      <rPr>
        <sz val="8"/>
        <rFont val="Calibri"/>
        <family val="2"/>
      </rPr>
      <t>15</t>
    </r>
    <r>
      <rPr>
        <sz val="8"/>
        <rFont val="微软雅黑"/>
        <family val="2"/>
        <charset val="134"/>
      </rPr>
      <t>条；</t>
    </r>
    <r>
      <rPr>
        <sz val="8"/>
        <rFont val="Calibri"/>
        <family val="2"/>
      </rPr>
      <t>2.</t>
    </r>
    <r>
      <rPr>
        <sz val="8"/>
        <rFont val="微软雅黑"/>
        <family val="2"/>
        <charset val="134"/>
      </rPr>
      <t>现在</t>
    </r>
    <r>
      <rPr>
        <sz val="8"/>
        <rFont val="Calibri"/>
        <family val="2"/>
      </rPr>
      <t>Setting</t>
    </r>
    <r>
      <rPr>
        <sz val="8"/>
        <rFont val="微软雅黑"/>
        <family val="2"/>
        <charset val="134"/>
      </rPr>
      <t>只用度量单位，不用距离单位，</t>
    </r>
    <r>
      <rPr>
        <sz val="8"/>
        <rFont val="Calibri"/>
        <family val="2"/>
      </rPr>
      <t>Block</t>
    </r>
    <r>
      <rPr>
        <sz val="8"/>
        <rFont val="微软雅黑"/>
        <family val="2"/>
        <charset val="134"/>
      </rPr>
      <t>用例条数</t>
    </r>
    <r>
      <rPr>
        <sz val="8"/>
        <rFont val="Calibri"/>
        <family val="2"/>
      </rPr>
      <t>9</t>
    </r>
    <r>
      <rPr>
        <sz val="8"/>
        <rFont val="微软雅黑"/>
        <family val="2"/>
        <charset val="134"/>
      </rPr>
      <t>条；</t>
    </r>
    <r>
      <rPr>
        <sz val="8"/>
        <rFont val="Calibri"/>
        <family val="2"/>
      </rPr>
      <t>3.</t>
    </r>
    <r>
      <rPr>
        <sz val="8"/>
        <rFont val="微软雅黑"/>
        <family val="2"/>
        <charset val="134"/>
      </rPr>
      <t>没有</t>
    </r>
    <r>
      <rPr>
        <sz val="8"/>
        <rFont val="Calibri"/>
        <family val="2"/>
      </rPr>
      <t>BCM</t>
    </r>
    <r>
      <rPr>
        <sz val="8"/>
        <rFont val="微软雅黑"/>
        <family val="2"/>
        <charset val="134"/>
      </rPr>
      <t>，</t>
    </r>
    <r>
      <rPr>
        <sz val="8"/>
        <rFont val="Calibri"/>
        <family val="2"/>
      </rPr>
      <t>Block</t>
    </r>
    <r>
      <rPr>
        <sz val="8"/>
        <rFont val="微软雅黑"/>
        <family val="2"/>
        <charset val="134"/>
      </rPr>
      <t>用例条数</t>
    </r>
    <r>
      <rPr>
        <sz val="8"/>
        <rFont val="Calibri"/>
        <family val="2"/>
      </rPr>
      <t>3</t>
    </r>
    <r>
      <rPr>
        <sz val="8"/>
        <rFont val="微软雅黑"/>
        <family val="2"/>
        <charset val="134"/>
      </rPr>
      <t>条；</t>
    </r>
    <r>
      <rPr>
        <sz val="8"/>
        <rFont val="Calibri"/>
        <family val="2"/>
      </rPr>
      <t>4.</t>
    </r>
    <r>
      <rPr>
        <sz val="8"/>
        <rFont val="微软雅黑"/>
        <family val="2"/>
        <charset val="134"/>
      </rPr>
      <t>没有</t>
    </r>
    <r>
      <rPr>
        <sz val="8"/>
        <rFont val="Calibri"/>
        <family val="2"/>
      </rPr>
      <t>TCU</t>
    </r>
    <r>
      <rPr>
        <sz val="8"/>
        <rFont val="微软雅黑"/>
        <family val="2"/>
        <charset val="134"/>
      </rPr>
      <t>，</t>
    </r>
    <r>
      <rPr>
        <sz val="8"/>
        <rFont val="Calibri"/>
        <family val="2"/>
      </rPr>
      <t>Block</t>
    </r>
    <r>
      <rPr>
        <sz val="8"/>
        <rFont val="微软雅黑"/>
        <family val="2"/>
        <charset val="134"/>
      </rPr>
      <t>用例条数</t>
    </r>
    <r>
      <rPr>
        <sz val="8"/>
        <rFont val="Calibri"/>
        <family val="2"/>
      </rPr>
      <t>65</t>
    </r>
    <r>
      <rPr>
        <sz val="8"/>
        <rFont val="微软雅黑"/>
        <family val="2"/>
        <charset val="134"/>
      </rPr>
      <t>条；</t>
    </r>
    <r>
      <rPr>
        <sz val="8"/>
        <rFont val="Calibri"/>
        <family val="2"/>
      </rPr>
      <t>5.</t>
    </r>
    <r>
      <rPr>
        <sz val="8"/>
        <rFont val="微软雅黑"/>
        <family val="2"/>
        <charset val="134"/>
      </rPr>
      <t>缺少测试环境，</t>
    </r>
    <r>
      <rPr>
        <sz val="8"/>
        <rFont val="Calibri"/>
        <family val="2"/>
      </rPr>
      <t>Block</t>
    </r>
    <r>
      <rPr>
        <sz val="8"/>
        <rFont val="微软雅黑"/>
        <family val="2"/>
        <charset val="134"/>
      </rPr>
      <t>用例条数</t>
    </r>
    <r>
      <rPr>
        <sz val="8"/>
        <rFont val="Calibri"/>
        <family val="2"/>
      </rPr>
      <t>12</t>
    </r>
    <r>
      <rPr>
        <sz val="8"/>
        <rFont val="微软雅黑"/>
        <family val="2"/>
        <charset val="134"/>
      </rPr>
      <t>条；</t>
    </r>
    <r>
      <rPr>
        <sz val="8"/>
        <rFont val="Calibri"/>
        <family val="2"/>
      </rPr>
      <t>6.</t>
    </r>
    <r>
      <rPr>
        <sz val="8"/>
        <rFont val="微软雅黑"/>
        <family val="2"/>
        <charset val="134"/>
      </rPr>
      <t>需要实车环境，</t>
    </r>
    <r>
      <rPr>
        <sz val="8"/>
        <rFont val="Calibri"/>
        <family val="2"/>
      </rPr>
      <t>Block</t>
    </r>
    <r>
      <rPr>
        <sz val="8"/>
        <rFont val="微软雅黑"/>
        <family val="2"/>
        <charset val="134"/>
      </rPr>
      <t>用例条数</t>
    </r>
    <r>
      <rPr>
        <sz val="8"/>
        <rFont val="Calibri"/>
        <family val="2"/>
      </rPr>
      <t>7</t>
    </r>
    <r>
      <rPr>
        <sz val="8"/>
        <rFont val="微软雅黑"/>
        <family val="2"/>
        <charset val="134"/>
      </rPr>
      <t>条；</t>
    </r>
    <r>
      <rPr>
        <sz val="8"/>
        <rFont val="Calibri"/>
        <family val="2"/>
      </rPr>
      <t>7.</t>
    </r>
    <r>
      <rPr>
        <sz val="8"/>
        <rFont val="微软雅黑"/>
        <family val="2"/>
        <charset val="134"/>
      </rPr>
      <t>功能未开发，</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</si>
  <si>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r>
      <rPr>
        <sz val="8"/>
        <rFont val="微软雅黑"/>
        <family val="2"/>
        <charset val="134"/>
      </rPr>
      <t>；</t>
    </r>
    <r>
      <rPr>
        <sz val="8"/>
        <rFont val="Calibri"/>
        <family val="2"/>
      </rPr>
      <t>35</t>
    </r>
    <r>
      <rPr>
        <sz val="8"/>
        <rFont val="微软雅黑"/>
        <family val="2"/>
        <charset val="134"/>
      </rPr>
      <t>条因车机无网络，连接车辆热点模式后无法播放在线音乐、在线视频</t>
    </r>
    <r>
      <rPr>
        <sz val="8"/>
        <rFont val="Calibri"/>
        <family val="2"/>
      </rPr>
      <t>block</t>
    </r>
    <phoneticPr fontId="9" type="noConversion"/>
  </si>
  <si>
    <t>因新ADAS硬件与当前车机版本不匹配,未测试</t>
    <phoneticPr fontId="9" type="noConversion"/>
  </si>
  <si>
    <r>
      <t>DCV0</t>
    </r>
    <r>
      <rPr>
        <sz val="8"/>
        <rFont val="宋体"/>
        <family val="3"/>
        <charset val="134"/>
      </rPr>
      <t>测试</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</si>
  <si>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39</t>
    </r>
    <r>
      <rPr>
        <sz val="8"/>
        <rFont val="微软雅黑"/>
        <family val="2"/>
        <charset val="134"/>
      </rPr>
      <t>条；</t>
    </r>
    <r>
      <rPr>
        <sz val="8"/>
        <rFont val="Calibri"/>
        <family val="2"/>
      </rPr>
      <t>2.</t>
    </r>
    <r>
      <rPr>
        <sz val="8"/>
        <rFont val="微软雅黑"/>
        <family val="2"/>
        <charset val="134"/>
      </rPr>
      <t>无中控（项目未提供对手件，系统未提供信号及逻辑无法模拟），</t>
    </r>
    <r>
      <rPr>
        <sz val="8"/>
        <rFont val="Calibri"/>
        <family val="2"/>
      </rPr>
      <t>Block</t>
    </r>
    <r>
      <rPr>
        <sz val="8"/>
        <rFont val="微软雅黑"/>
        <family val="2"/>
        <charset val="134"/>
      </rPr>
      <t>用例数</t>
    </r>
    <r>
      <rPr>
        <sz val="8"/>
        <rFont val="Calibri"/>
        <family val="2"/>
      </rPr>
      <t>34</t>
    </r>
    <r>
      <rPr>
        <sz val="8"/>
        <rFont val="微软雅黑"/>
        <family val="2"/>
        <charset val="134"/>
      </rPr>
      <t>条；</t>
    </r>
    <r>
      <rPr>
        <sz val="8"/>
        <rFont val="Calibri"/>
        <family val="2"/>
      </rPr>
      <t>3.</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更多服务功能未实现，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功能未实现，</t>
    </r>
    <r>
      <rPr>
        <sz val="8"/>
        <rFont val="Calibri"/>
        <family val="2"/>
      </rPr>
      <t>Block</t>
    </r>
    <r>
      <rPr>
        <sz val="8"/>
        <rFont val="微软雅黑"/>
        <family val="2"/>
        <charset val="134"/>
      </rPr>
      <t>用例</t>
    </r>
    <r>
      <rPr>
        <sz val="8"/>
        <rFont val="Calibri"/>
        <family val="2"/>
      </rPr>
      <t>3</t>
    </r>
    <r>
      <rPr>
        <sz val="8"/>
        <rFont val="微软雅黑"/>
        <family val="2"/>
        <charset val="134"/>
      </rPr>
      <t>条；</t>
    </r>
    <r>
      <rPr>
        <sz val="8"/>
        <rFont val="Calibri"/>
        <family val="2"/>
      </rPr>
      <t>6.</t>
    </r>
    <r>
      <rPr>
        <sz val="8"/>
        <rFont val="微软雅黑"/>
        <family val="2"/>
        <charset val="134"/>
      </rPr>
      <t>导航复播功能未实现，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7.Quantum Logic Surround-media</t>
    </r>
    <r>
      <rPr>
        <sz val="8"/>
        <rFont val="微软雅黑"/>
        <family val="2"/>
        <charset val="134"/>
      </rPr>
      <t>和方位选择，需要实车测试，</t>
    </r>
    <r>
      <rPr>
        <sz val="8"/>
        <rFont val="Calibri"/>
        <family val="2"/>
      </rPr>
      <t>Block</t>
    </r>
    <r>
      <rPr>
        <sz val="8"/>
        <rFont val="微软雅黑"/>
        <family val="2"/>
        <charset val="134"/>
      </rPr>
      <t>用例数</t>
    </r>
    <r>
      <rPr>
        <sz val="8"/>
        <rFont val="Calibri"/>
        <family val="2"/>
      </rPr>
      <t>14</t>
    </r>
    <r>
      <rPr>
        <sz val="8"/>
        <rFont val="微软雅黑"/>
        <family val="2"/>
        <charset val="134"/>
      </rPr>
      <t>条；</t>
    </r>
    <r>
      <rPr>
        <sz val="8"/>
        <rFont val="Calibri"/>
        <family val="2"/>
      </rPr>
      <t>8.</t>
    </r>
    <r>
      <rPr>
        <sz val="8"/>
        <rFont val="微软雅黑"/>
        <family val="2"/>
        <charset val="134"/>
      </rPr>
      <t>因</t>
    </r>
    <r>
      <rPr>
        <sz val="8"/>
        <rFont val="Calibri"/>
        <family val="2"/>
      </rPr>
      <t>BugPHASEVCDC-6007</t>
    </r>
    <r>
      <rPr>
        <sz val="8"/>
        <rFont val="微软雅黑"/>
        <family val="2"/>
        <charset val="134"/>
      </rPr>
      <t>【</t>
    </r>
    <r>
      <rPr>
        <sz val="8"/>
        <rFont val="Calibri"/>
        <family val="2"/>
      </rPr>
      <t>B</t>
    </r>
    <r>
      <rPr>
        <sz val="8"/>
        <rFont val="微软雅黑"/>
        <family val="2"/>
        <charset val="134"/>
      </rPr>
      <t>】台架不能进入</t>
    </r>
    <r>
      <rPr>
        <sz val="8"/>
        <rFont val="Calibri"/>
        <family val="2"/>
      </rPr>
      <t>standby</t>
    </r>
    <r>
      <rPr>
        <sz val="8"/>
        <rFont val="微软雅黑"/>
        <family val="2"/>
        <charset val="134"/>
      </rPr>
      <t>模式，导致</t>
    </r>
    <r>
      <rPr>
        <sz val="8"/>
        <rFont val="Calibri"/>
        <family val="2"/>
      </rPr>
      <t>On volume</t>
    </r>
    <r>
      <rPr>
        <sz val="8"/>
        <rFont val="微软雅黑"/>
        <family val="2"/>
        <charset val="134"/>
      </rPr>
      <t>无法测试，</t>
    </r>
    <r>
      <rPr>
        <sz val="8"/>
        <rFont val="Calibri"/>
        <family val="2"/>
      </rPr>
      <t>Block</t>
    </r>
    <r>
      <rPr>
        <sz val="8"/>
        <rFont val="微软雅黑"/>
        <family val="2"/>
        <charset val="134"/>
      </rPr>
      <t>用例数</t>
    </r>
    <r>
      <rPr>
        <sz val="8"/>
        <rFont val="Calibri"/>
        <family val="2"/>
      </rPr>
      <t>27</t>
    </r>
    <r>
      <rPr>
        <sz val="8"/>
        <rFont val="微软雅黑"/>
        <family val="2"/>
        <charset val="134"/>
      </rPr>
      <t>条；</t>
    </r>
    <r>
      <rPr>
        <sz val="8"/>
        <rFont val="Calibri"/>
        <family val="2"/>
      </rPr>
      <t>9.</t>
    </r>
    <r>
      <rPr>
        <sz val="8"/>
        <rFont val="微软雅黑"/>
        <family val="2"/>
        <charset val="134"/>
      </rPr>
      <t>外置功放功能未实现，</t>
    </r>
    <r>
      <rPr>
        <sz val="8"/>
        <rFont val="Calibri"/>
        <family val="2"/>
      </rPr>
      <t>Block</t>
    </r>
    <r>
      <rPr>
        <sz val="8"/>
        <rFont val="微软雅黑"/>
        <family val="2"/>
        <charset val="134"/>
      </rPr>
      <t>用例数</t>
    </r>
    <r>
      <rPr>
        <sz val="8"/>
        <rFont val="Calibri"/>
        <family val="2"/>
      </rPr>
      <t>118</t>
    </r>
    <r>
      <rPr>
        <sz val="8"/>
        <rFont val="微软雅黑"/>
        <family val="2"/>
        <charset val="134"/>
      </rPr>
      <t>条</t>
    </r>
    <phoneticPr fontId="9" type="noConversion"/>
  </si>
  <si>
    <r>
      <t>6</t>
    </r>
    <r>
      <rPr>
        <sz val="8"/>
        <rFont val="微软雅黑"/>
        <family val="2"/>
        <charset val="134"/>
      </rPr>
      <t>条由于当前没有支持三方会议的手机</t>
    </r>
    <r>
      <rPr>
        <sz val="8"/>
        <rFont val="Calibri"/>
        <family val="2"/>
      </rPr>
      <t>block</t>
    </r>
    <r>
      <rPr>
        <sz val="8"/>
        <rFont val="微软雅黑"/>
        <family val="2"/>
        <charset val="134"/>
      </rPr>
      <t>；</t>
    </r>
    <r>
      <rPr>
        <sz val="8"/>
        <rFont val="Calibri"/>
        <family val="2"/>
      </rPr>
      <t>3</t>
    </r>
    <r>
      <rPr>
        <sz val="8"/>
        <rFont val="微软雅黑"/>
        <family val="2"/>
        <charset val="134"/>
      </rPr>
      <t>条需要实车验证导致</t>
    </r>
    <r>
      <rPr>
        <sz val="8"/>
        <rFont val="Calibri"/>
        <family val="2"/>
      </rPr>
      <t>block</t>
    </r>
    <r>
      <rPr>
        <sz val="8"/>
        <rFont val="微软雅黑"/>
        <family val="2"/>
        <charset val="134"/>
      </rPr>
      <t>；</t>
    </r>
    <r>
      <rPr>
        <sz val="8"/>
        <rFont val="Calibri"/>
        <family val="2"/>
      </rPr>
      <t>5</t>
    </r>
    <r>
      <rPr>
        <sz val="8"/>
        <rFont val="微软雅黑"/>
        <family val="2"/>
        <charset val="134"/>
      </rPr>
      <t>条因为需要接入</t>
    </r>
    <r>
      <rPr>
        <sz val="8"/>
        <rFont val="Calibri"/>
        <family val="2"/>
      </rPr>
      <t>bcm</t>
    </r>
    <r>
      <rPr>
        <sz val="8"/>
        <rFont val="微软雅黑"/>
        <family val="2"/>
        <charset val="134"/>
      </rPr>
      <t>设备</t>
    </r>
    <r>
      <rPr>
        <sz val="8"/>
        <rFont val="Calibri"/>
        <family val="2"/>
      </rPr>
      <t>block</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</si>
  <si>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2.USB</t>
    </r>
    <r>
      <rPr>
        <sz val="8"/>
        <rFont val="微软雅黑"/>
        <family val="2"/>
        <charset val="134"/>
      </rPr>
      <t>视频加载时会有提示视频加载失败的现象，测试过程中暂未遇到，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</si>
  <si>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rPr>
        <sz val="8"/>
        <rFont val="微软雅黑"/>
        <family val="2"/>
        <charset val="134"/>
      </rPr>
      <t>有</t>
    </r>
    <r>
      <rPr>
        <sz val="8"/>
        <rFont val="Calibri"/>
        <family val="2"/>
      </rPr>
      <t>2</t>
    </r>
    <r>
      <rPr>
        <sz val="8"/>
        <rFont val="微软雅黑"/>
        <family val="2"/>
        <charset val="134"/>
      </rPr>
      <t>条因没有</t>
    </r>
    <r>
      <rPr>
        <sz val="8"/>
        <rFont val="Calibri"/>
        <family val="2"/>
      </rPr>
      <t>ecd</t>
    </r>
    <r>
      <rPr>
        <sz val="8"/>
        <rFont val="微软雅黑"/>
        <family val="2"/>
        <charset val="134"/>
      </rPr>
      <t>配置文件原因</t>
    </r>
    <r>
      <rPr>
        <sz val="8"/>
        <rFont val="Calibri"/>
        <family val="2"/>
      </rPr>
      <t>block</t>
    </r>
    <r>
      <rPr>
        <sz val="8"/>
        <rFont val="微软雅黑"/>
        <family val="2"/>
        <charset val="134"/>
      </rPr>
      <t>；有</t>
    </r>
    <r>
      <rPr>
        <sz val="8"/>
        <rFont val="Calibri"/>
        <family val="2"/>
      </rPr>
      <t>2</t>
    </r>
    <r>
      <rPr>
        <sz val="8"/>
        <rFont val="微软雅黑"/>
        <family val="2"/>
        <charset val="134"/>
      </rPr>
      <t>条因</t>
    </r>
    <r>
      <rPr>
        <sz val="8"/>
        <rFont val="Calibri"/>
        <family val="2"/>
      </rPr>
      <t>Beta</t>
    </r>
    <r>
      <rPr>
        <sz val="8"/>
        <rFont val="微软雅黑"/>
        <family val="2"/>
        <charset val="134"/>
      </rPr>
      <t>版本主题功能暂未实现导致</t>
    </r>
    <r>
      <rPr>
        <sz val="8"/>
        <rFont val="Calibri"/>
        <family val="2"/>
      </rPr>
      <t>block</t>
    </r>
    <r>
      <rPr>
        <sz val="8"/>
        <rFont val="微软雅黑"/>
        <family val="2"/>
        <charset val="134"/>
      </rPr>
      <t>；</t>
    </r>
    <r>
      <rPr>
        <sz val="8"/>
        <rFont val="Calibri"/>
        <family val="2"/>
      </rPr>
      <t>2</t>
    </r>
    <r>
      <rPr>
        <sz val="8"/>
        <rFont val="微软雅黑"/>
        <family val="2"/>
        <charset val="134"/>
      </rPr>
      <t>条由于升级进度条到</t>
    </r>
    <r>
      <rPr>
        <sz val="8"/>
        <rFont val="Calibri"/>
        <family val="2"/>
      </rPr>
      <t>85%</t>
    </r>
    <r>
      <rPr>
        <sz val="8"/>
        <rFont val="微软雅黑"/>
        <family val="2"/>
        <charset val="134"/>
      </rPr>
      <t>闪退问题</t>
    </r>
    <r>
      <rPr>
        <sz val="8"/>
        <rFont val="Calibri"/>
        <family val="2"/>
      </rPr>
      <t>block;16</t>
    </r>
    <r>
      <rPr>
        <sz val="8"/>
        <rFont val="微软雅黑"/>
        <family val="2"/>
        <charset val="134"/>
      </rPr>
      <t>条因为</t>
    </r>
    <r>
      <rPr>
        <sz val="8"/>
        <rFont val="Calibri"/>
        <family val="2"/>
      </rPr>
      <t>miniprog</t>
    </r>
    <r>
      <rPr>
        <sz val="8"/>
        <rFont val="微软雅黑"/>
        <family val="2"/>
        <charset val="134"/>
      </rPr>
      <t>清</t>
    </r>
    <r>
      <rPr>
        <sz val="8"/>
        <rFont val="Calibri"/>
        <family val="2"/>
      </rPr>
      <t>flash</t>
    </r>
    <r>
      <rPr>
        <sz val="8"/>
        <rFont val="微软雅黑"/>
        <family val="2"/>
        <charset val="134"/>
      </rPr>
      <t>和刷镜像文件失败</t>
    </r>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</si>
  <si>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</si>
  <si>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t>DCV Beta1</t>
    <phoneticPr fontId="8" type="noConversion"/>
  </si>
  <si>
    <t>【Phase V】【U625】【TOP】【System】【once】运输模式开机后黑屏然后重启</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</si>
  <si>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</si>
  <si>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</si>
  <si>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N</t>
    <phoneticPr fontId="9" type="noConversion"/>
  </si>
  <si>
    <r>
      <rPr>
        <sz val="8"/>
        <rFont val="宋体"/>
        <family val="3"/>
        <charset val="134"/>
      </rPr>
      <t>集成版本</t>
    </r>
    <r>
      <rPr>
        <sz val="8"/>
        <rFont val="Calibri"/>
        <family val="2"/>
      </rPr>
      <t>TBD</t>
    </r>
    <phoneticPr fontId="9" type="noConversion"/>
  </si>
  <si>
    <r>
      <t>Master reset DCV1</t>
    </r>
    <r>
      <rPr>
        <sz val="8"/>
        <rFont val="宋体"/>
        <family val="3"/>
        <charset val="134"/>
      </rPr>
      <t>切换到1.2.1基线后支持</t>
    </r>
    <phoneticPr fontId="9" type="noConversion"/>
  </si>
  <si>
    <t>N</t>
    <phoneticPr fontId="9" type="noConversion"/>
  </si>
  <si>
    <r>
      <t>10</t>
    </r>
    <r>
      <rPr>
        <sz val="8"/>
        <rFont val="微软雅黑"/>
        <family val="2"/>
        <charset val="134"/>
      </rPr>
      <t>条开关机动画需要实车环境测试，</t>
    </r>
    <r>
      <rPr>
        <sz val="8"/>
        <rFont val="Calibri"/>
        <family val="2"/>
      </rPr>
      <t>38</t>
    </r>
    <r>
      <rPr>
        <sz val="8"/>
        <rFont val="微软雅黑"/>
        <family val="2"/>
        <charset val="134"/>
      </rPr>
      <t>条因无中控</t>
    </r>
    <r>
      <rPr>
        <sz val="8"/>
        <rFont val="Calibri"/>
        <family val="2"/>
      </rPr>
      <t>ICP</t>
    </r>
    <r>
      <rPr>
        <sz val="8"/>
        <rFont val="微软雅黑"/>
        <family val="2"/>
        <charset val="134"/>
      </rPr>
      <t>（项目未提供对手件，系统未提供信号及逻辑无法模拟）导致无法测试，</t>
    </r>
    <r>
      <rPr>
        <sz val="8"/>
        <rFont val="Calibri"/>
        <family val="2"/>
      </rPr>
      <t>4</t>
    </r>
    <r>
      <rPr>
        <sz val="8"/>
        <rFont val="微软雅黑"/>
        <family val="2"/>
        <charset val="134"/>
      </rPr>
      <t>条因</t>
    </r>
    <r>
      <rPr>
        <sz val="8"/>
        <rFont val="Calibri"/>
        <family val="2"/>
      </rPr>
      <t>case</t>
    </r>
    <r>
      <rPr>
        <sz val="8"/>
        <rFont val="微软雅黑"/>
        <family val="2"/>
        <charset val="134"/>
      </rPr>
      <t>结果需要查看</t>
    </r>
    <r>
      <rPr>
        <sz val="8"/>
        <rFont val="Calibri"/>
        <family val="2"/>
      </rPr>
      <t>HS4</t>
    </r>
    <r>
      <rPr>
        <sz val="8"/>
        <rFont val="微软雅黑"/>
        <family val="2"/>
        <charset val="134"/>
      </rPr>
      <t>路上信号反馈值，台架无此路信号</t>
    </r>
    <r>
      <rPr>
        <sz val="8"/>
        <rFont val="Calibri"/>
        <family val="2"/>
      </rPr>
      <t>,</t>
    </r>
    <r>
      <rPr>
        <sz val="8"/>
        <rFont val="微软雅黑"/>
        <family val="2"/>
        <charset val="134"/>
      </rPr>
      <t>计划下个版本项目协调资源测试</t>
    </r>
    <phoneticPr fontId="9" type="noConversion"/>
  </si>
  <si>
    <r>
      <t>109</t>
    </r>
    <r>
      <rPr>
        <sz val="8"/>
        <rFont val="微软雅黑"/>
        <family val="2"/>
        <charset val="134"/>
      </rPr>
      <t>条因无实车，无法模拟信号测试</t>
    </r>
    <r>
      <rPr>
        <sz val="8"/>
        <rFont val="Calibri"/>
        <family val="2"/>
      </rPr>
      <t>block</t>
    </r>
    <r>
      <rPr>
        <sz val="8"/>
        <rFont val="微软雅黑"/>
        <family val="2"/>
        <charset val="134"/>
      </rPr>
      <t>；</t>
    </r>
    <r>
      <rPr>
        <sz val="8"/>
        <rFont val="Calibri"/>
        <family val="2"/>
      </rPr>
      <t>15</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</si>
  <si>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</si>
  <si>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2</t>
    </r>
    <r>
      <rPr>
        <sz val="8"/>
        <rFont val="微软雅黑"/>
        <family val="2"/>
        <charset val="134"/>
      </rPr>
      <t>条需要实车测试</t>
    </r>
    <r>
      <rPr>
        <sz val="8"/>
        <rFont val="Calibri"/>
        <family val="2"/>
      </rPr>
      <t>block</t>
    </r>
    <phoneticPr fontId="9" type="noConversion"/>
  </si>
  <si>
    <r>
      <t>2</t>
    </r>
    <r>
      <rPr>
        <sz val="8"/>
        <rFont val="微软雅黑"/>
        <family val="2"/>
        <charset val="134"/>
      </rPr>
      <t>条因为暂无对手件需要实车测试原因</t>
    </r>
    <r>
      <rPr>
        <sz val="8"/>
        <rFont val="Calibri"/>
        <family val="2"/>
      </rPr>
      <t>block</t>
    </r>
    <r>
      <rPr>
        <sz val="8"/>
        <rFont val="微软雅黑"/>
        <family val="2"/>
        <charset val="134"/>
      </rPr>
      <t>；</t>
    </r>
    <r>
      <rPr>
        <sz val="8"/>
        <rFont val="Calibri"/>
        <family val="2"/>
      </rPr>
      <t>3</t>
    </r>
    <r>
      <rPr>
        <sz val="8"/>
        <rFont val="微软雅黑"/>
        <family val="2"/>
        <charset val="134"/>
      </rPr>
      <t>条因为百度</t>
    </r>
    <r>
      <rPr>
        <sz val="8"/>
        <rFont val="Calibri"/>
        <family val="2"/>
      </rPr>
      <t>VR</t>
    </r>
    <r>
      <rPr>
        <sz val="8"/>
        <rFont val="微软雅黑"/>
        <family val="2"/>
        <charset val="134"/>
      </rPr>
      <t>唤醒弹框功能暂无法使用</t>
    </r>
    <r>
      <rPr>
        <sz val="8"/>
        <rFont val="Calibri"/>
        <family val="2"/>
      </rPr>
      <t>block</t>
    </r>
    <r>
      <rPr>
        <sz val="8"/>
        <rFont val="微软雅黑"/>
        <family val="2"/>
        <charset val="134"/>
      </rPr>
      <t>；</t>
    </r>
    <r>
      <rPr>
        <sz val="8"/>
        <rFont val="Calibri"/>
        <family val="2"/>
      </rPr>
      <t>1</t>
    </r>
    <r>
      <rPr>
        <sz val="8"/>
        <rFont val="微软雅黑"/>
        <family val="2"/>
        <charset val="134"/>
      </rPr>
      <t>条因为语音形象无法显示</t>
    </r>
    <r>
      <rPr>
        <sz val="8"/>
        <rFont val="Calibri"/>
        <family val="2"/>
      </rPr>
      <t>block</t>
    </r>
    <r>
      <rPr>
        <sz val="8"/>
        <rFont val="微软雅黑"/>
        <family val="2"/>
        <charset val="134"/>
      </rPr>
      <t>；</t>
    </r>
    <r>
      <rPr>
        <sz val="8"/>
        <rFont val="Calibri"/>
        <family val="2"/>
      </rPr>
      <t>1</t>
    </r>
    <r>
      <rPr>
        <sz val="8"/>
        <rFont val="微软雅黑"/>
        <family val="2"/>
        <charset val="134"/>
      </rPr>
      <t>条因为下拉面板进入编辑模式功能未实现</t>
    </r>
    <r>
      <rPr>
        <sz val="8"/>
        <rFont val="Calibri"/>
        <family val="2"/>
      </rPr>
      <t>block</t>
    </r>
    <phoneticPr fontId="9" type="noConversion"/>
  </si>
  <si>
    <t>网络</t>
    <phoneticPr fontId="9" type="noConversion"/>
  </si>
  <si>
    <t>诊断</t>
    <phoneticPr fontId="9" type="noConversion"/>
  </si>
  <si>
    <t>BT Phone</t>
    <phoneticPr fontId="9" type="noConversion"/>
  </si>
  <si>
    <t>Y</t>
    <phoneticPr fontId="9" type="noConversion"/>
  </si>
  <si>
    <t>Y</t>
    <phoneticPr fontId="9" type="noConversion"/>
  </si>
  <si>
    <t>吴振</t>
    <phoneticPr fontId="9" type="noConversion"/>
  </si>
  <si>
    <r>
      <rPr>
        <sz val="8"/>
        <rFont val="微软雅黑"/>
        <family val="2"/>
        <charset val="134"/>
      </rPr>
      <t>蓝牙电话</t>
    </r>
    <r>
      <rPr>
        <sz val="8"/>
        <rFont val="Calibri"/>
        <family val="2"/>
      </rPr>
      <t xml:space="preserve"> Bluetooh Phone </t>
    </r>
    <phoneticPr fontId="8"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</si>
  <si>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Beta1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25600</t>
    </r>
    <r>
      <rPr>
        <sz val="8"/>
        <rFont val="微软雅黑"/>
        <family val="2"/>
        <charset val="134"/>
      </rPr>
      <t>条，其中</t>
    </r>
    <r>
      <rPr>
        <sz val="8"/>
        <rFont val="Calibri"/>
        <family val="2"/>
      </rPr>
      <t>pass 14240</t>
    </r>
    <r>
      <rPr>
        <sz val="8"/>
        <rFont val="微软雅黑"/>
        <family val="2"/>
        <charset val="134"/>
      </rPr>
      <t>条，</t>
    </r>
    <r>
      <rPr>
        <sz val="8"/>
        <rFont val="Calibri"/>
        <family val="2"/>
      </rPr>
      <t>fail 1049</t>
    </r>
    <r>
      <rPr>
        <sz val="8"/>
        <rFont val="微软雅黑"/>
        <family val="2"/>
        <charset val="134"/>
      </rPr>
      <t>条，</t>
    </r>
    <r>
      <rPr>
        <sz val="8"/>
        <rFont val="Calibri"/>
        <family val="2"/>
      </rPr>
      <t>block 10311</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498</t>
    </r>
    <r>
      <rPr>
        <sz val="8"/>
        <rFont val="微软雅黑"/>
        <family val="2"/>
        <charset val="134"/>
      </rPr>
      <t>个问题</t>
    </r>
    <r>
      <rPr>
        <sz val="8"/>
        <rFont val="Calibri"/>
        <family val="2"/>
      </rPr>
      <t>open</t>
    </r>
    <r>
      <rPr>
        <sz val="8"/>
        <rFont val="微软雅黑"/>
        <family val="2"/>
        <charset val="134"/>
      </rPr>
      <t>，其中新增</t>
    </r>
    <r>
      <rPr>
        <sz val="8"/>
        <rFont val="Calibri"/>
        <family val="2"/>
      </rPr>
      <t>128</t>
    </r>
    <r>
      <rPr>
        <sz val="8"/>
        <rFont val="微软雅黑"/>
        <family val="2"/>
        <charset val="134"/>
      </rPr>
      <t>个问题，</t>
    </r>
    <r>
      <rPr>
        <sz val="8"/>
        <rFont val="Calibri"/>
        <family val="2"/>
      </rPr>
      <t>TOP</t>
    </r>
    <r>
      <rPr>
        <sz val="8"/>
        <rFont val="微软雅黑"/>
        <family val="2"/>
        <charset val="134"/>
      </rPr>
      <t>类1个，</t>
    </r>
    <r>
      <rPr>
        <sz val="8"/>
        <rFont val="Calibri"/>
        <family val="2"/>
      </rPr>
      <t>A</t>
    </r>
    <r>
      <rPr>
        <sz val="8"/>
        <rFont val="微软雅黑"/>
        <family val="2"/>
        <charset val="134"/>
      </rPr>
      <t>类问题</t>
    </r>
    <r>
      <rPr>
        <sz val="8"/>
        <rFont val="Calibri"/>
        <family val="2"/>
      </rPr>
      <t>24</t>
    </r>
    <r>
      <rPr>
        <sz val="8"/>
        <rFont val="微软雅黑"/>
        <family val="2"/>
        <charset val="134"/>
      </rPr>
      <t>个</t>
    </r>
    <r>
      <rPr>
        <sz val="8"/>
        <rFont val="Calibri"/>
        <family val="2"/>
      </rPr>
      <t>,B</t>
    </r>
    <r>
      <rPr>
        <sz val="8"/>
        <rFont val="微软雅黑"/>
        <family val="2"/>
        <charset val="134"/>
      </rPr>
      <t>类问题</t>
    </r>
    <r>
      <rPr>
        <sz val="8"/>
        <rFont val="Calibri"/>
        <family val="2"/>
      </rPr>
      <t>102</t>
    </r>
    <r>
      <rPr>
        <sz val="8"/>
        <rFont val="微软雅黑"/>
        <family val="2"/>
        <charset val="134"/>
      </rPr>
      <t>个，</t>
    </r>
    <r>
      <rPr>
        <sz val="8"/>
        <rFont val="Calibri"/>
        <family val="2"/>
      </rPr>
      <t>C</t>
    </r>
    <r>
      <rPr>
        <sz val="8"/>
        <rFont val="微软雅黑"/>
        <family val="2"/>
        <charset val="134"/>
      </rPr>
      <t>类</t>
    </r>
    <r>
      <rPr>
        <sz val="8"/>
        <rFont val="Calibri"/>
        <family val="2"/>
      </rPr>
      <t>1</t>
    </r>
    <r>
      <rPr>
        <sz val="8"/>
        <rFont val="微软雅黑"/>
        <family val="2"/>
        <charset val="134"/>
      </rPr>
      <t>个。
发现问题的模块集中在：</t>
    </r>
    <r>
      <rPr>
        <sz val="8"/>
        <rFont val="Calibri"/>
        <family val="2"/>
      </rPr>
      <t>USB</t>
    </r>
    <r>
      <rPr>
        <sz val="8"/>
        <rFont val="微软雅黑"/>
        <family val="2"/>
        <charset val="134"/>
      </rPr>
      <t>音乐，</t>
    </r>
    <r>
      <rPr>
        <sz val="8"/>
        <rFont val="Calibri"/>
        <family val="2"/>
      </rPr>
      <t>USB</t>
    </r>
    <r>
      <rPr>
        <sz val="8"/>
        <rFont val="微软雅黑"/>
        <family val="2"/>
        <charset val="134"/>
      </rPr>
      <t>视频，工程模式，</t>
    </r>
    <r>
      <rPr>
        <sz val="8"/>
        <rFont val="Calibri"/>
        <family val="2"/>
      </rPr>
      <t>DLNA</t>
    </r>
    <r>
      <rPr>
        <sz val="8"/>
        <rFont val="微软雅黑"/>
        <family val="2"/>
        <charset val="134"/>
      </rPr>
      <t>等。
共验证问题</t>
    </r>
    <r>
      <rPr>
        <sz val="8"/>
        <rFont val="Calibri"/>
        <family val="2"/>
      </rPr>
      <t>115</t>
    </r>
    <r>
      <rPr>
        <sz val="8"/>
        <rFont val="微软雅黑"/>
        <family val="2"/>
        <charset val="134"/>
      </rPr>
      <t>个：其中</t>
    </r>
    <r>
      <rPr>
        <sz val="8"/>
        <rFont val="Calibri"/>
        <family val="2"/>
      </rPr>
      <t>reopen</t>
    </r>
    <r>
      <rPr>
        <sz val="8"/>
        <rFont val="微软雅黑"/>
        <family val="2"/>
        <charset val="134"/>
      </rPr>
      <t>问题</t>
    </r>
    <r>
      <rPr>
        <sz val="8"/>
        <rFont val="Calibri"/>
        <family val="2"/>
      </rPr>
      <t>20</t>
    </r>
    <r>
      <rPr>
        <sz val="8"/>
        <rFont val="微软雅黑"/>
        <family val="2"/>
        <charset val="134"/>
      </rPr>
      <t>个，</t>
    </r>
    <r>
      <rPr>
        <sz val="8"/>
        <rFont val="Calibri"/>
        <family val="2"/>
      </rPr>
      <t>close</t>
    </r>
    <r>
      <rPr>
        <sz val="8"/>
        <rFont val="微软雅黑"/>
        <family val="2"/>
        <charset val="134"/>
      </rPr>
      <t>问题</t>
    </r>
    <r>
      <rPr>
        <sz val="8"/>
        <rFont val="Calibri"/>
        <family val="2"/>
      </rPr>
      <t>95</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FPHASEVCDC-6166</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System</t>
    </r>
    <r>
      <rPr>
        <sz val="8"/>
        <rFont val="微软雅黑"/>
        <family val="2"/>
        <charset val="134"/>
      </rPr>
      <t>】【</t>
    </r>
    <r>
      <rPr>
        <sz val="8"/>
        <rFont val="Calibri"/>
        <family val="2"/>
      </rPr>
      <t>once</t>
    </r>
    <r>
      <rPr>
        <sz val="8"/>
        <rFont val="微软雅黑"/>
        <family val="2"/>
        <charset val="134"/>
      </rPr>
      <t>】运输模式开机后黑屏然后重启</t>
    </r>
    <r>
      <rPr>
        <sz val="8"/>
        <rFont val="Calibri"/>
        <family val="2"/>
      </rPr>
      <t xml:space="preserve">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FPHASEVCDC-5803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$3B2 Ignition_Status=1 off &amp; delay_Accy=0 off,</t>
    </r>
    <r>
      <rPr>
        <sz val="8"/>
        <rFont val="微软雅黑"/>
        <family val="2"/>
        <charset val="134"/>
      </rPr>
      <t xml:space="preserve">不息屏（连接了中控屏和仪表屏）
</t>
    </r>
    <r>
      <rPr>
        <sz val="8"/>
        <rFont val="Calibri"/>
        <family val="2"/>
      </rPr>
      <t xml:space="preserve">    FPHASEVCDC-6037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Upgrade</t>
    </r>
    <r>
      <rPr>
        <sz val="8"/>
        <rFont val="微软雅黑"/>
        <family val="2"/>
        <charset val="134"/>
      </rPr>
      <t>】【</t>
    </r>
    <r>
      <rPr>
        <sz val="8"/>
        <rFont val="Calibri"/>
        <family val="2"/>
      </rPr>
      <t>5/5</t>
    </r>
    <r>
      <rPr>
        <sz val="8"/>
        <rFont val="微软雅黑"/>
        <family val="2"/>
        <charset val="134"/>
      </rPr>
      <t>】</t>
    </r>
    <r>
      <rPr>
        <sz val="8"/>
        <rFont val="Calibri"/>
        <family val="2"/>
      </rPr>
      <t>miniprog</t>
    </r>
    <r>
      <rPr>
        <sz val="8"/>
        <rFont val="微软雅黑"/>
        <family val="2"/>
        <charset val="134"/>
      </rPr>
      <t>清</t>
    </r>
    <r>
      <rPr>
        <sz val="8"/>
        <rFont val="Calibri"/>
        <family val="2"/>
      </rPr>
      <t>flash</t>
    </r>
    <r>
      <rPr>
        <sz val="8"/>
        <rFont val="微软雅黑"/>
        <family val="2"/>
        <charset val="134"/>
      </rPr>
      <t xml:space="preserve">和刷镜像文件失败
</t>
    </r>
    <r>
      <rPr>
        <sz val="8"/>
        <rFont val="Calibri"/>
        <family val="2"/>
      </rPr>
      <t xml:space="preserve">    FPHASEVCDC-5863 :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】连接车辆热点模式，无法搜索到设备，需先连接手机热点模式，再连接车辆热点模式，才可以搜索到设备
</t>
    </r>
    <r>
      <rPr>
        <sz val="8"/>
        <rFont val="Calibri"/>
        <family val="2"/>
      </rPr>
      <t xml:space="preserve">    FPHASEVCDC-5982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】进入</t>
    </r>
    <r>
      <rPr>
        <sz val="8"/>
        <rFont val="Calibri"/>
        <family val="2"/>
      </rPr>
      <t>USB</t>
    </r>
    <r>
      <rPr>
        <sz val="8"/>
        <rFont val="微软雅黑"/>
        <family val="2"/>
        <charset val="134"/>
      </rPr>
      <t>视频界面，点击视频无法播放，然后闪退到首页</t>
    </r>
    <r>
      <rPr>
        <sz val="8"/>
        <rFont val="Calibri"/>
        <family val="2"/>
      </rPr>
      <t xml:space="preserve">.
   </t>
    </r>
    <r>
      <rPr>
        <sz val="8"/>
        <rFont val="微软雅黑"/>
        <family val="2"/>
        <charset val="134"/>
      </rPr>
      <t>注：更多详细清单，参考“</t>
    </r>
    <r>
      <rPr>
        <sz val="8"/>
        <rFont val="Calibri"/>
        <family val="2"/>
      </rPr>
      <t xml:space="preserve">DCV Beta1HF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FPHASEVCDC-6036: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】车机休眠发送开门、解锁等信号，车机直接亮屏工作不能进入</t>
    </r>
    <r>
      <rPr>
        <sz val="8"/>
        <rFont val="Calibri"/>
        <family val="2"/>
      </rPr>
      <t>standby</t>
    </r>
    <r>
      <rPr>
        <sz val="8"/>
        <rFont val="微软雅黑"/>
        <family val="2"/>
        <charset val="134"/>
      </rPr>
      <t xml:space="preserve">模式
</t>
    </r>
    <r>
      <rPr>
        <sz val="8"/>
        <rFont val="Calibri"/>
        <family val="2"/>
      </rPr>
      <t xml:space="preserve">  FPHASEVCDC-6032 :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】连续调节音量，滑动到最高或最低时后面调节不了音量
</t>
    </r>
    <r>
      <rPr>
        <sz val="8"/>
        <rFont val="Calibri"/>
        <family val="2"/>
      </rPr>
      <t xml:space="preserve">  FPHASEVCDC-6066: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】【工程模式】【</t>
    </r>
    <r>
      <rPr>
        <sz val="8"/>
        <rFont val="Calibri"/>
        <family val="2"/>
      </rPr>
      <t>5/5</t>
    </r>
    <r>
      <rPr>
        <sz val="8"/>
        <rFont val="微软雅黑"/>
        <family val="2"/>
        <charset val="134"/>
      </rPr>
      <t xml:space="preserve">】供应商工厂模式中无法恢复出厂设置
</t>
    </r>
    <r>
      <rPr>
        <sz val="8"/>
        <rFont val="Calibri"/>
        <family val="2"/>
      </rPr>
      <t xml:space="preserve">  FPHASEVCDC-6043: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音乐手动暂停，切换到在线音乐或者蓝牙音乐后，再次切换到</t>
    </r>
    <r>
      <rPr>
        <sz val="8"/>
        <rFont val="Calibri"/>
        <family val="2"/>
      </rPr>
      <t>USB</t>
    </r>
    <r>
      <rPr>
        <sz val="8"/>
        <rFont val="微软雅黑"/>
        <family val="2"/>
        <charset val="134"/>
      </rPr>
      <t>音乐后，</t>
    </r>
    <r>
      <rPr>
        <sz val="8"/>
        <rFont val="Calibri"/>
        <family val="2"/>
      </rPr>
      <t>USB</t>
    </r>
    <r>
      <rPr>
        <sz val="8"/>
        <rFont val="微软雅黑"/>
        <family val="2"/>
        <charset val="134"/>
      </rPr>
      <t>音乐开始恢复播放</t>
    </r>
    <r>
      <rPr>
        <sz val="8"/>
        <rFont val="Calibri"/>
        <family val="2"/>
      </rPr>
      <t>.</t>
    </r>
    <r>
      <rPr>
        <sz val="8"/>
        <rFont val="微软雅黑"/>
        <family val="2"/>
        <charset val="134"/>
      </rPr>
      <t xml:space="preserve">
</t>
    </r>
    <r>
      <rPr>
        <sz val="8"/>
        <rFont val="Calibri"/>
        <family val="2"/>
      </rPr>
      <t xml:space="preserve">   </t>
    </r>
    <r>
      <rPr>
        <sz val="8"/>
        <rFont val="微软雅黑"/>
        <family val="2"/>
        <charset val="134"/>
      </rPr>
      <t>注：更多详细清单，参考“</t>
    </r>
    <r>
      <rPr>
        <sz val="8"/>
        <rFont val="Calibri"/>
        <family val="2"/>
      </rPr>
      <t>DCV Beta1HF buglist”sheet</t>
    </r>
    <phoneticPr fontId="9" type="noConversion"/>
  </si>
  <si>
    <t>611有，625无此功能（6XX共用fip，此条未删除）</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</si>
  <si>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</si>
  <si>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</si>
  <si>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t>DCV0测试</t>
    <phoneticPr fontId="9" type="noConversion"/>
  </si>
  <si>
    <t>FORD_Phase'V_U625MCA_Test_Summary_Report</t>
    <phoneticPr fontId="9" type="noConversion"/>
  </si>
  <si>
    <r>
      <t xml:space="preserve">Pre-invalid: </t>
    </r>
    <r>
      <rPr>
        <sz val="11"/>
        <color theme="1"/>
        <rFont val="Arial"/>
        <family val="2"/>
      </rPr>
      <t>Without verify condition in current version;</t>
    </r>
    <phoneticPr fontId="9" type="noConversion"/>
  </si>
  <si>
    <t>2. Defects Metrics</t>
    <phoneticPr fontId="9" type="noConversion"/>
  </si>
  <si>
    <t>Reopen</t>
    <phoneticPr fontId="9" type="noConversion"/>
  </si>
  <si>
    <t>DCV Alpha</t>
    <phoneticPr fontId="9" type="noConversion"/>
  </si>
  <si>
    <t>DCV Beta1HF</t>
    <phoneticPr fontId="9" type="noConversion"/>
  </si>
  <si>
    <t>DCV0</t>
    <phoneticPr fontId="9" type="noConversion"/>
  </si>
  <si>
    <t>WiFi</t>
    <phoneticPr fontId="9" type="noConversion"/>
  </si>
  <si>
    <r>
      <t xml:space="preserve">3. Missed Defects Metrics </t>
    </r>
    <r>
      <rPr>
        <b/>
        <sz val="11"/>
        <color theme="1"/>
        <rFont val="宋体"/>
        <family val="3"/>
        <charset val="134"/>
      </rPr>
      <t>漏检缺陷</t>
    </r>
    <phoneticPr fontId="9" type="noConversion"/>
  </si>
  <si>
    <t>A</t>
    <phoneticPr fontId="9" type="noConversion"/>
  </si>
  <si>
    <t>B</t>
    <phoneticPr fontId="9" type="noConversion"/>
  </si>
  <si>
    <t>C</t>
    <phoneticPr fontId="9" type="noConversion"/>
  </si>
  <si>
    <t>s</t>
    <phoneticPr fontId="9" type="noConversion"/>
  </si>
  <si>
    <t>系统设置</t>
    <phoneticPr fontId="9" type="noConversion"/>
  </si>
  <si>
    <t>车辆设置</t>
    <phoneticPr fontId="9" type="noConversion"/>
  </si>
  <si>
    <r>
      <t>BT</t>
    </r>
    <r>
      <rPr>
        <sz val="9"/>
        <rFont val="宋体"/>
        <family val="3"/>
        <charset val="134"/>
      </rPr>
      <t>（副蓝牙+音乐+电话+耳机）</t>
    </r>
    <phoneticPr fontId="9" type="noConversion"/>
  </si>
  <si>
    <t>DLNA(视频+音频+图片)</t>
    <phoneticPr fontId="9" type="noConversion"/>
  </si>
  <si>
    <t>儿童座椅</t>
    <phoneticPr fontId="9" type="noConversion"/>
  </si>
  <si>
    <t>system</t>
    <phoneticPr fontId="9" type="noConversion"/>
  </si>
  <si>
    <t>百度输入法</t>
    <phoneticPr fontId="9" type="noConversion"/>
  </si>
  <si>
    <t>Ford APP（system UI）</t>
    <phoneticPr fontId="9" type="noConversion"/>
  </si>
  <si>
    <t>ANC/ESE</t>
    <phoneticPr fontId="9" type="noConversion"/>
  </si>
  <si>
    <t>CAN网络诊断</t>
    <phoneticPr fontId="9" type="noConversion"/>
  </si>
  <si>
    <t>EnterProject</t>
    <phoneticPr fontId="8" type="noConversion"/>
  </si>
  <si>
    <t>Test Cases version</t>
    <phoneticPr fontId="8" type="noConversion"/>
  </si>
  <si>
    <t>V1.5</t>
    <phoneticPr fontId="8" type="noConversion"/>
  </si>
  <si>
    <t>Milestone</t>
    <phoneticPr fontId="8" type="noConversion"/>
  </si>
  <si>
    <t>Tester Leader</t>
    <phoneticPr fontId="8" type="noConversion"/>
  </si>
  <si>
    <r>
      <rPr>
        <sz val="10"/>
        <rFont val="微软雅黑"/>
        <family val="2"/>
        <charset val="134"/>
      </rPr>
      <t>徐平</t>
    </r>
    <phoneticPr fontId="8" type="noConversion"/>
  </si>
  <si>
    <t>Software Test Name</t>
    <phoneticPr fontId="8" type="noConversion"/>
  </si>
  <si>
    <t>A Sample Function Test</t>
    <phoneticPr fontId="8" type="noConversion"/>
  </si>
  <si>
    <t>Testers Name</t>
    <phoneticPr fontId="8" type="noConversion"/>
  </si>
  <si>
    <t>S/W version</t>
    <phoneticPr fontId="8" type="noConversion"/>
  </si>
  <si>
    <r>
      <t>SOC</t>
    </r>
    <r>
      <rPr>
        <sz val="10"/>
        <rFont val="微软雅黑"/>
        <family val="2"/>
        <charset val="134"/>
      </rPr>
      <t>版本</t>
    </r>
    <r>
      <rPr>
        <sz val="10"/>
        <rFont val="Calibri"/>
        <family val="2"/>
      </rPr>
      <t>:202200706_FB_DCV0_PRO
MCU</t>
    </r>
    <r>
      <rPr>
        <sz val="10"/>
        <rFont val="微软雅黑"/>
        <family val="2"/>
        <charset val="134"/>
      </rPr>
      <t>版本</t>
    </r>
    <r>
      <rPr>
        <sz val="10"/>
        <rFont val="Calibri"/>
        <family val="2"/>
      </rPr>
      <t>:202200704_FB_DCV0_PRO</t>
    </r>
    <phoneticPr fontId="9" type="noConversion"/>
  </si>
  <si>
    <t>Test Start Date</t>
    <phoneticPr fontId="8" type="noConversion"/>
  </si>
  <si>
    <t>H/W version</t>
    <phoneticPr fontId="8" type="noConversion"/>
  </si>
  <si>
    <t>A Sample</t>
    <phoneticPr fontId="8" type="noConversion"/>
  </si>
  <si>
    <t>Test End Date</t>
    <phoneticPr fontId="8" type="noConversion"/>
  </si>
  <si>
    <t>Test environment version</t>
    <phoneticPr fontId="8" type="noConversion"/>
  </si>
  <si>
    <t>Test bench1~8</t>
    <phoneticPr fontId="8" type="noConversion"/>
  </si>
  <si>
    <t>Test Type</t>
    <phoneticPr fontId="8" type="noConversion"/>
  </si>
  <si>
    <t>Focus</t>
    <phoneticPr fontId="8" type="noConversion"/>
  </si>
  <si>
    <t>Reference SRS/SRD version</t>
    <phoneticPr fontId="8" type="noConversion"/>
  </si>
  <si>
    <t>Ford+phase5_CDX707_SRD_V1.5</t>
    <phoneticPr fontId="8" type="noConversion"/>
  </si>
  <si>
    <t>Test Period</t>
    <phoneticPr fontId="8" type="noConversion"/>
  </si>
  <si>
    <t>6 days</t>
    <phoneticPr fontId="8" type="noConversion"/>
  </si>
  <si>
    <t>Reference Procedure</t>
    <phoneticPr fontId="8" type="noConversion"/>
  </si>
  <si>
    <t>Test Instruction</t>
    <phoneticPr fontId="8" type="noConversion"/>
  </si>
  <si>
    <t>The main test scope refer to 'test purpose' in Test Plan</t>
    <phoneticPr fontId="8" type="noConversion"/>
  </si>
  <si>
    <t>1.Test result analysis</t>
    <phoneticPr fontId="9" type="noConversion"/>
  </si>
  <si>
    <t>2.Features Implemented Status</t>
    <phoneticPr fontId="8" type="noConversion"/>
  </si>
  <si>
    <t>NO.</t>
    <phoneticPr fontId="9" type="noConversion"/>
  </si>
  <si>
    <t>Feature</t>
    <phoneticPr fontId="8" type="noConversion"/>
  </si>
  <si>
    <t>Feature</t>
    <phoneticPr fontId="8" type="noConversion"/>
  </si>
  <si>
    <t>Feature ID</t>
    <phoneticPr fontId="8" type="noConversion"/>
  </si>
  <si>
    <t>Integration</t>
    <phoneticPr fontId="8" type="noConversion"/>
  </si>
  <si>
    <t>A sample</t>
    <phoneticPr fontId="8" type="noConversion"/>
  </si>
  <si>
    <t>A sample</t>
    <phoneticPr fontId="8" type="noConversion"/>
  </si>
  <si>
    <t>Tester</t>
    <phoneticPr fontId="8" type="noConversion"/>
  </si>
  <si>
    <t>From</t>
    <phoneticPr fontId="8" type="noConversion"/>
  </si>
  <si>
    <t>To</t>
    <phoneticPr fontId="8" type="noConversion"/>
  </si>
  <si>
    <t>Remark</t>
    <phoneticPr fontId="8" type="noConversion"/>
  </si>
  <si>
    <t>Plan to test</t>
    <phoneticPr fontId="8" type="noConversion"/>
  </si>
  <si>
    <t>Actual test status</t>
    <phoneticPr fontId="8" type="noConversion"/>
  </si>
  <si>
    <t>Power Management</t>
    <phoneticPr fontId="9" type="noConversion"/>
  </si>
  <si>
    <t>SYNC+_Z0060</t>
    <phoneticPr fontId="8" type="noConversion"/>
  </si>
  <si>
    <t>Power management</t>
    <phoneticPr fontId="8" type="noConversion"/>
  </si>
  <si>
    <t>Y</t>
    <phoneticPr fontId="9" type="noConversion"/>
  </si>
  <si>
    <r>
      <rPr>
        <sz val="8"/>
        <rFont val="微软雅黑"/>
        <family val="2"/>
        <charset val="134"/>
      </rPr>
      <t>石磊</t>
    </r>
    <phoneticPr fontId="9" type="noConversion"/>
  </si>
  <si>
    <r>
      <rPr>
        <sz val="8"/>
        <rFont val="微软雅黑"/>
        <family val="2"/>
        <charset val="134"/>
      </rPr>
      <t>石磊</t>
    </r>
    <phoneticPr fontId="9" type="noConversion"/>
  </si>
  <si>
    <t>Power Management</t>
    <phoneticPr fontId="9"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</si>
  <si>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</si>
  <si>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t>Y</t>
    <phoneticPr fontId="9" type="noConversion"/>
  </si>
  <si>
    <t>SYNC+_0170</t>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</si>
  <si>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</si>
  <si>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Y</t>
    <phoneticPr fontId="9" type="noConversion"/>
  </si>
  <si>
    <r>
      <rPr>
        <sz val="8"/>
        <rFont val="微软雅黑"/>
        <family val="2"/>
        <charset val="134"/>
      </rPr>
      <t>石磊</t>
    </r>
    <phoneticPr fontId="9" type="noConversion"/>
  </si>
  <si>
    <t>Audio</t>
    <phoneticPr fontId="9" type="noConversion"/>
  </si>
  <si>
    <t>SYNC+_Z0002</t>
    <phoneticPr fontId="8" type="noConversion"/>
  </si>
  <si>
    <t>A2B Functional</t>
    <phoneticPr fontId="8" type="noConversion"/>
  </si>
  <si>
    <t>N</t>
    <phoneticPr fontId="9" type="noConversion"/>
  </si>
  <si>
    <t>N</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</si>
  <si>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</si>
  <si>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t>Audio</t>
    <phoneticPr fontId="9" type="noConversion"/>
  </si>
  <si>
    <t>SYNC+_Z0003</t>
    <phoneticPr fontId="8" type="noConversion"/>
  </si>
  <si>
    <t>Active Noise Cancellationg (ANC) Tuning</t>
    <phoneticPr fontId="8"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</si>
  <si>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</si>
  <si>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t>Audio</t>
    <phoneticPr fontId="9" type="noConversion"/>
  </si>
  <si>
    <t>SYNC+_Z0005</t>
    <phoneticPr fontId="8" type="noConversion"/>
  </si>
  <si>
    <t xml:space="preserve">Brand  Audio Config (Lincoln/Ford) </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</si>
  <si>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</si>
  <si>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</si>
  <si>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SYNC+_Z0006</t>
    <phoneticPr fontId="8" type="noConversion"/>
  </si>
  <si>
    <t>Engine Sound Enhancement (ESE)</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</si>
  <si>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</si>
  <si>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</si>
  <si>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Audio</t>
    <phoneticPr fontId="9" type="noConversion"/>
  </si>
  <si>
    <t>SYNC+_Z0007</t>
    <phoneticPr fontId="8" type="noConversion"/>
  </si>
  <si>
    <t>EQ tool</t>
    <phoneticPr fontId="9" type="noConversion"/>
  </si>
  <si>
    <r>
      <rPr>
        <sz val="8"/>
        <rFont val="微软雅黑"/>
        <family val="2"/>
        <charset val="134"/>
      </rPr>
      <t>音频工程师开发自测，用于第三方音频调试</t>
    </r>
    <phoneticPr fontId="8" type="noConversion"/>
  </si>
  <si>
    <t>SYNC+_Z0008</t>
    <phoneticPr fontId="8" type="noConversion"/>
  </si>
  <si>
    <t>Lincoln more speakers audio &amp; ANC tuning</t>
    <phoneticPr fontId="8" type="noConversion"/>
  </si>
  <si>
    <t>611有，625无此功能（6XX共用fip，此条未删除）</t>
    <phoneticPr fontId="8" type="noConversion"/>
  </si>
  <si>
    <t>SYNC+_Z0010</t>
    <phoneticPr fontId="8" type="noConversion"/>
  </si>
  <si>
    <t>Noise cancellation for Baidu VR</t>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</si>
  <si>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</si>
  <si>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t>Audio</t>
    <phoneticPr fontId="9" type="noConversion"/>
  </si>
  <si>
    <t>SYNC+_Z0011</t>
    <phoneticPr fontId="8" type="noConversion"/>
  </si>
  <si>
    <t>Radio reception test</t>
    <phoneticPr fontId="8" type="noConversion"/>
  </si>
  <si>
    <t>N</t>
    <phoneticPr fontId="9"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</si>
  <si>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</si>
  <si>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SYNC+_Z0013</t>
    <phoneticPr fontId="8" type="noConversion"/>
  </si>
  <si>
    <t>Revel QIS 3D Audio (Audio System,  settings)</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</si>
  <si>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</si>
  <si>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t>SYNC+_Z0014</t>
    <phoneticPr fontId="8" type="noConversion"/>
  </si>
  <si>
    <t>Speakers Config</t>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</si>
  <si>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</si>
  <si>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t>SYNC+_Z0120</t>
    <phoneticPr fontId="8" type="noConversion"/>
  </si>
  <si>
    <t>Support Ford external DSP module by A2B</t>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</si>
  <si>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</si>
  <si>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t>SYNC+_0022</t>
    <phoneticPr fontId="8"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</si>
  <si>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</si>
  <si>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r>
      <rPr>
        <sz val="8"/>
        <color theme="1"/>
        <rFont val="微软雅黑"/>
        <family val="2"/>
        <charset val="134"/>
      </rPr>
      <t>系统设置</t>
    </r>
    <phoneticPr fontId="9" type="noConversion"/>
  </si>
  <si>
    <r>
      <rPr>
        <sz val="8"/>
        <color theme="1"/>
        <rFont val="微软雅黑"/>
        <family val="2"/>
        <charset val="134"/>
      </rPr>
      <t>系统设置</t>
    </r>
    <phoneticPr fontId="9" type="noConversion"/>
  </si>
  <si>
    <t>SYNC+_Z0283</t>
    <phoneticPr fontId="8" type="noConversion"/>
  </si>
  <si>
    <t>部分界面中英文显示</t>
    <phoneticPr fontId="8" type="noConversion"/>
  </si>
  <si>
    <r>
      <rPr>
        <sz val="8"/>
        <rFont val="宋体"/>
        <family val="3"/>
        <charset val="134"/>
      </rPr>
      <t>集成版本</t>
    </r>
    <r>
      <rPr>
        <sz val="8"/>
        <rFont val="Calibri"/>
        <family val="2"/>
      </rPr>
      <t>TBD</t>
    </r>
    <phoneticPr fontId="9" type="noConversion"/>
  </si>
  <si>
    <r>
      <rPr>
        <sz val="8"/>
        <color theme="1"/>
        <rFont val="微软雅黑"/>
        <family val="2"/>
        <charset val="134"/>
      </rPr>
      <t>系统设置</t>
    </r>
    <phoneticPr fontId="9" type="noConversion"/>
  </si>
  <si>
    <t>SYNC+_Z0038</t>
    <phoneticPr fontId="8" type="noConversion"/>
  </si>
  <si>
    <t>Embedded Modem Reset/Master reset</t>
    <phoneticPr fontId="8" type="noConversion"/>
  </si>
  <si>
    <t>N</t>
    <phoneticPr fontId="9" type="noConversion"/>
  </si>
  <si>
    <r>
      <t>Master reset DCV1</t>
    </r>
    <r>
      <rPr>
        <sz val="8"/>
        <rFont val="宋体"/>
        <family val="3"/>
        <charset val="134"/>
      </rPr>
      <t>切换到1.2.1基线后支持</t>
    </r>
    <phoneticPr fontId="9" type="noConversion"/>
  </si>
  <si>
    <r>
      <rPr>
        <sz val="8"/>
        <color theme="1"/>
        <rFont val="微软雅黑"/>
        <family val="2"/>
        <charset val="134"/>
      </rPr>
      <t>系统设置</t>
    </r>
    <phoneticPr fontId="9" type="noConversion"/>
  </si>
  <si>
    <t>SYNC+_Z0058</t>
    <phoneticPr fontId="8" type="noConversion"/>
  </si>
  <si>
    <t>Y</t>
    <phoneticPr fontId="9" type="noConversion"/>
  </si>
  <si>
    <t>邱梓豪</t>
    <phoneticPr fontId="9" type="noConversion"/>
  </si>
  <si>
    <t>邱梓豪</t>
    <phoneticPr fontId="9" type="noConversion"/>
  </si>
  <si>
    <t>SYNC+_Z0112</t>
    <phoneticPr fontId="8" type="noConversion"/>
  </si>
  <si>
    <r>
      <rPr>
        <sz val="8"/>
        <rFont val="微软雅黑"/>
        <family val="2"/>
        <charset val="134"/>
      </rPr>
      <t>语音设置</t>
    </r>
    <r>
      <rPr>
        <sz val="8"/>
        <rFont val="Calibri"/>
        <family val="2"/>
      </rPr>
      <t xml:space="preserve"> audio setting</t>
    </r>
    <phoneticPr fontId="8" type="noConversion"/>
  </si>
  <si>
    <t>SYNC+_Z0114</t>
    <phoneticPr fontId="8" type="noConversion"/>
  </si>
  <si>
    <t>SYNC+_Z0121</t>
    <phoneticPr fontId="8" type="noConversion"/>
  </si>
  <si>
    <t>SYNC+_Z0125</t>
    <phoneticPr fontId="8" type="noConversion"/>
  </si>
  <si>
    <t>邱梓豪</t>
    <phoneticPr fontId="9" type="noConversion"/>
  </si>
  <si>
    <t>SYNC+_Z0126</t>
    <phoneticPr fontId="8" type="noConversion"/>
  </si>
  <si>
    <t>SYNC+_Z0128</t>
    <phoneticPr fontId="8" type="noConversion"/>
  </si>
  <si>
    <t>SYNC+_Z0129</t>
    <phoneticPr fontId="8" type="noConversion"/>
  </si>
  <si>
    <t>Y</t>
    <phoneticPr fontId="9" type="noConversion"/>
  </si>
  <si>
    <t>Y</t>
    <phoneticPr fontId="9" type="noConversion"/>
  </si>
  <si>
    <t>SYNC+_Z0152</t>
    <phoneticPr fontId="8" type="noConversion"/>
  </si>
  <si>
    <t>SYNC+_Z0155</t>
    <phoneticPr fontId="8" type="noConversion"/>
  </si>
  <si>
    <t>SYNC+_Z0218</t>
    <phoneticPr fontId="8" type="noConversion"/>
  </si>
  <si>
    <t>SYNC+_Z0219</t>
    <phoneticPr fontId="8" type="noConversion"/>
  </si>
  <si>
    <t>邱梓豪</t>
    <phoneticPr fontId="9" type="noConversion"/>
  </si>
  <si>
    <t>SYNC+_Z0220</t>
    <phoneticPr fontId="9" type="noConversion"/>
  </si>
  <si>
    <t>Y</t>
    <phoneticPr fontId="9" type="noConversion"/>
  </si>
  <si>
    <t>SYNC+_0204</t>
    <phoneticPr fontId="8" type="noConversion"/>
  </si>
  <si>
    <r>
      <rPr>
        <sz val="8"/>
        <color theme="1"/>
        <rFont val="微软雅黑"/>
        <family val="2"/>
        <charset val="134"/>
      </rPr>
      <t>空调控制</t>
    </r>
    <phoneticPr fontId="9" type="noConversion"/>
  </si>
  <si>
    <r>
      <rPr>
        <sz val="8"/>
        <color theme="1"/>
        <rFont val="微软雅黑"/>
        <family val="2"/>
        <charset val="134"/>
      </rPr>
      <t>空调控制</t>
    </r>
    <phoneticPr fontId="9" type="noConversion"/>
  </si>
  <si>
    <t>SYNC+_Z0159</t>
    <phoneticPr fontId="9" type="noConversion"/>
  </si>
  <si>
    <t>陈振宇</t>
    <phoneticPr fontId="9" type="noConversion"/>
  </si>
  <si>
    <r>
      <rPr>
        <sz val="8"/>
        <color theme="1"/>
        <rFont val="微软雅黑"/>
        <family val="2"/>
        <charset val="134"/>
      </rPr>
      <t>空调控制</t>
    </r>
    <phoneticPr fontId="9" type="noConversion"/>
  </si>
  <si>
    <t>BT Phone</t>
    <phoneticPr fontId="9" type="noConversion"/>
  </si>
  <si>
    <t>SYNC+_0013</t>
    <phoneticPr fontId="8" type="noConversion"/>
  </si>
  <si>
    <r>
      <rPr>
        <sz val="8"/>
        <rFont val="微软雅黑"/>
        <family val="2"/>
        <charset val="134"/>
      </rPr>
      <t>蓝牙电话</t>
    </r>
    <r>
      <rPr>
        <sz val="8"/>
        <rFont val="Calibri"/>
        <family val="2"/>
      </rPr>
      <t xml:space="preserve"> Bluetooh Phone </t>
    </r>
    <phoneticPr fontId="8" type="noConversion"/>
  </si>
  <si>
    <t>吴振</t>
    <phoneticPr fontId="9" type="noConversion"/>
  </si>
  <si>
    <t>SYNC+_Z0019</t>
    <phoneticPr fontId="9" type="noConversion"/>
  </si>
  <si>
    <t>BT setting</t>
    <phoneticPr fontId="9" type="noConversion"/>
  </si>
  <si>
    <t>SYNC+_Z0113</t>
    <phoneticPr fontId="8" type="noConversion"/>
  </si>
  <si>
    <r>
      <t xml:space="preserve">Bluetooth Setting </t>
    </r>
    <r>
      <rPr>
        <sz val="8"/>
        <rFont val="微软雅黑"/>
        <family val="2"/>
        <charset val="134"/>
      </rPr>
      <t>蓝牙设置</t>
    </r>
    <phoneticPr fontId="8" type="noConversion"/>
  </si>
  <si>
    <t>BT Music</t>
    <phoneticPr fontId="9" type="noConversion"/>
  </si>
  <si>
    <t>SYNC+_0014</t>
    <phoneticPr fontId="8" type="noConversion"/>
  </si>
  <si>
    <r>
      <t>BT Music/USB</t>
    </r>
    <r>
      <rPr>
        <sz val="8"/>
        <color theme="1"/>
        <rFont val="宋体"/>
        <family val="3"/>
        <charset val="134"/>
      </rPr>
      <t>音乐</t>
    </r>
    <phoneticPr fontId="9" type="noConversion"/>
  </si>
  <si>
    <t>SYNC+_0015</t>
    <phoneticPr fontId="8" type="noConversion"/>
  </si>
  <si>
    <t>王祝兵</t>
    <phoneticPr fontId="9" type="noConversion"/>
  </si>
  <si>
    <t>SYNC+_Z1024</t>
    <phoneticPr fontId="8" type="noConversion"/>
  </si>
  <si>
    <t>SYNC+_Z1025</t>
    <phoneticPr fontId="8" type="noConversion"/>
  </si>
  <si>
    <r>
      <rPr>
        <sz val="8"/>
        <rFont val="微软雅黑"/>
        <family val="2"/>
        <charset val="134"/>
      </rPr>
      <t>蓝牙耳机</t>
    </r>
    <phoneticPr fontId="8" type="noConversion"/>
  </si>
  <si>
    <r>
      <t xml:space="preserve">USB </t>
    </r>
    <r>
      <rPr>
        <sz val="8"/>
        <color theme="1"/>
        <rFont val="微软雅黑"/>
        <family val="2"/>
        <charset val="134"/>
      </rPr>
      <t>视频</t>
    </r>
    <phoneticPr fontId="9" type="noConversion"/>
  </si>
  <si>
    <t>SYNC+_0019</t>
    <phoneticPr fontId="8" type="noConversion"/>
  </si>
  <si>
    <r>
      <rPr>
        <sz val="8"/>
        <rFont val="微软雅黑"/>
        <family val="2"/>
        <charset val="134"/>
      </rPr>
      <t>王雅芳</t>
    </r>
    <phoneticPr fontId="9" type="noConversion"/>
  </si>
  <si>
    <r>
      <t xml:space="preserve">USB </t>
    </r>
    <r>
      <rPr>
        <sz val="8"/>
        <color theme="1"/>
        <rFont val="宋体"/>
        <family val="3"/>
        <charset val="134"/>
      </rPr>
      <t>视频</t>
    </r>
    <phoneticPr fontId="9" type="noConversion"/>
  </si>
  <si>
    <t>SYNC+_Z0122</t>
    <phoneticPr fontId="8" type="noConversion"/>
  </si>
  <si>
    <t>Driving restriction</t>
    <phoneticPr fontId="8"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</si>
  <si>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</si>
  <si>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t>SYNC+_0021</t>
    <phoneticPr fontId="8"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</si>
  <si>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</si>
  <si>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</si>
  <si>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t>SYNC+_0129</t>
    <phoneticPr fontId="8" type="noConversion"/>
  </si>
  <si>
    <t>RVC/360</t>
    <phoneticPr fontId="9" type="noConversion"/>
  </si>
  <si>
    <t>SYNC+_0090</t>
    <phoneticPr fontId="8" type="noConversion"/>
  </si>
  <si>
    <t>SYNC+_0091</t>
    <phoneticPr fontId="8" type="noConversion"/>
  </si>
  <si>
    <t>SYNC+_0093</t>
    <phoneticPr fontId="8" type="noConversion"/>
  </si>
  <si>
    <t>SYNC+_0095</t>
    <phoneticPr fontId="8" type="noConversion"/>
  </si>
  <si>
    <t>SYNC+_0098</t>
    <phoneticPr fontId="8" type="noConversion"/>
  </si>
  <si>
    <t>SYNC+_Z1001</t>
    <phoneticPr fontId="8"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</si>
  <si>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</si>
  <si>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</si>
  <si>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</si>
  <si>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</si>
  <si>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</si>
  <si>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t>SYNC+_Z0059</t>
    <phoneticPr fontId="8" type="noConversion"/>
  </si>
  <si>
    <t>SYNC+_0221</t>
    <phoneticPr fontId="8" type="noConversion"/>
  </si>
  <si>
    <r>
      <t>CAN</t>
    </r>
    <r>
      <rPr>
        <sz val="8"/>
        <rFont val="微软雅黑"/>
        <family val="2"/>
        <charset val="134"/>
      </rPr>
      <t>升级</t>
    </r>
    <phoneticPr fontId="8" type="noConversion"/>
  </si>
  <si>
    <t>E-CALL</t>
    <phoneticPr fontId="9" type="noConversion"/>
  </si>
  <si>
    <t>SYNC+_0126</t>
    <phoneticPr fontId="8"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</si>
  <si>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</si>
  <si>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</si>
  <si>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</si>
  <si>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</si>
  <si>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</si>
  <si>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SYNC+_0128</t>
    <phoneticPr fontId="8" type="noConversion"/>
  </si>
  <si>
    <t>Y</t>
    <phoneticPr fontId="9" type="noConversion"/>
  </si>
  <si>
    <r>
      <t>DCV0</t>
    </r>
    <r>
      <rPr>
        <sz val="8"/>
        <rFont val="宋体"/>
        <family val="3"/>
        <charset val="134"/>
      </rPr>
      <t>测试</t>
    </r>
    <phoneticPr fontId="9" type="noConversion"/>
  </si>
  <si>
    <t>ESE/ANC</t>
    <phoneticPr fontId="9" type="noConversion"/>
  </si>
  <si>
    <t>SYNC+_Z0199</t>
    <phoneticPr fontId="8"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</si>
  <si>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</si>
  <si>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</si>
  <si>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t>SYNC+_0205</t>
    <phoneticPr fontId="8"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</si>
  <si>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</si>
  <si>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color theme="1"/>
        <rFont val="微软雅黑"/>
        <family val="2"/>
        <charset val="134"/>
      </rPr>
      <t>多屏互动</t>
    </r>
    <phoneticPr fontId="9" type="noConversion"/>
  </si>
  <si>
    <t>SYNC+_0203</t>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</si>
  <si>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</si>
  <si>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t>SYNC+_0159</t>
    <phoneticPr fontId="8" type="noConversion"/>
  </si>
  <si>
    <r>
      <t>DCV1</t>
    </r>
    <r>
      <rPr>
        <sz val="8"/>
        <rFont val="微软雅黑"/>
        <family val="2"/>
        <charset val="134"/>
      </rPr>
      <t>集成</t>
    </r>
    <phoneticPr fontId="8" type="noConversion"/>
  </si>
  <si>
    <r>
      <rPr>
        <sz val="8"/>
        <color theme="1"/>
        <rFont val="微软雅黑"/>
        <family val="2"/>
        <charset val="134"/>
      </rPr>
      <t>车辆设置</t>
    </r>
    <phoneticPr fontId="9" type="noConversion"/>
  </si>
  <si>
    <t>SYNC+_0077</t>
    <phoneticPr fontId="8"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</si>
  <si>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</si>
  <si>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t>SYNC+_Z0044</t>
    <phoneticPr fontId="8" type="noConversion"/>
  </si>
  <si>
    <t>SYNC+_Z0083</t>
    <phoneticPr fontId="8" type="noConversion"/>
  </si>
  <si>
    <r>
      <rPr>
        <sz val="8"/>
        <rFont val="微软雅黑"/>
        <family val="2"/>
        <charset val="134"/>
      </rPr>
      <t>网络</t>
    </r>
    <phoneticPr fontId="9" type="noConversion"/>
  </si>
  <si>
    <t>SYNC+_Z0107</t>
    <phoneticPr fontId="8" type="noConversion"/>
  </si>
  <si>
    <t>Autosar</t>
    <phoneticPr fontId="8" type="noConversion"/>
  </si>
  <si>
    <r>
      <rPr>
        <sz val="8"/>
        <rFont val="微软雅黑"/>
        <family val="2"/>
        <charset val="134"/>
      </rPr>
      <t>根据计划，预计下一版测试</t>
    </r>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</si>
  <si>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</si>
  <si>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</si>
  <si>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t>N</t>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</si>
  <si>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</si>
  <si>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</si>
  <si>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</si>
  <si>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</si>
  <si>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</si>
  <si>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</si>
  <si>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r>
      <rPr>
        <sz val="8"/>
        <rFont val="微软雅黑"/>
        <family val="2"/>
        <charset val="134"/>
      </rPr>
      <t>开发进行中</t>
    </r>
    <phoneticPr fontId="8" type="noConversion"/>
  </si>
  <si>
    <t>Cyber</t>
    <phoneticPr fontId="9" type="noConversion"/>
  </si>
  <si>
    <t>WiFi</t>
    <phoneticPr fontId="9" type="noConversion"/>
  </si>
  <si>
    <t>3.New Defects Metrics</t>
    <phoneticPr fontId="8" type="noConversion"/>
  </si>
  <si>
    <t>Top</t>
    <phoneticPr fontId="9" type="noConversion"/>
  </si>
  <si>
    <r>
      <t>A</t>
    </r>
    <r>
      <rPr>
        <b/>
        <sz val="10"/>
        <rFont val="微软雅黑"/>
        <family val="2"/>
        <charset val="134"/>
      </rPr>
      <t>（</t>
    </r>
    <r>
      <rPr>
        <b/>
        <sz val="10"/>
        <rFont val="Calibri"/>
        <family val="2"/>
      </rPr>
      <t>High)</t>
    </r>
    <phoneticPr fontId="9" type="noConversion"/>
  </si>
  <si>
    <t>B(Middle)</t>
    <phoneticPr fontId="9" type="noConversion"/>
  </si>
  <si>
    <t>C(low)</t>
    <phoneticPr fontId="9" type="noConversion"/>
  </si>
  <si>
    <t>Chime</t>
    <phoneticPr fontId="9" type="noConversion"/>
  </si>
  <si>
    <r>
      <rPr>
        <sz val="8"/>
        <rFont val="微软雅黑"/>
        <family val="2"/>
        <charset val="134"/>
      </rPr>
      <t>系统设置</t>
    </r>
    <phoneticPr fontId="9" type="noConversion"/>
  </si>
  <si>
    <r>
      <t>USB</t>
    </r>
    <r>
      <rPr>
        <sz val="8"/>
        <rFont val="微软雅黑"/>
        <family val="2"/>
        <charset val="134"/>
      </rPr>
      <t>音乐</t>
    </r>
    <phoneticPr fontId="9" type="noConversion"/>
  </si>
  <si>
    <r>
      <t>USB</t>
    </r>
    <r>
      <rPr>
        <sz val="8"/>
        <rFont val="微软雅黑"/>
        <family val="2"/>
        <charset val="134"/>
      </rPr>
      <t>视频</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</si>
  <si>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</si>
  <si>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儿童座椅</t>
    </r>
    <phoneticPr fontId="9" type="noConversion"/>
  </si>
  <si>
    <t>system UI</t>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</si>
  <si>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</si>
  <si>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</si>
  <si>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t>E-Call</t>
    <phoneticPr fontId="9" type="noConversion"/>
  </si>
  <si>
    <t>Percentage(%)</t>
    <phoneticPr fontId="8" type="noConversion"/>
  </si>
  <si>
    <t>4.Test Case Status</t>
    <phoneticPr fontId="8" type="noConversion"/>
  </si>
  <si>
    <t>历史版本</t>
    <phoneticPr fontId="9" type="noConversion"/>
  </si>
  <si>
    <t>Total</t>
    <phoneticPr fontId="8"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</si>
  <si>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</si>
  <si>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</si>
  <si>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</si>
  <si>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</si>
  <si>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</si>
  <si>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</si>
  <si>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t>% Test Pass Rate</t>
    <phoneticPr fontId="8" type="noConversion"/>
  </si>
  <si>
    <r>
      <t>Block</t>
    </r>
    <r>
      <rPr>
        <b/>
        <sz val="8"/>
        <rFont val="微软雅黑"/>
        <family val="2"/>
        <charset val="134"/>
      </rPr>
      <t>原因</t>
    </r>
    <phoneticPr fontId="9" type="noConversion"/>
  </si>
  <si>
    <t>DCV Beta</t>
    <phoneticPr fontId="8" type="noConversion"/>
  </si>
  <si>
    <t>DCV Alpha</t>
    <phoneticPr fontId="8" type="noConversion"/>
  </si>
  <si>
    <t>Power Management</t>
    <phoneticPr fontId="9" type="noConversion"/>
  </si>
  <si>
    <r>
      <rPr>
        <sz val="8"/>
        <rFont val="微软雅黑"/>
        <family val="2"/>
        <charset val="134"/>
      </rPr>
      <t>实车</t>
    </r>
    <r>
      <rPr>
        <sz val="8"/>
        <rFont val="Calibri"/>
        <family val="2"/>
      </rPr>
      <t>case</t>
    </r>
    <r>
      <rPr>
        <sz val="8"/>
        <rFont val="微软雅黑"/>
        <family val="2"/>
        <charset val="134"/>
      </rPr>
      <t>，台架无法测试：</t>
    </r>
    <r>
      <rPr>
        <sz val="8"/>
        <rFont val="Calibri"/>
        <family val="2"/>
      </rPr>
      <t>12</t>
    </r>
    <phoneticPr fontId="9" type="noConversion"/>
  </si>
  <si>
    <t>Chime</t>
    <phoneticPr fontId="9" type="noConversion"/>
  </si>
  <si>
    <r>
      <t>1. 2.85</t>
    </r>
    <r>
      <rPr>
        <sz val="8"/>
        <rFont val="微软雅黑"/>
        <family val="2"/>
        <charset val="134"/>
      </rPr>
      <t>章节缺少功能安全文档需求</t>
    </r>
    <r>
      <rPr>
        <sz val="8"/>
        <rFont val="Calibri"/>
        <family val="2"/>
      </rPr>
      <t xml:space="preserve"> </t>
    </r>
    <r>
      <rPr>
        <sz val="8"/>
        <rFont val="微软雅黑"/>
        <family val="2"/>
        <charset val="134"/>
      </rPr>
      <t>（</t>
    </r>
    <r>
      <rPr>
        <sz val="8"/>
        <rFont val="Calibri"/>
        <family val="2"/>
      </rPr>
      <t>10</t>
    </r>
    <r>
      <rPr>
        <sz val="8"/>
        <rFont val="微软雅黑"/>
        <family val="2"/>
        <charset val="134"/>
      </rPr>
      <t>条）</t>
    </r>
    <r>
      <rPr>
        <sz val="8"/>
        <rFont val="Calibri"/>
        <family val="2"/>
      </rPr>
      <t xml:space="preserve">    FPHASEVCDC-5980
2. 2.123</t>
    </r>
    <r>
      <rPr>
        <sz val="8"/>
        <rFont val="微软雅黑"/>
        <family val="2"/>
        <charset val="134"/>
      </rPr>
      <t>章节该章节无法触发</t>
    </r>
    <r>
      <rPr>
        <sz val="8"/>
        <rFont val="Calibri"/>
        <family val="2"/>
      </rPr>
      <t xml:space="preserve"> </t>
    </r>
    <r>
      <rPr>
        <sz val="8"/>
        <rFont val="微软雅黑"/>
        <family val="2"/>
        <charset val="134"/>
      </rPr>
      <t>（</t>
    </r>
    <r>
      <rPr>
        <sz val="8"/>
        <rFont val="Calibri"/>
        <family val="2"/>
      </rPr>
      <t>42</t>
    </r>
    <r>
      <rPr>
        <sz val="8"/>
        <rFont val="微软雅黑"/>
        <family val="2"/>
        <charset val="134"/>
      </rPr>
      <t>条）</t>
    </r>
    <r>
      <rPr>
        <sz val="8"/>
        <rFont val="Calibri"/>
        <family val="2"/>
      </rPr>
      <t xml:space="preserve">    FPHASEVCDC-5791
3. 2.112</t>
    </r>
    <r>
      <rPr>
        <sz val="8"/>
        <rFont val="微软雅黑"/>
        <family val="2"/>
        <charset val="134"/>
      </rPr>
      <t>章节报警均无法触发</t>
    </r>
    <r>
      <rPr>
        <sz val="8"/>
        <rFont val="Calibri"/>
        <family val="2"/>
      </rPr>
      <t xml:space="preserve">  ( 46</t>
    </r>
    <r>
      <rPr>
        <sz val="8"/>
        <rFont val="微软雅黑"/>
        <family val="2"/>
        <charset val="134"/>
      </rPr>
      <t>条</t>
    </r>
    <r>
      <rPr>
        <sz val="8"/>
        <rFont val="Calibri"/>
        <family val="2"/>
      </rPr>
      <t>)   FPHASEVCDC-6015
4. IVI</t>
    </r>
    <r>
      <rPr>
        <sz val="8"/>
        <rFont val="微软雅黑"/>
        <family val="2"/>
        <charset val="134"/>
      </rPr>
      <t>发声，触发</t>
    </r>
    <r>
      <rPr>
        <sz val="8"/>
        <rFont val="Calibri"/>
        <family val="2"/>
      </rPr>
      <t>Crank</t>
    </r>
    <r>
      <rPr>
        <sz val="8"/>
        <rFont val="微软雅黑"/>
        <family val="2"/>
        <charset val="134"/>
      </rPr>
      <t>模式下的声音报警，无</t>
    </r>
    <r>
      <rPr>
        <sz val="8"/>
        <rFont val="Calibri"/>
        <family val="2"/>
      </rPr>
      <t>Chime</t>
    </r>
    <r>
      <rPr>
        <sz val="8"/>
        <rFont val="微软雅黑"/>
        <family val="2"/>
        <charset val="134"/>
      </rPr>
      <t>音</t>
    </r>
    <r>
      <rPr>
        <sz val="8"/>
        <rFont val="Calibri"/>
        <family val="2"/>
      </rPr>
      <t xml:space="preserve">   </t>
    </r>
    <r>
      <rPr>
        <sz val="8"/>
        <rFont val="微软雅黑"/>
        <family val="2"/>
        <charset val="134"/>
      </rPr>
      <t>（</t>
    </r>
    <r>
      <rPr>
        <sz val="8"/>
        <rFont val="Calibri"/>
        <family val="2"/>
      </rPr>
      <t>13</t>
    </r>
    <r>
      <rPr>
        <sz val="8"/>
        <rFont val="微软雅黑"/>
        <family val="2"/>
        <charset val="134"/>
      </rPr>
      <t>条）</t>
    </r>
    <r>
      <rPr>
        <sz val="8"/>
        <rFont val="Calibri"/>
        <family val="2"/>
      </rPr>
      <t xml:space="preserve">FPHASEVCDC-6063 
5. </t>
    </r>
    <r>
      <rPr>
        <sz val="8"/>
        <rFont val="微软雅黑"/>
        <family val="2"/>
        <charset val="134"/>
      </rPr>
      <t>静音所有</t>
    </r>
    <r>
      <rPr>
        <sz val="8"/>
        <rFont val="Calibri"/>
        <family val="2"/>
      </rPr>
      <t>information</t>
    </r>
    <r>
      <rPr>
        <sz val="8"/>
        <rFont val="微软雅黑"/>
        <family val="2"/>
        <charset val="134"/>
      </rPr>
      <t>的</t>
    </r>
    <r>
      <rPr>
        <sz val="8"/>
        <rFont val="Calibri"/>
        <family val="2"/>
      </rPr>
      <t>chime</t>
    </r>
    <r>
      <rPr>
        <sz val="8"/>
        <rFont val="微软雅黑"/>
        <family val="2"/>
        <charset val="134"/>
      </rPr>
      <t>的配置字绑定错误</t>
    </r>
    <r>
      <rPr>
        <sz val="8"/>
        <rFont val="Calibri"/>
        <family val="2"/>
      </rPr>
      <t xml:space="preserve">  </t>
    </r>
    <r>
      <rPr>
        <sz val="8"/>
        <rFont val="微软雅黑"/>
        <family val="2"/>
        <charset val="134"/>
      </rPr>
      <t>（</t>
    </r>
    <r>
      <rPr>
        <sz val="8"/>
        <rFont val="Calibri"/>
        <family val="2"/>
      </rPr>
      <t>90</t>
    </r>
    <r>
      <rPr>
        <sz val="8"/>
        <rFont val="微软雅黑"/>
        <family val="2"/>
        <charset val="134"/>
      </rPr>
      <t>条）</t>
    </r>
    <r>
      <rPr>
        <sz val="8"/>
        <rFont val="Calibri"/>
        <family val="2"/>
      </rPr>
      <t>FPHASEVCDC-7478
6. 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相关报警不能触发</t>
    </r>
    <r>
      <rPr>
        <sz val="8"/>
        <rFont val="Calibri"/>
        <family val="2"/>
      </rPr>
      <t xml:space="preserve">  </t>
    </r>
    <r>
      <rPr>
        <sz val="8"/>
        <rFont val="微软雅黑"/>
        <family val="2"/>
        <charset val="134"/>
      </rPr>
      <t>（</t>
    </r>
    <r>
      <rPr>
        <sz val="8"/>
        <rFont val="Calibri"/>
        <family val="2"/>
      </rPr>
      <t xml:space="preserve"> 230</t>
    </r>
    <r>
      <rPr>
        <sz val="8"/>
        <rFont val="微软雅黑"/>
        <family val="2"/>
        <charset val="134"/>
      </rPr>
      <t>条）</t>
    </r>
    <r>
      <rPr>
        <sz val="8"/>
        <rFont val="Calibri"/>
        <family val="2"/>
      </rPr>
      <t xml:space="preserve">FPHASEVCDC-7265  
</t>
    </r>
    <r>
      <rPr>
        <sz val="8"/>
        <rFont val="微软雅黑"/>
        <family val="2"/>
        <charset val="134"/>
      </rPr>
      <t>总计</t>
    </r>
    <r>
      <rPr>
        <sz val="8"/>
        <rFont val="Calibri"/>
        <family val="2"/>
      </rPr>
      <t>Block</t>
    </r>
    <r>
      <rPr>
        <sz val="8"/>
        <rFont val="微软雅黑"/>
        <family val="2"/>
        <charset val="134"/>
      </rPr>
      <t>条数：</t>
    </r>
    <r>
      <rPr>
        <sz val="8"/>
        <rFont val="Calibri"/>
        <family val="2"/>
      </rPr>
      <t>431</t>
    </r>
    <phoneticPr fontId="9"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</si>
  <si>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56</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4.</t>
    </r>
    <r>
      <rPr>
        <sz val="8"/>
        <rFont val="微软雅黑"/>
        <family val="2"/>
        <charset val="134"/>
      </rPr>
      <t>没有</t>
    </r>
    <r>
      <rPr>
        <sz val="8"/>
        <rFont val="Calibri"/>
        <family val="2"/>
      </rPr>
      <t>BCM</t>
    </r>
    <r>
      <rPr>
        <sz val="8"/>
        <rFont val="微软雅黑"/>
        <family val="2"/>
        <charset val="134"/>
      </rPr>
      <t>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5.</t>
    </r>
    <r>
      <rPr>
        <sz val="8"/>
        <rFont val="微软雅黑"/>
        <family val="2"/>
        <charset val="134"/>
      </rPr>
      <t>没有方控，</t>
    </r>
    <r>
      <rPr>
        <sz val="8"/>
        <rFont val="Calibri"/>
        <family val="2"/>
      </rPr>
      <t>Block</t>
    </r>
    <r>
      <rPr>
        <sz val="8"/>
        <rFont val="微软雅黑"/>
        <family val="2"/>
        <charset val="134"/>
      </rPr>
      <t>用例条数</t>
    </r>
    <r>
      <rPr>
        <sz val="8"/>
        <rFont val="Calibri"/>
        <family val="2"/>
      </rPr>
      <t>8</t>
    </r>
    <r>
      <rPr>
        <sz val="8"/>
        <rFont val="微软雅黑"/>
        <family val="2"/>
        <charset val="134"/>
      </rPr>
      <t>条</t>
    </r>
    <phoneticPr fontId="9" type="noConversion"/>
  </si>
  <si>
    <r>
      <t>1.</t>
    </r>
    <r>
      <rPr>
        <sz val="8"/>
        <rFont val="微软雅黑"/>
        <family val="2"/>
        <charset val="134"/>
      </rPr>
      <t>暂无实车发信号测试，</t>
    </r>
    <r>
      <rPr>
        <sz val="8"/>
        <rFont val="Calibri"/>
        <family val="2"/>
      </rPr>
      <t>CT 109</t>
    </r>
    <r>
      <rPr>
        <sz val="8"/>
        <rFont val="微软雅黑"/>
        <family val="2"/>
        <charset val="134"/>
      </rPr>
      <t>条</t>
    </r>
    <r>
      <rPr>
        <sz val="8"/>
        <rFont val="Calibri"/>
        <family val="2"/>
      </rPr>
      <t xml:space="preserve"> 2.</t>
    </r>
    <r>
      <rPr>
        <sz val="8"/>
        <rFont val="微软雅黑"/>
        <family val="2"/>
        <charset val="134"/>
      </rPr>
      <t>创达功能暂未开发完成，</t>
    </r>
    <r>
      <rPr>
        <sz val="8"/>
        <rFont val="Calibri"/>
        <family val="2"/>
      </rPr>
      <t>CT 15</t>
    </r>
    <r>
      <rPr>
        <sz val="8"/>
        <rFont val="微软雅黑"/>
        <family val="2"/>
        <charset val="134"/>
      </rPr>
      <t>条</t>
    </r>
    <phoneticPr fontId="9" type="noConversion"/>
  </si>
  <si>
    <r>
      <t>3</t>
    </r>
    <r>
      <rPr>
        <sz val="8"/>
        <rFont val="微软雅黑"/>
        <family val="2"/>
        <charset val="134"/>
      </rPr>
      <t>条需实车，两条暂无支持会议通话业务</t>
    </r>
    <r>
      <rPr>
        <sz val="8"/>
        <rFont val="Calibri"/>
        <family val="2"/>
      </rPr>
      <t>sim</t>
    </r>
    <r>
      <rPr>
        <sz val="8"/>
        <rFont val="微软雅黑"/>
        <family val="2"/>
        <charset val="134"/>
      </rPr>
      <t>卡</t>
    </r>
    <phoneticPr fontId="9" type="noConversion"/>
  </si>
  <si>
    <t>BT setting</t>
    <phoneticPr fontId="9" type="noConversion"/>
  </si>
  <si>
    <r>
      <rPr>
        <sz val="8"/>
        <rFont val="微软雅黑"/>
        <family val="2"/>
        <charset val="134"/>
      </rPr>
      <t>无</t>
    </r>
    <r>
      <rPr>
        <sz val="8"/>
        <rFont val="Calibri"/>
        <family val="2"/>
      </rPr>
      <t>12</t>
    </r>
    <r>
      <rPr>
        <sz val="8"/>
        <rFont val="微软雅黑"/>
        <family val="2"/>
        <charset val="134"/>
      </rPr>
      <t>台耳机设备、暂无支持非简单配对的设备、目前台架没有搜索不到蓝牙设备测试环境，无法测出搜索不到设备的情况，当前没有支持</t>
    </r>
    <r>
      <rPr>
        <sz val="8"/>
        <rFont val="Calibri"/>
        <family val="2"/>
      </rPr>
      <t>APTX</t>
    </r>
    <r>
      <rPr>
        <sz val="8"/>
        <rFont val="微软雅黑"/>
        <family val="2"/>
        <charset val="134"/>
      </rPr>
      <t>协议的蓝牙设备</t>
    </r>
    <phoneticPr fontId="9" type="noConversion"/>
  </si>
  <si>
    <r>
      <t>2</t>
    </r>
    <r>
      <rPr>
        <sz val="8"/>
        <rFont val="微软雅黑"/>
        <family val="2"/>
        <charset val="134"/>
      </rPr>
      <t>条需要实车测试</t>
    </r>
    <r>
      <rPr>
        <sz val="8"/>
        <rFont val="Calibri"/>
        <family val="2"/>
      </rPr>
      <t>block</t>
    </r>
    <phoneticPr fontId="9" type="noConversion"/>
  </si>
  <si>
    <r>
      <t>USB</t>
    </r>
    <r>
      <rPr>
        <sz val="8"/>
        <rFont val="微软雅黑"/>
        <family val="2"/>
        <charset val="134"/>
      </rPr>
      <t>音乐</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</si>
  <si>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</si>
  <si>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USB</t>
    </r>
    <r>
      <rPr>
        <sz val="8"/>
        <rFont val="微软雅黑"/>
        <family val="2"/>
        <charset val="134"/>
      </rPr>
      <t>视频</t>
    </r>
    <phoneticPr fontId="9" type="noConversion"/>
  </si>
  <si>
    <r>
      <t>4</t>
    </r>
    <r>
      <rPr>
        <sz val="8"/>
        <rFont val="微软雅黑"/>
        <family val="2"/>
        <charset val="134"/>
      </rPr>
      <t>条需实车</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</si>
  <si>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</si>
  <si>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phoneticPr fontId="9" type="noConversion"/>
  </si>
  <si>
    <r>
      <t>1.</t>
    </r>
    <r>
      <rPr>
        <sz val="8"/>
        <rFont val="宋体"/>
        <family val="3"/>
        <charset val="134"/>
      </rPr>
      <t>儿童座椅断开提示语中未显示儿童座椅名称</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2.</t>
    </r>
    <r>
      <rPr>
        <sz val="8"/>
        <rFont val="宋体"/>
        <family val="3"/>
        <charset val="134"/>
      </rPr>
      <t>儿童座椅锁定状态显示错误</t>
    </r>
    <r>
      <rPr>
        <sz val="8"/>
        <rFont val="Calibri"/>
        <family val="2"/>
      </rPr>
      <t>.</t>
    </r>
    <r>
      <rPr>
        <sz val="8"/>
        <rFont val="宋体"/>
        <family val="3"/>
        <charset val="134"/>
      </rPr>
      <t>（</t>
    </r>
    <r>
      <rPr>
        <sz val="8"/>
        <rFont val="Calibri"/>
        <family val="2"/>
      </rPr>
      <t>fail1</t>
    </r>
    <r>
      <rPr>
        <sz val="8"/>
        <rFont val="宋体"/>
        <family val="3"/>
        <charset val="134"/>
      </rPr>
      <t xml:space="preserve">条用例）
</t>
    </r>
    <r>
      <rPr>
        <sz val="8"/>
        <rFont val="Calibri"/>
        <family val="2"/>
      </rPr>
      <t>3.</t>
    </r>
    <r>
      <rPr>
        <sz val="8"/>
        <rFont val="宋体"/>
        <family val="3"/>
        <charset val="134"/>
      </rPr>
      <t>儿童座椅电量显示错误</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4.</t>
    </r>
    <r>
      <rPr>
        <sz val="8"/>
        <rFont val="宋体"/>
        <family val="3"/>
        <charset val="134"/>
      </rPr>
      <t>儿童座椅未锁定和低电量状态没有</t>
    </r>
    <r>
      <rPr>
        <sz val="8"/>
        <rFont val="Calibri"/>
        <family val="2"/>
      </rPr>
      <t>banner</t>
    </r>
    <r>
      <rPr>
        <sz val="8"/>
        <rFont val="宋体"/>
        <family val="3"/>
        <charset val="134"/>
      </rPr>
      <t>提示和</t>
    </r>
    <r>
      <rPr>
        <sz val="8"/>
        <rFont val="Calibri"/>
        <family val="2"/>
      </rPr>
      <t>TTS</t>
    </r>
    <r>
      <rPr>
        <sz val="8"/>
        <rFont val="宋体"/>
        <family val="3"/>
        <charset val="134"/>
      </rPr>
      <t>播报，消息中心没有提示，未锁定顶部状态栏没有儿童座椅图标（</t>
    </r>
    <r>
      <rPr>
        <sz val="8"/>
        <rFont val="Calibri"/>
        <family val="2"/>
      </rPr>
      <t>fail9</t>
    </r>
    <r>
      <rPr>
        <sz val="8"/>
        <rFont val="宋体"/>
        <family val="3"/>
        <charset val="134"/>
      </rPr>
      <t>条用例）</t>
    </r>
    <phoneticPr fontId="9" type="noConversion"/>
  </si>
  <si>
    <r>
      <t>15</t>
    </r>
    <r>
      <rPr>
        <sz val="8"/>
        <rFont val="微软雅黑"/>
        <family val="2"/>
        <charset val="134"/>
      </rPr>
      <t>条因为需要实车测试，</t>
    </r>
    <r>
      <rPr>
        <sz val="8"/>
        <rFont val="Calibri"/>
        <family val="2"/>
      </rPr>
      <t xml:space="preserve">  block  11</t>
    </r>
    <r>
      <rPr>
        <sz val="8"/>
        <rFont val="微软雅黑"/>
        <family val="2"/>
        <charset val="134"/>
      </rPr>
      <t>条：功能暂未实现原因</t>
    </r>
    <r>
      <rPr>
        <sz val="8"/>
        <rFont val="Calibri"/>
        <family val="2"/>
      </rPr>
      <t>block</t>
    </r>
    <r>
      <rPr>
        <sz val="8"/>
        <rFont val="微软雅黑"/>
        <family val="2"/>
        <charset val="134"/>
      </rPr>
      <t>。</t>
    </r>
    <phoneticPr fontId="9" type="noConversion"/>
  </si>
  <si>
    <r>
      <t>6</t>
    </r>
    <r>
      <rPr>
        <sz val="8"/>
        <rFont val="微软雅黑"/>
        <family val="2"/>
        <charset val="134"/>
      </rPr>
      <t>条需要配置字写入测试，</t>
    </r>
    <r>
      <rPr>
        <sz val="8"/>
        <rFont val="Calibri"/>
        <family val="2"/>
      </rPr>
      <t>1</t>
    </r>
    <r>
      <rPr>
        <sz val="8"/>
        <rFont val="微软雅黑"/>
        <family val="2"/>
        <charset val="134"/>
      </rPr>
      <t>条需要在实车上验证</t>
    </r>
    <r>
      <rPr>
        <sz val="8"/>
        <rFont val="Calibri"/>
        <family val="2"/>
      </rPr>
      <t>VIN</t>
    </r>
    <r>
      <rPr>
        <sz val="8"/>
        <rFont val="微软雅黑"/>
        <family val="2"/>
        <charset val="134"/>
      </rPr>
      <t>码，</t>
    </r>
    <r>
      <rPr>
        <sz val="8"/>
        <rFont val="Calibri"/>
        <family val="2"/>
      </rPr>
      <t>45</t>
    </r>
    <r>
      <rPr>
        <sz val="8"/>
        <rFont val="微软雅黑"/>
        <family val="2"/>
        <charset val="134"/>
      </rPr>
      <t>条需要</t>
    </r>
    <r>
      <rPr>
        <sz val="8"/>
        <rFont val="Calibri"/>
        <family val="2"/>
      </rPr>
      <t>TCU</t>
    </r>
    <phoneticPr fontId="9" type="noConversion"/>
  </si>
  <si>
    <r>
      <rPr>
        <sz val="8"/>
        <rFont val="微软雅黑"/>
        <family val="2"/>
        <charset val="134"/>
      </rPr>
      <t>升级</t>
    </r>
    <phoneticPr fontId="9" type="noConversion"/>
  </si>
  <si>
    <r>
      <rPr>
        <sz val="8"/>
        <rFont val="Calibri"/>
        <family val="2"/>
      </rPr>
      <t>1.U</t>
    </r>
    <r>
      <rPr>
        <sz val="8"/>
        <rFont val="微软雅黑"/>
        <family val="2"/>
        <charset val="134"/>
      </rPr>
      <t>盘升降</t>
    </r>
    <r>
      <rPr>
        <sz val="8"/>
        <rFont val="Calibri"/>
        <family val="2"/>
      </rPr>
      <t>MCU</t>
    </r>
    <r>
      <rPr>
        <sz val="8"/>
        <rFont val="微软雅黑"/>
        <family val="2"/>
        <charset val="134"/>
      </rPr>
      <t>暂时还没有实现，</t>
    </r>
    <r>
      <rPr>
        <sz val="8"/>
        <rFont val="Calibri"/>
        <family val="2"/>
      </rPr>
      <t>Block</t>
    </r>
    <r>
      <rPr>
        <sz val="8"/>
        <rFont val="微软雅黑"/>
        <family val="2"/>
        <charset val="134"/>
      </rPr>
      <t>用例条数</t>
    </r>
    <r>
      <rPr>
        <sz val="8"/>
        <rFont val="Calibri"/>
        <family val="2"/>
      </rPr>
      <t>66</t>
    </r>
    <r>
      <rPr>
        <sz val="8"/>
        <rFont val="微软雅黑"/>
        <family val="2"/>
        <charset val="134"/>
      </rPr>
      <t>条；</t>
    </r>
    <r>
      <rPr>
        <sz val="8"/>
        <rFont val="Calibri"/>
        <family val="2"/>
      </rPr>
      <t>2.U6</t>
    </r>
    <r>
      <rPr>
        <sz val="8"/>
        <rFont val="微软雅黑"/>
        <family val="2"/>
        <charset val="134"/>
      </rPr>
      <t>并无老版的镜像，等新的</t>
    </r>
    <r>
      <rPr>
        <sz val="8"/>
        <rFont val="Calibri"/>
        <family val="2"/>
      </rPr>
      <t>u6</t>
    </r>
    <r>
      <rPr>
        <sz val="8"/>
        <rFont val="微软雅黑"/>
        <family val="2"/>
        <charset val="134"/>
      </rPr>
      <t>镜像出来测版本降级测试，</t>
    </r>
    <r>
      <rPr>
        <sz val="8"/>
        <rFont val="Calibri"/>
        <family val="2"/>
      </rPr>
      <t>Block</t>
    </r>
    <r>
      <rPr>
        <sz val="8"/>
        <rFont val="微软雅黑"/>
        <family val="2"/>
        <charset val="134"/>
      </rPr>
      <t>用例条数</t>
    </r>
    <r>
      <rPr>
        <sz val="8"/>
        <rFont val="Calibri"/>
        <family val="2"/>
      </rPr>
      <t>6</t>
    </r>
    <r>
      <rPr>
        <sz val="8"/>
        <rFont val="微软雅黑"/>
        <family val="2"/>
        <charset val="134"/>
      </rPr>
      <t>条；</t>
    </r>
    <r>
      <rPr>
        <sz val="8"/>
        <rFont val="Calibri"/>
        <family val="2"/>
      </rPr>
      <t>3.ota</t>
    </r>
    <r>
      <rPr>
        <sz val="8"/>
        <rFont val="微软雅黑"/>
        <family val="2"/>
        <charset val="134"/>
      </rPr>
      <t>自动升降级暂时无环境测试，</t>
    </r>
    <r>
      <rPr>
        <sz val="8"/>
        <rFont val="Calibri"/>
        <family val="2"/>
      </rPr>
      <t>Block</t>
    </r>
    <r>
      <rPr>
        <sz val="8"/>
        <rFont val="微软雅黑"/>
        <family val="2"/>
        <charset val="134"/>
      </rPr>
      <t>用例条数</t>
    </r>
    <r>
      <rPr>
        <sz val="8"/>
        <rFont val="Calibri"/>
        <family val="2"/>
      </rPr>
      <t>42</t>
    </r>
    <r>
      <rPr>
        <sz val="8"/>
        <rFont val="微软雅黑"/>
        <family val="2"/>
        <charset val="134"/>
      </rPr>
      <t>条</t>
    </r>
    <phoneticPr fontId="9" type="noConversion"/>
  </si>
  <si>
    <t>E-Call</t>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</si>
  <si>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</si>
  <si>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r>
      <t>Log</t>
    </r>
    <r>
      <rPr>
        <sz val="8"/>
        <rFont val="微软雅黑"/>
        <family val="2"/>
        <charset val="134"/>
      </rPr>
      <t>系统</t>
    </r>
    <phoneticPr fontId="9" type="noConversion"/>
  </si>
  <si>
    <t>1条因无TCU进行系统复位未实现，5条因惯性导航功能未实现</t>
    <phoneticPr fontId="9" type="noConversion"/>
  </si>
  <si>
    <r>
      <rPr>
        <sz val="8"/>
        <rFont val="微软雅黑"/>
        <family val="2"/>
        <charset val="134"/>
      </rPr>
      <t>道路救援</t>
    </r>
    <phoneticPr fontId="9" type="noConversion"/>
  </si>
  <si>
    <t>道路救援界面没有VIN码,道路救援电话号码错误</t>
    <phoneticPr fontId="9" type="noConversion"/>
  </si>
  <si>
    <t>ESE/ANC</t>
    <phoneticPr fontId="9" type="noConversion"/>
  </si>
  <si>
    <t>开发中</t>
    <phoneticPr fontId="9" type="noConversion"/>
  </si>
  <si>
    <r>
      <rPr>
        <sz val="8"/>
        <color theme="1"/>
        <rFont val="微软雅黑"/>
        <family val="2"/>
        <charset val="134"/>
      </rPr>
      <t>多屏互动</t>
    </r>
    <phoneticPr fontId="9" type="noConversion"/>
  </si>
  <si>
    <t>开发中</t>
    <phoneticPr fontId="9" type="noConversion"/>
  </si>
  <si>
    <t>根据计划，下个版本执行</t>
    <phoneticPr fontId="9" type="noConversion"/>
  </si>
  <si>
    <t>网络</t>
    <phoneticPr fontId="9" type="noConversion"/>
  </si>
  <si>
    <r>
      <rPr>
        <sz val="8"/>
        <color theme="1"/>
        <rFont val="微软雅黑"/>
        <family val="2"/>
        <charset val="134"/>
      </rPr>
      <t>根据计划，下个版本执行</t>
    </r>
    <phoneticPr fontId="9" type="noConversion"/>
  </si>
  <si>
    <t>诊断</t>
    <phoneticPr fontId="9" type="noConversion"/>
  </si>
  <si>
    <t>开发中</t>
    <phoneticPr fontId="9" type="noConversion"/>
  </si>
  <si>
    <t>Cyber</t>
    <phoneticPr fontId="9" type="noConversion"/>
  </si>
  <si>
    <r>
      <rPr>
        <sz val="8"/>
        <rFont val="微软雅黑"/>
        <family val="2"/>
        <charset val="134"/>
      </rPr>
      <t>以太网</t>
    </r>
    <phoneticPr fontId="9" type="noConversion"/>
  </si>
  <si>
    <t>开发中</t>
    <phoneticPr fontId="9" type="noConversion"/>
  </si>
  <si>
    <t>System Stability</t>
    <phoneticPr fontId="9" type="noConversion"/>
  </si>
  <si>
    <t>没有可用TCU设备</t>
    <phoneticPr fontId="9" type="noConversion"/>
  </si>
  <si>
    <t>AI-Media</t>
  </si>
  <si>
    <t>空调</t>
  </si>
  <si>
    <t>FPHASEVCDC-7504</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</si>
  <si>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HMI</t>
    </r>
    <r>
      <rPr>
        <sz val="11"/>
        <color rgb="FF000000"/>
        <rFont val="微软雅黑"/>
        <family val="2"/>
        <charset val="134"/>
      </rPr>
      <t>】【</t>
    </r>
    <r>
      <rPr>
        <sz val="11"/>
        <color rgb="FF000000"/>
        <rFont val="Arial"/>
        <family val="2"/>
      </rPr>
      <t>5/5</t>
    </r>
    <r>
      <rPr>
        <sz val="11"/>
        <color rgb="FF000000"/>
        <rFont val="微软雅黑"/>
        <family val="2"/>
        <charset val="134"/>
      </rPr>
      <t>】设置界面搜索车辆控制中已配置的功能，没有搜索结果</t>
    </r>
    <phoneticPr fontId="9" type="noConversion"/>
  </si>
  <si>
    <t>FPHASEVCDC-7499</t>
  </si>
  <si>
    <t>【Phase V】【U625】【B】【BT】【3/5】主副卡来电，icon显示为副卡</t>
    <phoneticPr fontId="9" type="noConversion"/>
  </si>
  <si>
    <t>FPHASEVCDC-7498</t>
  </si>
  <si>
    <t>【Phase V】【U625】【B】【百度地图】【5/5】搜索内容只剩省份时，输入键盘无法调出</t>
    <phoneticPr fontId="9" type="noConversion"/>
  </si>
  <si>
    <t>FPHASEVCDC-7496</t>
  </si>
  <si>
    <t>【Phase V】【U625】【B】【BT】【1/10】未接来电图标不消失</t>
    <phoneticPr fontId="9" type="noConversion"/>
  </si>
  <si>
    <t>FPHASEVCDC-7494</t>
  </si>
  <si>
    <t>【Phase V】【U625】【C】【BT】【5/5】未知状态下，蓝牙音乐页面音效图标应高亮显示</t>
    <phoneticPr fontId="9" type="noConversion"/>
  </si>
  <si>
    <t>FPHASEVCDC-7493</t>
  </si>
  <si>
    <t>【Phase V】【U625】【B】【System UI】车机提示信息，无法手动上滑取消</t>
    <phoneticPr fontId="9" type="noConversion"/>
  </si>
  <si>
    <t>FPHASEVCDC-7470</t>
  </si>
  <si>
    <t>【Phase V】【U625】【B】【System UI】无返回按钮，无法返回上一步操作</t>
    <phoneticPr fontId="9" type="noConversion"/>
  </si>
  <si>
    <t>FPHASEVCDC-7469</t>
  </si>
  <si>
    <t>【Phase V】【U625】【B】【setting】【5/10】点击配对搜索到的设备，没有弹出配对弹窗</t>
    <phoneticPr fontId="9" type="noConversion"/>
  </si>
  <si>
    <t>FPHASEVCDC-7468</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</si>
  <si>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USB</t>
    </r>
    <r>
      <rPr>
        <sz val="11"/>
        <color rgb="FF000000"/>
        <rFont val="微软雅黑"/>
        <family val="2"/>
        <charset val="134"/>
      </rPr>
      <t>】【偶现】</t>
    </r>
    <r>
      <rPr>
        <sz val="11"/>
        <color rgb="FF000000"/>
        <rFont val="Arial"/>
        <family val="2"/>
      </rPr>
      <t>USB</t>
    </r>
    <r>
      <rPr>
        <sz val="11"/>
        <color rgb="FF000000"/>
        <rFont val="微软雅黑"/>
        <family val="2"/>
        <charset val="134"/>
      </rPr>
      <t>视频播放时长异常</t>
    </r>
    <phoneticPr fontId="9" type="noConversion"/>
  </si>
  <si>
    <t>FPHASEVCDC-7467</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</si>
  <si>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t>
    </r>
    <r>
      <rPr>
        <sz val="11"/>
        <color rgb="FF000000"/>
        <rFont val="Arial"/>
        <family val="2"/>
      </rPr>
      <t>LifeCycMde_D_Actl=transport</t>
    </r>
    <r>
      <rPr>
        <sz val="11"/>
        <color rgb="FF000000"/>
        <rFont val="微软雅黑"/>
        <family val="2"/>
        <charset val="134"/>
      </rPr>
      <t>后，不能触发</t>
    </r>
    <r>
      <rPr>
        <sz val="11"/>
        <color rgb="FF000000"/>
        <rFont val="Arial"/>
        <family val="2"/>
      </rPr>
      <t>load shed</t>
    </r>
    <phoneticPr fontId="9" type="noConversion"/>
  </si>
  <si>
    <t>FPHASEVCDC-7462</t>
  </si>
  <si>
    <t>Ford_Phase5_U625_DCV1</t>
  </si>
  <si>
    <t>【Phase V】【U625】【B】【工程模式】【5/5】问题上报，修改log过滤等级显示不全</t>
    <phoneticPr fontId="9" type="noConversion"/>
  </si>
  <si>
    <t>FPHASEVCDC-7461</t>
  </si>
  <si>
    <t>【PhaseV】【U625】【A】【power】【5/5】EP下进入load shed关机后，取消load shed信号设Ignition_Status=4 run车机不响应开机</t>
    <phoneticPr fontId="9" type="noConversion"/>
  </si>
  <si>
    <t>FPHASEVCDC-7460</t>
  </si>
  <si>
    <t>【Phase V】【U625】【B】【BT】【1/20】蓝牙音乐播放过程中，所有蓝牙设备断开连接，4秒后自动重连</t>
    <phoneticPr fontId="9" type="noConversion"/>
  </si>
  <si>
    <t>FPHASEVCDC-7457</t>
  </si>
  <si>
    <t>【Phase V】【U625】【B】【setting】【5/5】蓝牙连接一直显示"正在连接"</t>
    <phoneticPr fontId="9" type="noConversion"/>
  </si>
  <si>
    <t>FPHASEVCDC-7455</t>
  </si>
  <si>
    <t>FPHASEVCDC-7453</t>
  </si>
  <si>
    <t>【PhaseV】【U625】【B】【DLNA】【5/5】播放视频进行DLNA投屏，车机端调节音量，副驾蓝牙耳机音量不变</t>
    <phoneticPr fontId="9" type="noConversion"/>
  </si>
  <si>
    <t>FPHASEVCDC-7451</t>
  </si>
  <si>
    <t>Qiu, Zihao (Z.)</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</si>
  <si>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Setting</t>
    </r>
    <r>
      <rPr>
        <sz val="11"/>
        <color rgb="FF000000"/>
        <rFont val="微软雅黑"/>
        <family val="2"/>
        <charset val="134"/>
      </rPr>
      <t>】【</t>
    </r>
    <r>
      <rPr>
        <sz val="11"/>
        <color rgb="FF000000"/>
        <rFont val="Arial"/>
        <family val="2"/>
      </rPr>
      <t>5/5</t>
    </r>
    <r>
      <rPr>
        <sz val="11"/>
        <color rgb="FF000000"/>
        <rFont val="微软雅黑"/>
        <family val="2"/>
        <charset val="134"/>
      </rPr>
      <t>】语音无法打开道路救援</t>
    </r>
    <phoneticPr fontId="9" type="noConversion"/>
  </si>
  <si>
    <t>FPHASEVCDC-7450</t>
  </si>
  <si>
    <t>【Phase V】【U625】【B】【BT】【1/5】蓝牙音乐进度条不同步，偶遇进度条卡死，可以正常切歌</t>
    <phoneticPr fontId="9" type="noConversion"/>
  </si>
  <si>
    <t>FPHASEVCDC-7447</t>
  </si>
  <si>
    <t>【PhaseV】【U625】【B】【DLNA】【5/5】投屏内容顶格显示时，显示异常，见附件</t>
    <phoneticPr fontId="9" type="noConversion"/>
  </si>
  <si>
    <t>FPHASEVCDC-7439</t>
  </si>
  <si>
    <t>【PhaseV】【U625】【B】【DLNA】【5/5】长名称视频投屏，视频名称被截断</t>
    <phoneticPr fontId="9" type="noConversion"/>
  </si>
  <si>
    <t>FPHASEVCDC-7437</t>
  </si>
  <si>
    <t>【PhaseV】【U625】【B】【DLNA】【5/5】图片投屏，手机端切换图片，车机端不跟着切换</t>
    <phoneticPr fontId="9" type="noConversion"/>
  </si>
  <si>
    <t>FPHASEVCDC-7436</t>
  </si>
  <si>
    <t>【Phase V】【U625】【B】【Log System】【5/5】拷贝的日志量大于U盘剩余容量没有给出提示</t>
    <phoneticPr fontId="9" type="noConversion"/>
  </si>
  <si>
    <t>FPHASEVCDC-7435</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</si>
  <si>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】合作模式时，顶部状态栏将投屏图片遮盖</t>
    </r>
    <phoneticPr fontId="9" type="noConversion"/>
  </si>
  <si>
    <t>FPHASEVCDC-7434</t>
  </si>
  <si>
    <t>【PhaseV】【U625】【B】【DLNA】【5/5】图片投屏，进入退出沉浸模式，图片在移动</t>
    <phoneticPr fontId="9" type="noConversion"/>
  </si>
  <si>
    <t>FPHASEVCDC-7433</t>
  </si>
  <si>
    <t>【PhaseV】【U625】【B】【DLNA】【5/5】投屏图片，切换到独立模式，图片只显示一半</t>
    <phoneticPr fontId="9" type="noConversion"/>
  </si>
  <si>
    <t>FPHASEVCDC-7432</t>
  </si>
  <si>
    <t>【Phase V】【U625】【A】【Audio】【5/5】导航时拨打电话，对方说话后，导航播报不再降音.</t>
    <phoneticPr fontId="9" type="noConversion"/>
  </si>
  <si>
    <t>FPHASEVCDC-7430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</si>
  <si>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】连接手机热点模式，投屏图片不显示</t>
    </r>
    <phoneticPr fontId="9" type="noConversion"/>
  </si>
  <si>
    <t>FPHASEVCDC-7427</t>
  </si>
  <si>
    <t>【PhaseV】【U625】【B】【power】【5/5】Transport Mode切分屏后副驾侧可以正常使用</t>
    <phoneticPr fontId="9" type="noConversion"/>
  </si>
  <si>
    <t>FPHASEVCDC-7418</t>
  </si>
  <si>
    <t>【PhaseV】【U625】【B】【DLNA】【5/5】投屏音频不能在后台播放</t>
    <phoneticPr fontId="9" type="noConversion"/>
  </si>
  <si>
    <t>FPHASEVCDC-7417</t>
  </si>
  <si>
    <t>【Phase V】【U625】【B】【Audio】【5/5】速度补偿对来电铃声/去电铃声/通话声无影响.</t>
    <phoneticPr fontId="9" type="noConversion"/>
  </si>
  <si>
    <t>FPHASEVCDC-7416</t>
  </si>
  <si>
    <t>【Phase V】【U625】【B】【Audio】【5/5】速度补偿对VR播报声无影响.</t>
    <phoneticPr fontId="9" type="noConversion"/>
  </si>
  <si>
    <t>FPHASEVCDC-7412</t>
  </si>
  <si>
    <t>【PhaseV】【U625】【B】【power】【5/5】车机休眠中唤醒网络进入standby mode会自动播放音乐且VR能应答</t>
    <phoneticPr fontId="9" type="noConversion"/>
  </si>
  <si>
    <t>FPHASEVCDC-7411</t>
  </si>
  <si>
    <t>【Phase V】【U625】【B】【BT】【5/5】蓝牙电话过程中，随心听卡片未灰化.</t>
    <phoneticPr fontId="9" type="noConversion"/>
  </si>
  <si>
    <t>FPHASEVCDC-7406</t>
  </si>
  <si>
    <t>【Phase V】【U625】【B】【BT】【5/5】断开蓝牙，连接新的蓝牙设备时，蓝牙卡片未更新</t>
    <phoneticPr fontId="9" type="noConversion"/>
  </si>
  <si>
    <t>FPHASEVCDC-7390</t>
  </si>
  <si>
    <t>【PhaseV】【U625】【B】【DLNA】【5/5】打开媒体投射，清除全部应用后，媒体投射被关闭</t>
    <phoneticPr fontId="9" type="noConversion"/>
  </si>
  <si>
    <t>FPHASEVCDC-7387</t>
  </si>
  <si>
    <t>【PhaseV】【U625】【B】【power】【5/5】phone mode倒计时结束后按power键进入EP模式，界面显示的还是倒计时窗口</t>
    <phoneticPr fontId="9" type="noConversion"/>
  </si>
  <si>
    <t>FPHASEVCDC-7382</t>
  </si>
  <si>
    <t>【PhaseV】【U625】【A】【DLNA】【5/5】不能投屏在副驾播放</t>
    <phoneticPr fontId="9" type="noConversion"/>
  </si>
  <si>
    <t>FPHASEVCDC-7380</t>
  </si>
  <si>
    <t>【PhaseV】【U625】【B】【power】【5/5】phone mode倒计时弹窗中没有设备名称</t>
    <phoneticPr fontId="9" type="noConversion"/>
  </si>
  <si>
    <t>FPHASEVCDC-7379</t>
  </si>
  <si>
    <t>【PhaseV】【U625】【B】【DLNA】【5/5】投屏音乐，屏幕上部状态栏灰底显示</t>
    <phoneticPr fontId="9" type="noConversion"/>
  </si>
  <si>
    <t>FPHASEVCDC-7377</t>
  </si>
  <si>
    <t>【Phase V】【U625】【B】【Audio】【5/5】VR播报时，Ignition off后再Ignition on，VR的音量没有变化.</t>
    <phoneticPr fontId="9" type="noConversion"/>
  </si>
  <si>
    <t>FPHASEVCDC-7376</t>
  </si>
  <si>
    <t>【Phase V】【U625】【B】【System UI】独立模式下，点击副驾风量座椅加热等后出现多个状态栏</t>
    <phoneticPr fontId="9" type="noConversion"/>
  </si>
  <si>
    <t>FPHASEVCDC-7375</t>
  </si>
  <si>
    <t>【Phase V】【U625】【B】【Audio】【5/5】导航播报时，Ignition off后再Ignition on，导航的音量没有变化.</t>
    <phoneticPr fontId="9" type="noConversion"/>
  </si>
  <si>
    <t>FPHASEVCDC-7359</t>
  </si>
  <si>
    <t>【Phase V】【U625】【B】【工程模式】【5/5】惯性导航日志功能未实现</t>
    <phoneticPr fontId="9" type="noConversion"/>
  </si>
  <si>
    <t>FPHASEVCDC-7358</t>
  </si>
  <si>
    <t>【Phase V】【U625】【B】【System UI】【2/5】下拉框，调节音量，音量条显示不对</t>
    <phoneticPr fontId="9" type="noConversion"/>
  </si>
  <si>
    <t>FPHASEVCDC-7357</t>
  </si>
  <si>
    <t>【PhaseV】【U625】【A】【DLNA】【5/5】无网络连接后无法投射本地资源</t>
    <phoneticPr fontId="9" type="noConversion"/>
  </si>
  <si>
    <t>FPHASEVCDC-7355</t>
  </si>
  <si>
    <t>【Phase V】【U625】【B】【System UI】【5/5】下拉框，调节音量，进度条闪动</t>
    <phoneticPr fontId="9" type="noConversion"/>
  </si>
  <si>
    <t>FPHASEVCDC-7354</t>
  </si>
  <si>
    <t>【PhaseV】【U625】【B】【DLNA】【5/5】投屏加载较慢时，无"加载中，请稍后...."的提示</t>
    <phoneticPr fontId="9" type="noConversion"/>
  </si>
  <si>
    <t>FPHASEVCDC-7352</t>
  </si>
  <si>
    <t>【Phase V】 【U625】 【B】【工程模式】 【5/5】CDC Diagnostics中，Display Test Pattern, RGB Pixel, Touch Screen Activation Test不会全屏展示，且快捷栏显示为白色</t>
    <phoneticPr fontId="9" type="noConversion"/>
  </si>
  <si>
    <t>FPHASEVCDC-7348</t>
  </si>
  <si>
    <t>【Phase V】【U625】【B】【空调】【5/5】打开空调，风速递减至1时，点击“-”应显示为“off”，可以显示“0”,与ui不符</t>
    <phoneticPr fontId="9" type="noConversion"/>
  </si>
  <si>
    <t>FPHASEVCDC-7347</t>
  </si>
  <si>
    <t>【PhaseV】【U625】【A】【DLNA】【1/10】保存车辆热点模式密码，设置页面卡死，左侧导航栏可用</t>
    <phoneticPr fontId="9" type="noConversion"/>
  </si>
  <si>
    <t>FPHASEVCDC-7345</t>
  </si>
  <si>
    <t>【PhaseV】【U625】【B】【DLNA】【5/5】wifi密码输入错误后热点出现在已保存网络中</t>
    <phoneticPr fontId="9" type="noConversion"/>
  </si>
  <si>
    <t>FPHASEVCDC-7344</t>
  </si>
  <si>
    <t>【Phase V】【U625】【B】【DLNA】【5/5】手机热点模式输入错误密码点击取消与重试效果相同，都不能跳回密码输入界面</t>
    <phoneticPr fontId="9" type="noConversion"/>
  </si>
  <si>
    <t>FPHASEVCDC-7340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</si>
  <si>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】多次开关媒体投射开关，会出现热点开启失败</t>
    </r>
    <phoneticPr fontId="9" type="noConversion"/>
  </si>
  <si>
    <t>FPHASEVCDC-7336</t>
  </si>
  <si>
    <t>【Phase V】【U625】【B】【USB】【5/5】USB视频，进入文件夹，会自动退出到根目录</t>
    <phoneticPr fontId="9" type="noConversion"/>
  </si>
  <si>
    <t>FPHASEVCDC-7334</t>
  </si>
  <si>
    <t>【Phase V】【U625】【B】【USB】【5/5】USB视频，文件加载慢</t>
    <phoneticPr fontId="9" type="noConversion"/>
  </si>
  <si>
    <t>FPHASEVCDC-7333</t>
  </si>
  <si>
    <t>【Phase V】【U625】【B】【Setting】【5/5】关闭静音私密模式时来电，通话转移到手机时，车机播放媒体</t>
    <phoneticPr fontId="9" type="noConversion"/>
  </si>
  <si>
    <t>FPHASEVCDC-7332</t>
  </si>
  <si>
    <t>【Phase V】【U625】【B】【setting】【5/5】默认主卡设备置灰时，info图标未高亮.</t>
    <phoneticPr fontId="9" type="noConversion"/>
  </si>
  <si>
    <t>FPHASEVCDC-7331</t>
  </si>
  <si>
    <t>【Phase V】【U625】【B】【Setting】【5/5】语音问候开关打开，重启车机，开机账号登陆界面没有语音智能提醒</t>
    <phoneticPr fontId="9" type="noConversion"/>
  </si>
  <si>
    <t>FPHASEVCDC-7330</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</si>
  <si>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Audio</t>
    </r>
    <r>
      <rPr>
        <sz val="11"/>
        <color rgb="FF000000"/>
        <rFont val="微软雅黑"/>
        <family val="2"/>
        <charset val="134"/>
      </rPr>
      <t>】【</t>
    </r>
    <r>
      <rPr>
        <sz val="11"/>
        <color rgb="FF000000"/>
        <rFont val="Arial"/>
        <family val="2"/>
      </rPr>
      <t>5/5</t>
    </r>
    <r>
      <rPr>
        <sz val="11"/>
        <color rgb="FF000000"/>
        <rFont val="微软雅黑"/>
        <family val="2"/>
        <charset val="134"/>
      </rPr>
      <t>】中控调节音量键无效，调节空调键可以调节音量</t>
    </r>
    <r>
      <rPr>
        <sz val="11"/>
        <color rgb="FF000000"/>
        <rFont val="Arial"/>
        <family val="2"/>
      </rPr>
      <t>.</t>
    </r>
    <phoneticPr fontId="9" type="noConversion"/>
  </si>
  <si>
    <t>FPHASEVCDC-7326</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</si>
  <si>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system</t>
    </r>
    <r>
      <rPr>
        <sz val="11"/>
        <color rgb="FF000000"/>
        <rFont val="微软雅黑"/>
        <family val="2"/>
        <charset val="134"/>
      </rPr>
      <t>】【</t>
    </r>
    <r>
      <rPr>
        <sz val="11"/>
        <color rgb="FF000000"/>
        <rFont val="Arial"/>
        <family val="2"/>
      </rPr>
      <t>once</t>
    </r>
    <r>
      <rPr>
        <sz val="11"/>
        <color rgb="FF000000"/>
        <rFont val="微软雅黑"/>
        <family val="2"/>
        <charset val="134"/>
      </rPr>
      <t>】使用中黑屏重启</t>
    </r>
    <phoneticPr fontId="9" type="noConversion"/>
  </si>
  <si>
    <t>FPHASEVCDC-7325</t>
  </si>
  <si>
    <t>【Phase V】【U625】【B】【HMI】【5/5】按Power键进入/退出Audio off模式时，无Toast提示和状态栏图标.</t>
    <phoneticPr fontId="9" type="noConversion"/>
  </si>
  <si>
    <t>FPHASEVCDC-7323</t>
  </si>
  <si>
    <t>【Phase V】【U625】【B】【USB】【5/5】播放USB视频时，车速大于等于5km/h后，无任何弹框，仍旧可以播放视频.</t>
    <phoneticPr fontId="9" type="noConversion"/>
  </si>
  <si>
    <t>FPHASEVCDC-7321</t>
  </si>
  <si>
    <t>【Phase V】【U625】【B】【Setting】【5/5】唤醒车机没有粒子特效</t>
    <phoneticPr fontId="9" type="noConversion"/>
  </si>
  <si>
    <t>FPHASEVCDC-7319</t>
  </si>
  <si>
    <t>【Phase V】【U625】【B】【USB】【5/5】USB视频，接听电话 ，电话过程中可以播放切换视频</t>
    <phoneticPr fontId="9" type="noConversion"/>
  </si>
  <si>
    <t>FPHASEVCDC-7306</t>
  </si>
  <si>
    <t>Ford_Phase5_U611_DCV1</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</si>
  <si>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】导入</t>
    </r>
    <r>
      <rPr>
        <sz val="11"/>
        <color rgb="FF000000"/>
        <rFont val="Arial"/>
        <family val="2"/>
      </rPr>
      <t>U6</t>
    </r>
    <r>
      <rPr>
        <sz val="11"/>
        <color rgb="FF000000"/>
        <rFont val="微软雅黑"/>
        <family val="2"/>
        <charset val="134"/>
      </rPr>
      <t>的</t>
    </r>
    <r>
      <rPr>
        <sz val="11"/>
        <color rgb="FF000000"/>
        <rFont val="Arial"/>
        <family val="2"/>
      </rPr>
      <t>ECD</t>
    </r>
    <r>
      <rPr>
        <sz val="11"/>
        <color rgb="FF000000"/>
        <rFont val="微软雅黑"/>
        <family val="2"/>
        <charset val="134"/>
      </rPr>
      <t>配置后车机无法进入</t>
    </r>
    <r>
      <rPr>
        <sz val="11"/>
        <color rgb="FF000000"/>
        <rFont val="Arial"/>
        <family val="2"/>
      </rPr>
      <t>standby mode</t>
    </r>
    <phoneticPr fontId="9" type="noConversion"/>
  </si>
  <si>
    <t>FPHASEVCDC-7305</t>
  </si>
  <si>
    <t>【PhaseV】【U625】【A】【setting】【5/5】系统设置菜单切换缓慢，快速点击会闪退</t>
    <phoneticPr fontId="9" type="noConversion"/>
  </si>
  <si>
    <t>FPHASEVCDC-7273</t>
  </si>
  <si>
    <t>【PhaseV】【U625】【A】【随心听】【once】随心听里没有内容</t>
    <phoneticPr fontId="9" type="noConversion"/>
  </si>
  <si>
    <t>FPHASEVCDC-7268</t>
  </si>
  <si>
    <t>【Phase V】【U625】【A】【Setting】【5/5】系统设置中没有系统更新入口</t>
    <phoneticPr fontId="9" type="noConversion"/>
  </si>
  <si>
    <t>FPHASEVCDC-7263</t>
  </si>
  <si>
    <t>【Phase V】【U625】【B】【Setting】【5/5】平衡衰减无法手动拖动滑块</t>
    <phoneticPr fontId="9" type="noConversion"/>
  </si>
  <si>
    <t>FPHASEVCDC-7261</t>
  </si>
  <si>
    <t>【Phase V】【U625】【B】【Setting】【5/5】车辆互联设置界面一直显示更新中，请稍后...</t>
    <phoneticPr fontId="9" type="noConversion"/>
  </si>
  <si>
    <t>FPHASEVCDC-7259</t>
  </si>
  <si>
    <t>【Phase V】【U625】【B】【USB】【5/5】USB视频，Launcher页面无法进入</t>
    <phoneticPr fontId="9" type="noConversion"/>
  </si>
  <si>
    <t>FPHASEVCDC-7257</t>
  </si>
  <si>
    <t>【Phase V】【U625】【B】【Setting】【5/5】切换车辆主题，车机界面会闪退到车辆控制界面</t>
    <phoneticPr fontId="9" type="noConversion"/>
  </si>
  <si>
    <t>FPHASEVCDC-7251</t>
  </si>
  <si>
    <t>【Phase V】【U625】【B】【Setting】【5/5】设置精简屏幕图片页面打开负一屏精简屏幕按钮显示异常且无法进入精简屏幕</t>
    <phoneticPr fontId="9" type="noConversion"/>
  </si>
  <si>
    <t>FPHASEVCDC-7248</t>
  </si>
  <si>
    <t>【Phase V】【U625】【B】【Setting】【5/5】唤醒车机无法打断精简屏幕</t>
    <phoneticPr fontId="9" type="noConversion"/>
  </si>
  <si>
    <t>FPHASEVCDC-7243</t>
  </si>
  <si>
    <t>【Phase V】【U625】【B】【USB】【once】USB视频，点击视频无法播放</t>
    <phoneticPr fontId="9" type="noConversion"/>
  </si>
  <si>
    <t>FPHASEVCDC-7242</t>
  </si>
  <si>
    <t>【Phase V】【U625】【B】【Setting】【5/5】精简屏幕退出后侧边栏会消失</t>
    <phoneticPr fontId="9" type="noConversion"/>
  </si>
  <si>
    <t>FPHASEVCDC-7238</t>
  </si>
  <si>
    <t>【Phase V】【U625】【B】【Setting】【5/5】精简屏幕退出后精简屏幕开关没有关闭</t>
    <phoneticPr fontId="9" type="noConversion"/>
  </si>
  <si>
    <t>FPHASEVCDC-7232</t>
  </si>
  <si>
    <t>【Phase V】【U625】【B】【USB】【5/5】USB视频，点击顺序播放/重复播放/随机播放，当前视频播放结束不会播放下一个</t>
    <phoneticPr fontId="9" type="noConversion"/>
  </si>
  <si>
    <t>FPHASEVCDC-7230</t>
  </si>
  <si>
    <t>【Phase V】【U625】【B】【Setting】【5/5】精简屏幕无法点击空白处退出</t>
    <phoneticPr fontId="9" type="noConversion"/>
  </si>
  <si>
    <t>FPHASEVCDC-7228</t>
  </si>
  <si>
    <t>【Phase V】【U625】【B】【USB】【5/5】USB视频，长按界面的 [ ▶]，直到当前视频结束，快进操作无法自动取消播放下一个视频文件</t>
    <phoneticPr fontId="9" type="noConversion"/>
  </si>
  <si>
    <t>FPHASEVCDC-7222</t>
  </si>
  <si>
    <t>【Phase V】【U625】【B】【USB】【1/5】USB视频，偶现快进时，时间进度条混乱</t>
    <phoneticPr fontId="9" type="noConversion"/>
  </si>
  <si>
    <t>FPHASEVCDC-7219</t>
  </si>
  <si>
    <t>【Phase V】【U625】【B】【USB】【5/5】USB视频，长按界面的 [ ◀]5秒和10秒后，无法正常增量</t>
    <phoneticPr fontId="9" type="noConversion"/>
  </si>
  <si>
    <t>FPHASEVCDC-7217</t>
  </si>
  <si>
    <t>【Phase V】【U625】【B】【USB】【5/5】USB视频，长按界面的 [ ◀] 直到当前视频开始的位置，无法自动取消</t>
    <phoneticPr fontId="9" type="noConversion"/>
  </si>
  <si>
    <t>FPHASEVCDC-7211</t>
  </si>
  <si>
    <t>【Phase V】【U625】【B】【Setting】【5/5】设置温度单位为华氏度，但是主界面显示为摄氏度</t>
    <phoneticPr fontId="9" type="noConversion"/>
  </si>
  <si>
    <t>FPHASEVCDC-7210</t>
  </si>
  <si>
    <t>【Phase V】【U625】【B】【Setting】【5/5】点击设置中搜索到的结果，界面跳转后搜索项没有高亮1s</t>
    <phoneticPr fontId="9" type="noConversion"/>
  </si>
  <si>
    <t>FPHASEVCDC-7208</t>
  </si>
  <si>
    <t>【Phase V】【U625】【B】【Setting】【5/5】设置中的搜索无法搜索到快捷控制和车辆控制中的内容</t>
    <phoneticPr fontId="9" type="noConversion"/>
  </si>
  <si>
    <t>FPHASEVCDC-7207</t>
  </si>
  <si>
    <t>【Phase V】【U625】【B】【Setting】【5/5】系统设置中的搜索输入文字显示不全</t>
    <phoneticPr fontId="9" type="noConversion"/>
  </si>
  <si>
    <t>FPHASEVCDC-7200</t>
  </si>
  <si>
    <t>【Phase V】【U625】【B】【Setting】【5/5】负一屏会打断精简屏幕图片设置界面</t>
    <phoneticPr fontId="9" type="noConversion"/>
  </si>
  <si>
    <t>FPHASEVCDC-7199</t>
  </si>
  <si>
    <t>【Phase V】【U625】【B】【Setting】【5/5】设置精简图片开关会让台架进入独立模式</t>
    <phoneticPr fontId="9" type="noConversion"/>
  </si>
  <si>
    <t>FPHASEVCDC-7198</t>
  </si>
  <si>
    <t>【Phase V】【U625】【B】【USB】【5/5】播放USB音乐时，点击随机播放，点击下一首后点击上一首，不能播放原来上一首歌曲</t>
    <phoneticPr fontId="9" type="noConversion"/>
  </si>
  <si>
    <t>FPHASEVCDC-7197</t>
  </si>
  <si>
    <r>
      <rPr>
        <sz val="11"/>
        <color theme="1"/>
        <rFont val="宋体"/>
        <family val="3"/>
        <charset val="134"/>
      </rPr>
      <t>【</t>
    </r>
    <r>
      <rPr>
        <sz val="11"/>
        <color theme="1"/>
        <rFont val="Calibri"/>
        <family val="2"/>
      </rPr>
      <t>Phase V</t>
    </r>
    <r>
      <rPr>
        <sz val="11"/>
        <color theme="1"/>
        <rFont val="宋体"/>
        <family val="3"/>
        <charset val="134"/>
      </rPr>
      <t>】【</t>
    </r>
    <r>
      <rPr>
        <sz val="11"/>
        <color theme="1"/>
        <rFont val="Calibri"/>
        <family val="2"/>
      </rPr>
      <t>U625</t>
    </r>
    <r>
      <rPr>
        <sz val="11"/>
        <color theme="1"/>
        <rFont val="宋体"/>
        <family val="3"/>
        <charset val="134"/>
      </rPr>
      <t>】【</t>
    </r>
    <r>
      <rPr>
        <sz val="11"/>
        <color theme="1"/>
        <rFont val="Calibri"/>
        <family val="2"/>
      </rPr>
      <t>B</t>
    </r>
    <r>
      <rPr>
        <sz val="11"/>
        <color theme="1"/>
        <rFont val="宋体"/>
        <family val="3"/>
        <charset val="134"/>
      </rPr>
      <t>】【道路救援】【</t>
    </r>
    <r>
      <rPr>
        <sz val="11"/>
        <color theme="1"/>
        <rFont val="Calibri"/>
        <family val="2"/>
      </rPr>
      <t>5/5</t>
    </r>
    <r>
      <rPr>
        <sz val="11"/>
        <color theme="1"/>
        <rFont val="宋体"/>
        <family val="3"/>
        <charset val="134"/>
      </rPr>
      <t>】道路救援界面没有</t>
    </r>
    <r>
      <rPr>
        <sz val="11"/>
        <color theme="1"/>
        <rFont val="Calibri"/>
        <family val="2"/>
      </rPr>
      <t>VIN</t>
    </r>
    <r>
      <rPr>
        <sz val="11"/>
        <color theme="1"/>
        <rFont val="宋体"/>
        <family val="3"/>
        <charset val="134"/>
      </rPr>
      <t>码</t>
    </r>
    <phoneticPr fontId="9" type="noConversion"/>
  </si>
  <si>
    <t>FPHASEVCDC-7193</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</si>
  <si>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】【道路救援】【</t>
    </r>
    <r>
      <rPr>
        <sz val="11"/>
        <color rgb="FF000000"/>
        <rFont val="Arial"/>
        <family val="2"/>
      </rPr>
      <t>5/5</t>
    </r>
    <r>
      <rPr>
        <sz val="11"/>
        <color rgb="FF000000"/>
        <rFont val="微软雅黑"/>
        <family val="2"/>
        <charset val="134"/>
      </rPr>
      <t>】道路救援电话号码错误</t>
    </r>
    <phoneticPr fontId="9" type="noConversion"/>
  </si>
  <si>
    <t>FPHASEVCDC-7188</t>
  </si>
  <si>
    <t>【Phase V】【U625】【B】【Setting】【5/5】'关于'界面无vin号显示，实际台架已刷vin码</t>
    <phoneticPr fontId="9" type="noConversion"/>
  </si>
  <si>
    <t>FPHASEVCDC-7182</t>
  </si>
  <si>
    <t>【Phase V】【U625MCA】【A】【Upgrade】【3/5】降级进度为14%时，拔掉U盘，回到工程模式会有7-8秒黑屏后恢复</t>
    <phoneticPr fontId="9" type="noConversion"/>
  </si>
  <si>
    <t>FPHASEVCDC-7176</t>
  </si>
  <si>
    <t>Phase V】【U625】【B】【USB】【5/5】播放USB音乐时，点击随机播放，还能够随机到当前播放的歌曲</t>
    <phoneticPr fontId="9" type="noConversion"/>
  </si>
  <si>
    <t>FPHASEVCDC-7175</t>
  </si>
  <si>
    <t>【Phase V】【U625】【B】【USB】【5/5】播放USB音乐，单曲循环播放和顺序播放错误</t>
    <phoneticPr fontId="9" type="noConversion"/>
  </si>
  <si>
    <t>FPHASEVCDC-7170</t>
  </si>
  <si>
    <t>【Phase V】【U625】【B】【USB】【5/5】播放USB音乐，主页面没有默认专辑图片</t>
    <phoneticPr fontId="9" type="noConversion"/>
  </si>
  <si>
    <t>FPHASEVCDC-7144</t>
  </si>
  <si>
    <t>【Phase V】【U625】【B】【USB】【5/5】USB音乐中，播放WMA音频提示文案不全</t>
    <phoneticPr fontId="9" type="noConversion"/>
  </si>
  <si>
    <t>FPHASEVCDC-7139</t>
  </si>
  <si>
    <t>【Phase V】【U625】【B】【USB】【5/5】USB音乐里输入法弹窗无法消失</t>
    <phoneticPr fontId="9" type="noConversion"/>
  </si>
  <si>
    <t>FPHASEVCDC-7120</t>
  </si>
  <si>
    <t>【Phase V】【U625】【B】【USB】【5/5】播放USB视频时，点击选集中的当前播放的视频，选集弹窗应该消失</t>
    <phoneticPr fontId="9" type="noConversion"/>
  </si>
  <si>
    <t>FPHASEVCDC-7114</t>
  </si>
  <si>
    <t>【Phase V】【U625】【B】【USB】【5/5】USB播放音乐，重启车机，Toast没有提示“发现设备”</t>
    <phoneticPr fontId="9" type="noConversion"/>
  </si>
  <si>
    <t>FPHASEVCDC-6934</t>
  </si>
  <si>
    <t>【Phase V】【U625】【A】【Upgrade】【5/5】mcu从Beta1升级到DCV0报错Error Physically Transitioning ECU to programmingSession!</t>
    <phoneticPr fontId="9" type="noConversion"/>
  </si>
  <si>
    <t>FPHASEVCDC-7481</t>
  </si>
  <si>
    <t>【U625】【Chime】IVI发声，触发eLatch_Unlock_Chime_Status_Flag，声音从仪表备用喇叭发声</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</si>
  <si>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</si>
  <si>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</si>
  <si>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</si>
  <si>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</si>
  <si>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</si>
  <si>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</si>
  <si>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</si>
  <si>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</si>
  <si>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</si>
  <si>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</si>
  <si>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</si>
  <si>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</si>
  <si>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</si>
  <si>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</si>
  <si>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</si>
  <si>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</si>
  <si>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</si>
  <si>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</si>
  <si>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</si>
  <si>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</si>
  <si>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</si>
  <si>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</si>
  <si>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</si>
  <si>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</si>
  <si>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</si>
  <si>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</si>
  <si>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</si>
  <si>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</si>
  <si>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</si>
  <si>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</si>
  <si>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</si>
  <si>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</si>
  <si>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</si>
  <si>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</si>
  <si>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</si>
  <si>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</si>
  <si>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</si>
  <si>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</si>
  <si>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无TCU，Block</t>
    <phoneticPr fontId="9" type="noConversion"/>
  </si>
  <si>
    <t>Y</t>
    <phoneticPr fontId="9" type="noConversion"/>
  </si>
  <si>
    <t>N</t>
    <phoneticPr fontId="9" type="noConversion"/>
  </si>
  <si>
    <t>DCV0</t>
    <phoneticPr fontId="8" type="noConversion"/>
  </si>
  <si>
    <t>祝芳园，王雅芳，石磊，吴振，侯四哲，邱梓豪，陈振宇，王祝兵</t>
  </si>
  <si>
    <t>SYNC+_0089</t>
    <phoneticPr fontId="8" type="noConversion"/>
  </si>
  <si>
    <r>
      <t>1.本轮测试按照FIP要求，基于DCV0全功能的Focus测试，</t>
    </r>
    <r>
      <rPr>
        <sz val="8"/>
        <color theme="1"/>
        <rFont val="微软雅黑"/>
        <family val="2"/>
        <charset val="134"/>
      </rPr>
      <t>本轮执行手工测试用例17987条，其中pass 15857条，fail 1068条，block 1062条。YFVE负责的模块IVI共有471个问题open，其中新增122个问题，TOP类2个，A类问题18个,B类问题100个，C类2个。</t>
    </r>
    <r>
      <rPr>
        <sz val="8"/>
        <color rgb="FFFF0000"/>
        <rFont val="微软雅黑"/>
        <family val="2"/>
        <charset val="134"/>
      </rPr>
      <t xml:space="preserve">
</t>
    </r>
    <r>
      <rPr>
        <sz val="8"/>
        <rFont val="微软雅黑"/>
        <family val="2"/>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phoneticPr fontId="9" type="noConversion"/>
  </si>
  <si>
    <t>因新ADAS硬件与当前车机版本不匹配,未测试，之前测试用的是707ADAS</t>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</si>
  <si>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</si>
  <si>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</si>
  <si>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</si>
  <si>
    <t>N</t>
    <phoneticPr fontId="9" type="noConversion"/>
  </si>
  <si>
    <t>需求澄清中，不在测试计划内</t>
    <phoneticPr fontId="9" type="noConversion"/>
  </si>
  <si>
    <t>需求澄清中，不在测试计划内，后期同步707策略</t>
    <phoneticPr fontId="8" type="noConversion"/>
  </si>
  <si>
    <t>SYNC+_Z0108</t>
    <phoneticPr fontId="8" type="noConversion"/>
  </si>
  <si>
    <t>Ford Cyber Security Requirements</t>
    <phoneticPr fontId="8" type="noConversion"/>
  </si>
  <si>
    <r>
      <rPr>
        <sz val="8"/>
        <rFont val="微软雅黑"/>
        <family val="2"/>
        <charset val="134"/>
      </rPr>
      <t>开发进行中</t>
    </r>
    <phoneticPr fontId="8" type="noConversion"/>
  </si>
  <si>
    <t>SYNC+_Z0109</t>
    <phoneticPr fontId="8" type="noConversion"/>
  </si>
  <si>
    <t>Ford Ethernet</t>
    <phoneticPr fontId="8" type="noConversion"/>
  </si>
  <si>
    <t>WiFi</t>
    <phoneticPr fontId="9" type="noConversion"/>
  </si>
  <si>
    <t>SYNC+_Z0155</t>
    <phoneticPr fontId="8" type="noConversion"/>
  </si>
  <si>
    <t>WiFi</t>
    <phoneticPr fontId="8" type="noConversion"/>
  </si>
  <si>
    <r>
      <rPr>
        <sz val="8"/>
        <rFont val="宋体"/>
        <family val="3"/>
        <charset val="134"/>
      </rPr>
      <t>缺少</t>
    </r>
    <r>
      <rPr>
        <sz val="8"/>
        <rFont val="Calibri"/>
        <family val="2"/>
      </rPr>
      <t>TCU</t>
    </r>
    <r>
      <rPr>
        <sz val="8"/>
        <rFont val="宋体"/>
        <family val="3"/>
        <charset val="134"/>
      </rPr>
      <t>，</t>
    </r>
    <r>
      <rPr>
        <sz val="8"/>
        <rFont val="Calibri"/>
        <family val="2"/>
      </rPr>
      <t>Block</t>
    </r>
    <phoneticPr fontId="8" type="noConversion"/>
  </si>
  <si>
    <t>目前625项目未进行自动化压力测试，计划DCV2执行</t>
    <phoneticPr fontId="9"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</si>
  <si>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38</t>
    </r>
    <r>
      <rPr>
        <sz val="8"/>
        <rFont val="微软雅黑"/>
        <family val="2"/>
        <charset val="134"/>
      </rPr>
      <t>条；</t>
    </r>
    <r>
      <rPr>
        <sz val="8"/>
        <rFont val="Calibri"/>
        <family val="2"/>
      </rPr>
      <t>2.</t>
    </r>
    <r>
      <rPr>
        <sz val="8"/>
        <rFont val="微软雅黑"/>
        <family val="2"/>
        <charset val="134"/>
      </rPr>
      <t>无</t>
    </r>
    <r>
      <rPr>
        <sz val="8"/>
        <rFont val="Calibri"/>
        <family val="2"/>
      </rPr>
      <t>subwoofer</t>
    </r>
    <r>
      <rPr>
        <sz val="8"/>
        <rFont val="微软雅黑"/>
        <family val="2"/>
        <charset val="134"/>
      </rPr>
      <t>设置，</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功能暂未实现，</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外置功放功能暂未实现，</t>
    </r>
    <r>
      <rPr>
        <sz val="8"/>
        <rFont val="Calibri"/>
        <family val="2"/>
      </rPr>
      <t>Block</t>
    </r>
    <r>
      <rPr>
        <sz val="8"/>
        <rFont val="微软雅黑"/>
        <family val="2"/>
        <charset val="134"/>
      </rPr>
      <t>用例数</t>
    </r>
    <r>
      <rPr>
        <sz val="8"/>
        <rFont val="Calibri"/>
        <family val="2"/>
      </rPr>
      <t>129</t>
    </r>
    <r>
      <rPr>
        <sz val="8"/>
        <rFont val="微软雅黑"/>
        <family val="2"/>
        <charset val="134"/>
      </rPr>
      <t>条
7.bug主要为速度补偿逻辑异常，中控调节无效等。</t>
    </r>
    <phoneticPr fontId="9" type="noConversion"/>
  </si>
  <si>
    <t>Test bench1~6</t>
    <phoneticPr fontId="8" type="noConversion"/>
  </si>
  <si>
    <r>
      <rPr>
        <sz val="8"/>
        <rFont val="微软雅黑"/>
        <family val="2"/>
        <charset val="134"/>
      </rPr>
      <t>多界面主题</t>
    </r>
    <r>
      <rPr>
        <sz val="8"/>
        <rFont val="Calibri"/>
        <family val="2"/>
      </rPr>
      <t>Multi-Theme</t>
    </r>
    <phoneticPr fontId="9" type="noConversion"/>
  </si>
  <si>
    <r>
      <rPr>
        <sz val="8"/>
        <color theme="1"/>
        <rFont val="微软雅黑"/>
        <family val="2"/>
        <charset val="134"/>
      </rPr>
      <t>系统设置</t>
    </r>
  </si>
  <si>
    <r>
      <rPr>
        <sz val="8"/>
        <rFont val="微软雅黑"/>
        <family val="2"/>
        <charset val="134"/>
      </rPr>
      <t>壁纸</t>
    </r>
    <r>
      <rPr>
        <sz val="8"/>
        <rFont val="Calibri"/>
        <family val="2"/>
      </rPr>
      <t xml:space="preserve"> Project Aspire_Dash Backgrounds (Dual 23.6+11.1/or 27")</t>
    </r>
    <phoneticPr fontId="9" type="noConversion"/>
  </si>
  <si>
    <t>AI-Button</t>
  </si>
  <si>
    <t>Child Restraint System</t>
  </si>
  <si>
    <t>AI-360View</t>
  </si>
  <si>
    <t>AI-Wifi</t>
  </si>
  <si>
    <t>Ford_Phase5_U625_DCV1.1</t>
  </si>
  <si>
    <t>Ford_Phase5_U625_DCV2</t>
  </si>
  <si>
    <r>
      <rPr>
        <sz val="11"/>
        <color theme="1"/>
        <rFont val="微软雅黑"/>
        <family val="2"/>
        <charset val="134"/>
      </rPr>
      <t>空调</t>
    </r>
  </si>
  <si>
    <r>
      <rPr>
        <sz val="11"/>
        <color theme="1"/>
        <rFont val="微软雅黑"/>
        <family val="2"/>
        <charset val="134"/>
      </rPr>
      <t>道路救援</t>
    </r>
  </si>
  <si>
    <t>Full Test</t>
  </si>
  <si>
    <r>
      <rPr>
        <sz val="10"/>
        <rFont val="微软雅黑"/>
        <family val="2"/>
        <charset val="134"/>
      </rPr>
      <t>邱梓豪</t>
    </r>
    <phoneticPr fontId="8" type="noConversion"/>
  </si>
  <si>
    <r>
      <t>611</t>
    </r>
    <r>
      <rPr>
        <sz val="8"/>
        <rFont val="微软雅黑"/>
        <family val="2"/>
        <charset val="134"/>
      </rPr>
      <t>有，</t>
    </r>
    <r>
      <rPr>
        <sz val="8"/>
        <rFont val="Calibri"/>
        <family val="2"/>
      </rPr>
      <t>625</t>
    </r>
    <r>
      <rPr>
        <sz val="8"/>
        <rFont val="微软雅黑"/>
        <family val="2"/>
        <charset val="134"/>
      </rPr>
      <t>无此功能</t>
    </r>
    <phoneticPr fontId="8" type="noConversion"/>
  </si>
  <si>
    <r>
      <rPr>
        <sz val="8"/>
        <rFont val="微软雅黑"/>
        <family val="2"/>
        <charset val="134"/>
      </rPr>
      <t>邮件已沟通删除功能（</t>
    </r>
    <r>
      <rPr>
        <sz val="8"/>
        <rFont val="Calibri"/>
        <family val="2"/>
      </rPr>
      <t>APIMCIM-2821</t>
    </r>
    <r>
      <rPr>
        <sz val="8"/>
        <rFont val="微软雅黑"/>
        <family val="2"/>
        <charset val="134"/>
      </rPr>
      <t>）</t>
    </r>
    <phoneticPr fontId="9" type="noConversion"/>
  </si>
  <si>
    <r>
      <t>611</t>
    </r>
    <r>
      <rPr>
        <sz val="8"/>
        <rFont val="微软雅黑"/>
        <family val="2"/>
        <charset val="134"/>
      </rPr>
      <t>有，</t>
    </r>
    <r>
      <rPr>
        <sz val="8"/>
        <rFont val="Calibri"/>
        <family val="2"/>
      </rPr>
      <t>625</t>
    </r>
    <r>
      <rPr>
        <sz val="8"/>
        <rFont val="微软雅黑"/>
        <family val="2"/>
        <charset val="134"/>
      </rPr>
      <t>无此功能</t>
    </r>
    <phoneticPr fontId="9" type="noConversion"/>
  </si>
  <si>
    <r>
      <rPr>
        <sz val="8"/>
        <rFont val="微软雅黑"/>
        <family val="2"/>
        <charset val="134"/>
      </rPr>
      <t>底特律之音</t>
    </r>
    <r>
      <rPr>
        <sz val="8"/>
        <rFont val="Calibri"/>
        <family val="2"/>
      </rPr>
      <t xml:space="preserve"> Detroit Symphony Orchestra chimes</t>
    </r>
  </si>
  <si>
    <r>
      <t>DI</t>
    </r>
    <r>
      <rPr>
        <sz val="8"/>
        <rFont val="微软雅黑"/>
        <family val="2"/>
        <charset val="134"/>
      </rPr>
      <t>测试，</t>
    </r>
    <r>
      <rPr>
        <sz val="8"/>
        <rFont val="Calibri"/>
        <family val="2"/>
      </rPr>
      <t>audio</t>
    </r>
    <r>
      <rPr>
        <sz val="8"/>
        <rFont val="微软雅黑"/>
        <family val="2"/>
        <charset val="134"/>
      </rPr>
      <t>的</t>
    </r>
    <r>
      <rPr>
        <sz val="8"/>
        <rFont val="Calibri"/>
        <family val="2"/>
      </rPr>
      <t>dso chime, 611</t>
    </r>
    <r>
      <rPr>
        <sz val="8"/>
        <rFont val="微软雅黑"/>
        <family val="2"/>
        <charset val="134"/>
      </rPr>
      <t>有，</t>
    </r>
    <r>
      <rPr>
        <sz val="8"/>
        <rFont val="Calibri"/>
        <family val="2"/>
      </rPr>
      <t>625</t>
    </r>
    <r>
      <rPr>
        <sz val="8"/>
        <rFont val="微软雅黑"/>
        <family val="2"/>
        <charset val="134"/>
      </rPr>
      <t>无此功能</t>
    </r>
    <phoneticPr fontId="9" type="noConversion"/>
  </si>
  <si>
    <r>
      <rPr>
        <sz val="8"/>
        <rFont val="微软雅黑"/>
        <family val="2"/>
        <charset val="134"/>
      </rPr>
      <t>部分界面中英文显示</t>
    </r>
    <phoneticPr fontId="8" type="noConversion"/>
  </si>
  <si>
    <r>
      <rPr>
        <sz val="8"/>
        <rFont val="微软雅黑"/>
        <family val="2"/>
        <charset val="134"/>
      </rPr>
      <t>集成版本</t>
    </r>
    <r>
      <rPr>
        <sz val="8"/>
        <rFont val="Calibri"/>
        <family val="2"/>
      </rPr>
      <t>TBD</t>
    </r>
    <phoneticPr fontId="9" type="noConversion"/>
  </si>
  <si>
    <r>
      <rPr>
        <sz val="8"/>
        <rFont val="微软雅黑"/>
        <family val="2"/>
        <charset val="134"/>
      </rPr>
      <t>朱峰</t>
    </r>
    <phoneticPr fontId="9" type="noConversion"/>
  </si>
  <si>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</si>
  <si>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</si>
  <si>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</si>
  <si>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</si>
  <si>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</si>
  <si>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</si>
  <si>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</si>
  <si>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王祝兵</t>
    </r>
    <phoneticPr fontId="9" type="noConversion"/>
  </si>
  <si>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</si>
  <si>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9"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</si>
  <si>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</si>
  <si>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</si>
  <si>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</si>
  <si>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</si>
  <si>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</si>
  <si>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</si>
  <si>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</si>
  <si>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</si>
  <si>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</si>
  <si>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</si>
  <si>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</si>
  <si>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</si>
  <si>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胡月婷</t>
    </r>
    <phoneticPr fontId="9" type="noConversion"/>
  </si>
  <si>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</si>
  <si>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</si>
  <si>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</si>
  <si>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8" type="noConversion"/>
  </si>
  <si>
    <r>
      <rPr>
        <sz val="8"/>
        <rFont val="微软雅黑"/>
        <family val="2"/>
        <charset val="134"/>
      </rPr>
      <t>系统确认已取消</t>
    </r>
    <phoneticPr fontId="8" type="noConversion"/>
  </si>
  <si>
    <r>
      <t xml:space="preserve">5G </t>
    </r>
    <r>
      <rPr>
        <sz val="8"/>
        <rFont val="微软雅黑"/>
        <family val="2"/>
        <charset val="134"/>
      </rPr>
      <t>车路协同</t>
    </r>
    <r>
      <rPr>
        <sz val="8"/>
        <rFont val="Calibri"/>
        <family val="2"/>
      </rPr>
      <t xml:space="preserve"> 5G V2V</t>
    </r>
  </si>
  <si>
    <r>
      <rPr>
        <sz val="8"/>
        <rFont val="微软雅黑"/>
        <family val="2"/>
        <charset val="134"/>
      </rPr>
      <t>委外测试，计划待定</t>
    </r>
    <phoneticPr fontId="8" type="noConversion"/>
  </si>
  <si>
    <r>
      <rPr>
        <sz val="10"/>
        <color theme="1"/>
        <rFont val="微软雅黑"/>
        <family val="2"/>
        <charset val="134"/>
      </rPr>
      <t>历史版本</t>
    </r>
    <phoneticPr fontId="9" type="noConversion"/>
  </si>
  <si>
    <r>
      <rPr>
        <sz val="8"/>
        <color theme="1"/>
        <rFont val="微软雅黑"/>
        <family val="2"/>
        <charset val="134"/>
      </rPr>
      <t>系统确认已取消</t>
    </r>
    <phoneticPr fontId="9" type="noConversion"/>
  </si>
  <si>
    <r>
      <rPr>
        <sz val="8"/>
        <rFont val="微软雅黑"/>
        <family val="2"/>
        <charset val="134"/>
      </rPr>
      <t>诊断</t>
    </r>
    <phoneticPr fontId="9" type="noConversion"/>
  </si>
  <si>
    <r>
      <rPr>
        <sz val="8"/>
        <color theme="1"/>
        <rFont val="微软雅黑"/>
        <family val="2"/>
        <charset val="134"/>
      </rPr>
      <t>目前</t>
    </r>
    <r>
      <rPr>
        <sz val="8"/>
        <color theme="1"/>
        <rFont val="Calibri"/>
        <family val="2"/>
      </rPr>
      <t>625</t>
    </r>
    <r>
      <rPr>
        <sz val="8"/>
        <color theme="1"/>
        <rFont val="微软雅黑"/>
        <family val="2"/>
        <charset val="134"/>
      </rPr>
      <t>项目未进行自动化压力测试，计划</t>
    </r>
    <r>
      <rPr>
        <sz val="8"/>
        <color theme="1"/>
        <rFont val="Calibri"/>
        <family val="2"/>
      </rPr>
      <t>DCV2</t>
    </r>
    <r>
      <rPr>
        <sz val="8"/>
        <color theme="1"/>
        <rFont val="微软雅黑"/>
        <family val="2"/>
        <charset val="134"/>
      </rPr>
      <t>执行</t>
    </r>
    <phoneticPr fontId="9" type="noConversion"/>
  </si>
  <si>
    <t>Ford_Phase5_U625_DCV1.1_Hotfix</t>
  </si>
  <si>
    <t>NA_for_3rd_Party</t>
  </si>
  <si>
    <t>FPHASEVCDC-11182</t>
  </si>
  <si>
    <t>Hu,Yueting (EXT,Nanjing,CN)</t>
  </si>
  <si>
    <t>FPHASEVCDC-11168</t>
  </si>
  <si>
    <t>FPHASEVCDC-11167</t>
  </si>
  <si>
    <t>FPHASEVCDC-11166</t>
  </si>
  <si>
    <t>FPHASEVCDC-11163</t>
  </si>
  <si>
    <t>FPHASEVCDC-11159</t>
  </si>
  <si>
    <t>Li,Qiuying (EXT,Nanjing,CN)</t>
  </si>
  <si>
    <t>FPHASEVCDC-11158</t>
  </si>
  <si>
    <t>FPHASEVCDC-11154</t>
  </si>
  <si>
    <t>Zhao,Zeping (EXT,Nanjing,CN)</t>
  </si>
  <si>
    <t>FPHASEVCDC-11150</t>
  </si>
  <si>
    <t>FPHASEVCDC-11142</t>
  </si>
  <si>
    <t>FPHASEVCDC-11138</t>
  </si>
  <si>
    <t>FPHASEVCDC-11137</t>
  </si>
  <si>
    <t>FPHASEVCDC-11134</t>
  </si>
  <si>
    <t>FPHASEVCDC-11127</t>
  </si>
  <si>
    <t>FPHASEVCDC-11124</t>
  </si>
  <si>
    <t>FPHASEVCDC-11121</t>
  </si>
  <si>
    <t>Wang, Zhubing (Z.)</t>
  </si>
  <si>
    <t>FPHASEVCDC-11119</t>
  </si>
  <si>
    <t>FPHASEVCDC-11114</t>
  </si>
  <si>
    <t>FPHASEVCDC-11112</t>
  </si>
  <si>
    <t>FPHASEVCDC-11111</t>
  </si>
  <si>
    <t>Zhu,Feng (EXT,Nanjing,CN)</t>
  </si>
  <si>
    <t>FPHASEVCDC-11109</t>
  </si>
  <si>
    <t>FPHASEVCDC-11107</t>
  </si>
  <si>
    <t>FPHASEVCDC-11098</t>
  </si>
  <si>
    <t>FPHASEVCDC-11080</t>
  </si>
  <si>
    <t>Hu, Yuxuan (Y.)</t>
  </si>
  <si>
    <t>FPHASEVCDC-11075</t>
  </si>
  <si>
    <t>FPHASEVCDC-11068</t>
  </si>
  <si>
    <t>FPHASEVCDC-11065</t>
  </si>
  <si>
    <t>FPHASEVCDC-11053</t>
  </si>
  <si>
    <t>FPHASEVCDC-11036</t>
  </si>
  <si>
    <t>FPHASEVCDC-11035</t>
  </si>
  <si>
    <t>FPHASEVCDC-11027</t>
  </si>
  <si>
    <t>FPHASEVCDC-11002</t>
  </si>
  <si>
    <t>FPHASEVCDC-10989</t>
  </si>
  <si>
    <t>FPHASEVCDC-10984</t>
  </si>
  <si>
    <t>FPHASEVCDC-10904</t>
  </si>
  <si>
    <t>FPHASEVCDC-10784</t>
  </si>
  <si>
    <t>FPHASEVCDC-10665</t>
  </si>
  <si>
    <t>FPHASEVCDC-10659</t>
  </si>
  <si>
    <t>FPHASEVCDC-10651</t>
  </si>
  <si>
    <t>FPHASEVCDC-10599</t>
  </si>
  <si>
    <t>FPHASEVCDC-10598</t>
  </si>
  <si>
    <t>FPHASEVCDC-10597</t>
  </si>
  <si>
    <t>FPHASEVCDC-10565</t>
  </si>
  <si>
    <t>FPHASEVCDC-10562</t>
  </si>
  <si>
    <t>FPHASEVCDC-10559</t>
  </si>
  <si>
    <t>FPHASEVCDC-10545</t>
  </si>
  <si>
    <t>FPHASEVCDC-10542</t>
  </si>
  <si>
    <t>FPHASEVCDC-10540</t>
  </si>
  <si>
    <t>FPHASEVCDC-10538</t>
  </si>
  <si>
    <t>FPHASEVCDC-10529</t>
  </si>
  <si>
    <t>FPHASEVCDC-10525</t>
  </si>
  <si>
    <t>FPHASEVCDC-10524</t>
  </si>
  <si>
    <t>FPHASEVCDC-10522</t>
  </si>
  <si>
    <t>FPHASEVCDC-10521</t>
  </si>
  <si>
    <t>FPHASEVCDC-10514</t>
  </si>
  <si>
    <t>FPHASEVCDC-10513</t>
  </si>
  <si>
    <t>FPHASEVCDC-10512</t>
  </si>
  <si>
    <t>FPHASEVCDC-10509</t>
  </si>
  <si>
    <t>FPHASEVCDC-10499</t>
  </si>
  <si>
    <t>FPHASEVCDC-10489</t>
  </si>
  <si>
    <t>FPHASEVCDC-10487</t>
  </si>
  <si>
    <t>FPHASEVCDC-10485</t>
  </si>
  <si>
    <t>FPHASEVCDC-10484</t>
  </si>
  <si>
    <t>FPHASEVCDC-10483</t>
  </si>
  <si>
    <t>FPHASEVCDC-10482</t>
  </si>
  <si>
    <t>FPHASEVCDC-10479</t>
  </si>
  <si>
    <t>FPHASEVCDC-10455</t>
  </si>
  <si>
    <t>FPHASEVCDC-10452</t>
  </si>
  <si>
    <t>FPHASEVCDC-10450</t>
  </si>
  <si>
    <t>FPHASEVCDC-10448</t>
  </si>
  <si>
    <t>FPHASEVCDC-10447</t>
  </si>
  <si>
    <t>FPHASEVCDC-10444</t>
  </si>
  <si>
    <t>FPHASEVCDC-10436</t>
  </si>
  <si>
    <t>FPHASEVCDC-10398</t>
  </si>
  <si>
    <t>FPHASEVCDC-10381</t>
  </si>
  <si>
    <t>FPHASEVCDC-10373</t>
  </si>
  <si>
    <t>FPHASEVCDC-10349</t>
  </si>
  <si>
    <t>FPHASEVCDC-10342</t>
  </si>
  <si>
    <t>FPHASEVCDC-10332</t>
  </si>
  <si>
    <t>FPHASEVCDC-10328</t>
  </si>
  <si>
    <t>FPHASEVCDC-10326</t>
  </si>
  <si>
    <t>FPHASEVCDC-10312</t>
  </si>
  <si>
    <t>FPHASEVCDC-10296</t>
  </si>
  <si>
    <t>FPHASEVCDC-10149</t>
  </si>
  <si>
    <t>FPHASEVCDC-10148</t>
  </si>
  <si>
    <t>FPHASEVCDC-10139</t>
  </si>
  <si>
    <t>FPHASEVCDC-10137</t>
  </si>
  <si>
    <t>FPHASEVCDC-10134</t>
  </si>
  <si>
    <t>FPHASEVCDC-10116</t>
  </si>
  <si>
    <t>FPHASEVCDC-10092</t>
  </si>
  <si>
    <t>FPHASEVCDC-10091</t>
  </si>
  <si>
    <t>FPHASEVCDC-10083</t>
  </si>
  <si>
    <t>FPHASEVCDC-10062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</si>
  <si>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 mode Set HS3 $331 Veh_Lock_Status = 0 Lock_DBL</t>
    </r>
    <r>
      <rPr>
        <sz val="11"/>
        <color theme="1"/>
        <rFont val="微软雅黑"/>
        <family val="2"/>
        <charset val="134"/>
      </rPr>
      <t>未进入</t>
    </r>
    <r>
      <rPr>
        <sz val="11"/>
        <color theme="1"/>
        <rFont val="Calibri"/>
        <family val="2"/>
      </rPr>
      <t>standby</t>
    </r>
    <r>
      <rPr>
        <sz val="11"/>
        <color theme="1"/>
        <rFont val="微软雅黑"/>
        <family val="2"/>
        <charset val="134"/>
      </rPr>
      <t>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</si>
  <si>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】副驾随心听文字和搜索按钮重叠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</si>
  <si>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】合作模式下，点击副驾常驻栏的切换模式按钮页面会闪屏一下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</si>
  <si>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Launcher</t>
    </r>
    <r>
      <rPr>
        <sz val="11"/>
        <color theme="1"/>
        <rFont val="微软雅黑"/>
        <family val="2"/>
        <charset val="134"/>
      </rPr>
      <t>页面的卡片显示和</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</si>
  <si>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Launcher</t>
    </r>
    <r>
      <rPr>
        <sz val="11"/>
        <color theme="1"/>
        <rFont val="微软雅黑"/>
        <family val="2"/>
        <charset val="134"/>
      </rPr>
      <t>页面的随心看显示跟</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</si>
  <si>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】副驾下拉控制面板中精简屏幕选中状态和</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</si>
  <si>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】蓝牙音乐卡片有封面显示，页面向左滑动，滑出卡片页面再滑回去，音乐卡片封面消失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</si>
  <si>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】主驾播放蓝牙音乐，副驾关闭蓝牙耳机按钮，主驾蓝牙音乐会顿一下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</si>
  <si>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】主驾打开随心听时，副驾无法点击</t>
    </r>
    <r>
      <rPr>
        <sz val="11"/>
        <color theme="1"/>
        <rFont val="Calibri"/>
        <family val="2"/>
      </rPr>
      <t>ALLAPP</t>
    </r>
    <r>
      <rPr>
        <sz val="11"/>
        <color theme="1"/>
        <rFont val="微软雅黑"/>
        <family val="2"/>
        <charset val="134"/>
      </rPr>
      <t>或蓝牙音乐卡片中的随心听应用打开随心听</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</si>
  <si>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】副驾未连接耳机提醒与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</si>
  <si>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】未知艺术家的歌曲，蓝牙音乐卡片和蓝牙音乐页面都显示为</t>
    </r>
    <r>
      <rPr>
        <sz val="11"/>
        <color theme="1"/>
        <rFont val="Calibri"/>
        <family val="2"/>
      </rPr>
      <t>&lt;unknow&gt;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</si>
  <si>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】进入智能新风，</t>
    </r>
    <r>
      <rPr>
        <sz val="11"/>
        <color theme="1"/>
        <rFont val="Calibri"/>
        <family val="2"/>
      </rPr>
      <t>UI</t>
    </r>
    <r>
      <rPr>
        <sz val="11"/>
        <color theme="1"/>
        <rFont val="微软雅黑"/>
        <family val="2"/>
        <charset val="134"/>
      </rPr>
      <t>显示未对齐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</si>
  <si>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】点击首页的天气卡片无法进入到天气页面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</si>
  <si>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】播放蓝牙音乐，点击蓝牙音乐卡片或者蓝牙音乐页面上的暂停按钮，暂停音乐，但播放按钮仍显示播放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</si>
  <si>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】蓝牙名称过长，蓝牙电话卡片不显示为省略号</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</si>
  <si>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】通话页面中长按</t>
    </r>
    <r>
      <rPr>
        <sz val="11"/>
        <color theme="1"/>
        <rFont val="Calibri"/>
        <family val="2"/>
      </rPr>
      <t>home</t>
    </r>
    <r>
      <rPr>
        <sz val="11"/>
        <color theme="1"/>
        <rFont val="微软雅黑"/>
        <family val="2"/>
        <charset val="134"/>
      </rPr>
      <t>键清除</t>
    </r>
    <r>
      <rPr>
        <sz val="11"/>
        <color theme="1"/>
        <rFont val="Calibri"/>
        <family val="2"/>
      </rPr>
      <t>APP</t>
    </r>
    <r>
      <rPr>
        <sz val="11"/>
        <color theme="1"/>
        <rFont val="微软雅黑"/>
        <family val="2"/>
        <charset val="134"/>
      </rPr>
      <t>后再进入电话页面，这时候小图标和电话页面共存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</si>
  <si>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】副驾播放</t>
    </r>
    <r>
      <rPr>
        <sz val="11"/>
        <color theme="1"/>
        <rFont val="Calibri"/>
        <family val="2"/>
      </rPr>
      <t>USB</t>
    </r>
    <r>
      <rPr>
        <sz val="11"/>
        <color theme="1"/>
        <rFont val="微软雅黑"/>
        <family val="2"/>
        <charset val="134"/>
      </rPr>
      <t>音乐时，取消分屏，副驾音乐还在后台播放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</si>
  <si>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】分屏模式下副驾进入工程模式，退出分屏后无法在独自模式下进入工程模式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</si>
  <si>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】分屏模式下进入</t>
    </r>
    <r>
      <rPr>
        <sz val="11"/>
        <color theme="1"/>
        <rFont val="Calibri"/>
        <family val="2"/>
      </rPr>
      <t>Display Test Pattern</t>
    </r>
    <r>
      <rPr>
        <sz val="11"/>
        <color theme="1"/>
        <rFont val="微软雅黑"/>
        <family val="2"/>
        <charset val="134"/>
      </rPr>
      <t>、</t>
    </r>
    <r>
      <rPr>
        <sz val="11"/>
        <color theme="1"/>
        <rFont val="Calibri"/>
        <family val="2"/>
      </rPr>
      <t>RGB Pixel Test</t>
    </r>
    <r>
      <rPr>
        <sz val="11"/>
        <color theme="1"/>
        <rFont val="微软雅黑"/>
        <family val="2"/>
        <charset val="134"/>
      </rPr>
      <t>、</t>
    </r>
    <r>
      <rPr>
        <sz val="11"/>
        <color theme="1"/>
        <rFont val="Calibri"/>
        <family val="2"/>
      </rPr>
      <t>Touch Screen Acyivation Test</t>
    </r>
    <r>
      <rPr>
        <sz val="11"/>
        <color theme="1"/>
        <rFont val="微软雅黑"/>
        <family val="2"/>
        <charset val="134"/>
      </rPr>
      <t>，主副驾的状态栏未收起</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</si>
  <si>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 xml:space="preserve">ALL APP </t>
    </r>
    <r>
      <rPr>
        <sz val="11"/>
        <color theme="1"/>
        <rFont val="微软雅黑"/>
        <family val="2"/>
        <charset val="134"/>
      </rPr>
      <t>进入</t>
    </r>
    <r>
      <rPr>
        <sz val="11"/>
        <color theme="1"/>
        <rFont val="Calibri"/>
        <family val="2"/>
      </rPr>
      <t>USB</t>
    </r>
    <r>
      <rPr>
        <sz val="11"/>
        <color theme="1"/>
        <rFont val="微软雅黑"/>
        <family val="2"/>
        <charset val="134"/>
      </rPr>
      <t>视频后闪退到</t>
    </r>
    <r>
      <rPr>
        <sz val="11"/>
        <color theme="1"/>
        <rFont val="Calibri"/>
        <family val="2"/>
      </rPr>
      <t xml:space="preserve">ALL APP </t>
    </r>
    <r>
      <rPr>
        <sz val="11"/>
        <color theme="1"/>
        <rFont val="微软雅黑"/>
        <family val="2"/>
        <charset val="134"/>
      </rPr>
      <t>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</si>
  <si>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】语音无法再打开快捷面板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</si>
  <si>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】独立模式下将通话小图标挪到副驾位置后分屏，通话图片仍在副驾上，此时点击通话图标车机无反应</t>
    </r>
  </si>
  <si>
    <r>
      <t xml:space="preserve">CLONE - </t>
    </r>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视频文件夹界面语音不执行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</si>
  <si>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】无播放信息蓝牙音乐播放页面，和</t>
    </r>
    <r>
      <rPr>
        <sz val="11"/>
        <color theme="1"/>
        <rFont val="Calibri"/>
        <family val="2"/>
      </rPr>
      <t>UI</t>
    </r>
    <r>
      <rPr>
        <sz val="11"/>
        <color theme="1"/>
        <rFont val="微软雅黑"/>
        <family val="2"/>
        <charset val="134"/>
      </rPr>
      <t>不符</t>
    </r>
  </si>
  <si>
    <r>
      <t>[Phase V][U625][Diagnostic]FD27/FD1B</t>
    </r>
    <r>
      <rPr>
        <sz val="11"/>
        <color theme="1"/>
        <rFont val="微软雅黑"/>
        <family val="2"/>
        <charset val="134"/>
      </rPr>
      <t>用</t>
    </r>
    <r>
      <rPr>
        <sz val="11"/>
        <color theme="1"/>
        <rFont val="Calibri"/>
        <family val="2"/>
      </rPr>
      <t>22/2E</t>
    </r>
    <r>
      <rPr>
        <sz val="11"/>
        <color theme="1"/>
        <rFont val="微软雅黑"/>
        <family val="2"/>
        <charset val="134"/>
      </rPr>
      <t>服务读取时仪表和中控会黑屏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</si>
  <si>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】声源定位值为主副驾、仅主驾</t>
    </r>
  </si>
  <si>
    <r>
      <t xml:space="preserve">CLONE - </t>
    </r>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】静音下按快进快退没反应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</si>
  <si>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】主驾播放蓝牙音乐，副驾关闭副驾蓝牙耳机开关，蓝牙音乐暂停播放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</si>
  <si>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】刚重启后，首次进入</t>
    </r>
    <r>
      <rPr>
        <sz val="11"/>
        <color theme="1"/>
        <rFont val="Calibri"/>
        <family val="2"/>
      </rPr>
      <t>USB</t>
    </r>
    <r>
      <rPr>
        <sz val="11"/>
        <color theme="1"/>
        <rFont val="微软雅黑"/>
        <family val="2"/>
        <charset val="134"/>
      </rPr>
      <t>视频，加载视频文字出现重叠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</si>
  <si>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】主驾播放蓝牙音乐，副驾蓝牙耳机关机断开连接后蓝牙音乐暂停播放</t>
    </r>
  </si>
  <si>
    <r>
      <t xml:space="preserve">CLONE - </t>
    </r>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】输入</t>
    </r>
    <r>
      <rPr>
        <sz val="11"/>
        <color theme="1"/>
        <rFont val="Calibri"/>
        <family val="2"/>
      </rPr>
      <t>adb</t>
    </r>
    <r>
      <rPr>
        <sz val="11"/>
        <color theme="1"/>
        <rFont val="微软雅黑"/>
        <family val="2"/>
        <charset val="134"/>
      </rPr>
      <t>命令无法调出智能钥匙</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</si>
  <si>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Once</t>
    </r>
    <r>
      <rPr>
        <sz val="11"/>
        <color theme="1"/>
        <rFont val="微软雅黑"/>
        <family val="2"/>
        <charset val="134"/>
      </rPr>
      <t>】副驾蓝牙耳机搜索页面，搜索不到耳机且自动回到上一级页面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</si>
  <si>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】蓝牙来电页面与</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</si>
  <si>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】蓝牙电话卡片页面与</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</si>
  <si>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】同步通讯录成功后，通讯录字母索引高亮的默认是</t>
    </r>
    <r>
      <rPr>
        <sz val="11"/>
        <color theme="1"/>
        <rFont val="Calibri"/>
        <family val="2"/>
      </rPr>
      <t>B</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</si>
  <si>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】挂断蓝牙电话，状态栏上仍显示电话图标</t>
    </r>
  </si>
  <si>
    <r>
      <t xml:space="preserve">CLONE - </t>
    </r>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】打开</t>
    </r>
    <r>
      <rPr>
        <sz val="11"/>
        <color theme="1"/>
        <rFont val="Calibri"/>
        <family val="2"/>
      </rPr>
      <t>USB</t>
    </r>
    <r>
      <rPr>
        <sz val="11"/>
        <color theme="1"/>
        <rFont val="微软雅黑"/>
        <family val="2"/>
        <charset val="134"/>
      </rPr>
      <t>视频没有跳转到</t>
    </r>
    <r>
      <rPr>
        <sz val="11"/>
        <color theme="1"/>
        <rFont val="Calibri"/>
        <family val="2"/>
      </rPr>
      <t>usb</t>
    </r>
    <r>
      <rPr>
        <sz val="11"/>
        <color theme="1"/>
        <rFont val="微软雅黑"/>
        <family val="2"/>
        <charset val="134"/>
      </rPr>
      <t>视频界面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</si>
  <si>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】点击语音全部重置，延长聆听没有恢复默认打开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</si>
  <si>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 xml:space="preserve">BT Phone </t>
    </r>
    <r>
      <rPr>
        <sz val="11"/>
        <color theme="1"/>
        <rFont val="微软雅黑"/>
        <family val="2"/>
        <charset val="134"/>
      </rPr>
      <t>】【</t>
    </r>
    <r>
      <rPr>
        <sz val="11"/>
        <color theme="1"/>
        <rFont val="Calibri"/>
        <family val="2"/>
      </rPr>
      <t>3/5</t>
    </r>
    <r>
      <rPr>
        <sz val="11"/>
        <color theme="1"/>
        <rFont val="微软雅黑"/>
        <family val="2"/>
        <charset val="134"/>
      </rPr>
      <t>】分屏模式下，将通话最小化图标挪到两个分屏之间的界限，点击通话图标无法回到通话详情页面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</si>
  <si>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】手动暂停音乐播放后，按</t>
    </r>
    <r>
      <rPr>
        <sz val="11"/>
        <color theme="1"/>
        <rFont val="Calibri"/>
        <family val="2"/>
      </rPr>
      <t>ICP</t>
    </r>
    <r>
      <rPr>
        <sz val="11"/>
        <color theme="1"/>
        <rFont val="微软雅黑"/>
        <family val="2"/>
        <charset val="134"/>
      </rPr>
      <t>按键不能恢复音乐播放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</si>
  <si>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ODCV</t>
    </r>
    <r>
      <rPr>
        <sz val="11"/>
        <color theme="1"/>
        <rFont val="微软雅黑"/>
        <family val="2"/>
        <charset val="134"/>
      </rPr>
      <t>功能未实现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</si>
  <si>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视频列表界面语音上</t>
    </r>
    <r>
      <rPr>
        <sz val="11"/>
        <color theme="1"/>
        <rFont val="Calibri"/>
        <family val="2"/>
      </rPr>
      <t>/</t>
    </r>
    <r>
      <rPr>
        <sz val="11"/>
        <color theme="1"/>
        <rFont val="微软雅黑"/>
        <family val="2"/>
        <charset val="134"/>
      </rPr>
      <t>下一页不执行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</si>
  <si>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】语音退出</t>
    </r>
    <r>
      <rPr>
        <sz val="11"/>
        <color theme="1"/>
        <rFont val="Calibri"/>
        <family val="2"/>
      </rPr>
      <t>usb</t>
    </r>
    <r>
      <rPr>
        <sz val="11"/>
        <color theme="1"/>
        <rFont val="微软雅黑"/>
        <family val="2"/>
        <charset val="134"/>
      </rPr>
      <t>视频不执行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</si>
  <si>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】打开</t>
    </r>
    <r>
      <rPr>
        <sz val="11"/>
        <color theme="1"/>
        <rFont val="Calibri"/>
        <family val="2"/>
      </rPr>
      <t>USB</t>
    </r>
    <r>
      <rPr>
        <sz val="11"/>
        <color theme="1"/>
        <rFont val="微软雅黑"/>
        <family val="2"/>
        <charset val="134"/>
      </rPr>
      <t>视频没有跳转到</t>
    </r>
    <r>
      <rPr>
        <sz val="11"/>
        <color theme="1"/>
        <rFont val="Calibri"/>
        <family val="2"/>
      </rPr>
      <t>usb</t>
    </r>
    <r>
      <rPr>
        <sz val="11"/>
        <color theme="1"/>
        <rFont val="微软雅黑"/>
        <family val="2"/>
        <charset val="134"/>
      </rPr>
      <t>视频界面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</si>
  <si>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】发送倒车信号，倒车画面亮度不变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</si>
  <si>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】发送</t>
    </r>
    <r>
      <rPr>
        <sz val="11"/>
        <color theme="1"/>
        <rFont val="Calibri"/>
        <family val="2"/>
      </rPr>
      <t xml:space="preserve">0x7E, StePinComp_An_Est </t>
    </r>
    <r>
      <rPr>
        <sz val="11"/>
        <color theme="1"/>
        <rFont val="微软雅黑"/>
        <family val="2"/>
        <charset val="134"/>
      </rPr>
      <t>方向盘转角信号，</t>
    </r>
    <r>
      <rPr>
        <sz val="11"/>
        <color theme="1"/>
        <rFont val="Calibri"/>
        <family val="2"/>
      </rPr>
      <t>rvc</t>
    </r>
    <r>
      <rPr>
        <sz val="11"/>
        <color theme="1"/>
        <rFont val="微软雅黑"/>
        <family val="2"/>
        <charset val="134"/>
      </rPr>
      <t>辅助线没有变化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</si>
  <si>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】退出</t>
    </r>
    <r>
      <rPr>
        <sz val="11"/>
        <color theme="1"/>
        <rFont val="Calibri"/>
        <family val="2"/>
      </rPr>
      <t>R</t>
    </r>
    <r>
      <rPr>
        <sz val="11"/>
        <color theme="1"/>
        <rFont val="微软雅黑"/>
        <family val="2"/>
        <charset val="134"/>
      </rPr>
      <t>档后在进入，放大缩小的状态保持记忆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</si>
  <si>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音乐播放，播放列表退出再进入，列表不会跟踪到当前歌曲</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</si>
  <si>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】前广角按钮点击无效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</si>
  <si>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】来电</t>
    </r>
    <r>
      <rPr>
        <sz val="11"/>
        <color theme="1"/>
        <rFont val="Calibri"/>
        <family val="2"/>
      </rPr>
      <t>/</t>
    </r>
    <r>
      <rPr>
        <sz val="11"/>
        <color theme="1"/>
        <rFont val="微软雅黑"/>
        <family val="2"/>
        <charset val="134"/>
      </rPr>
      <t>去电</t>
    </r>
    <r>
      <rPr>
        <sz val="11"/>
        <color theme="1"/>
        <rFont val="Calibri"/>
        <family val="2"/>
      </rPr>
      <t>/</t>
    </r>
    <r>
      <rPr>
        <sz val="11"/>
        <color theme="1"/>
        <rFont val="微软雅黑"/>
        <family val="2"/>
        <charset val="134"/>
      </rPr>
      <t>通话</t>
    </r>
    <r>
      <rPr>
        <sz val="11"/>
        <color theme="1"/>
        <rFont val="Calibri"/>
        <family val="2"/>
      </rPr>
      <t>/</t>
    </r>
    <r>
      <rPr>
        <sz val="11"/>
        <color theme="1"/>
        <rFont val="微软雅黑"/>
        <family val="2"/>
        <charset val="134"/>
      </rPr>
      <t>语音播报时插入</t>
    </r>
    <r>
      <rPr>
        <sz val="11"/>
        <color theme="1"/>
        <rFont val="Calibri"/>
        <family val="2"/>
      </rPr>
      <t>U</t>
    </r>
    <r>
      <rPr>
        <sz val="11"/>
        <color theme="1"/>
        <rFont val="微软雅黑"/>
        <family val="2"/>
        <charset val="134"/>
      </rPr>
      <t>盘，挂断电话</t>
    </r>
    <r>
      <rPr>
        <sz val="11"/>
        <color theme="1"/>
        <rFont val="Calibri"/>
        <family val="2"/>
      </rPr>
      <t>/</t>
    </r>
    <r>
      <rPr>
        <sz val="11"/>
        <color theme="1"/>
        <rFont val="微软雅黑"/>
        <family val="2"/>
        <charset val="134"/>
      </rPr>
      <t>语音播报结束后，歌曲无法播放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</si>
  <si>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】播放爱奇艺时插入</t>
    </r>
    <r>
      <rPr>
        <sz val="11"/>
        <color theme="1"/>
        <rFont val="Calibri"/>
        <family val="2"/>
      </rPr>
      <t>U</t>
    </r>
    <r>
      <rPr>
        <sz val="11"/>
        <color theme="1"/>
        <rFont val="微软雅黑"/>
        <family val="2"/>
        <charset val="134"/>
      </rPr>
      <t>盘，爱奇艺暂停后台开始播放</t>
    </r>
    <r>
      <rPr>
        <sz val="11"/>
        <color theme="1"/>
        <rFont val="Calibri"/>
        <family val="2"/>
      </rPr>
      <t>USB</t>
    </r>
    <r>
      <rPr>
        <sz val="11"/>
        <color theme="1"/>
        <rFont val="微软雅黑"/>
        <family val="2"/>
        <charset val="134"/>
      </rPr>
      <t>音乐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</si>
  <si>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音乐的列表，不能跟随播放的歌曲滑动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</si>
  <si>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】长名称的视频，播放时名称显示不全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</si>
  <si>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视频，点击设置后，后台视频还在播放出声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</si>
  <si>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视频，点击播放视频，会闪一下所有应用页面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</si>
  <si>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视频，从</t>
    </r>
    <r>
      <rPr>
        <sz val="11"/>
        <color theme="1"/>
        <rFont val="Calibri"/>
        <family val="2"/>
      </rPr>
      <t>all app</t>
    </r>
    <r>
      <rPr>
        <sz val="11"/>
        <color theme="1"/>
        <rFont val="微软雅黑"/>
        <family val="2"/>
        <charset val="134"/>
      </rPr>
      <t>点击随心看无法进入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</si>
  <si>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】分屏模式下，点击拷贝日志时文字显示不完整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</si>
  <si>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once</t>
    </r>
    <r>
      <rPr>
        <sz val="11"/>
        <color theme="1"/>
        <rFont val="微软雅黑"/>
        <family val="2"/>
        <charset val="134"/>
      </rPr>
      <t>】副驾有人情况下降级</t>
    </r>
    <r>
      <rPr>
        <sz val="11"/>
        <color theme="1"/>
        <rFont val="Calibri"/>
        <family val="2"/>
      </rPr>
      <t>SOC</t>
    </r>
    <r>
      <rPr>
        <sz val="11"/>
        <color theme="1"/>
        <rFont val="微软雅黑"/>
        <family val="2"/>
        <charset val="134"/>
      </rPr>
      <t>失败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</si>
  <si>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】常驻栏无语音助手显示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</si>
  <si>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】点击文本列表（操作类），无按下态和焦点态反馈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</si>
  <si>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Speaker Walk-Around Test</t>
    </r>
    <r>
      <rPr>
        <sz val="11"/>
        <color theme="1"/>
        <rFont val="微软雅黑"/>
        <family val="2"/>
        <charset val="134"/>
      </rPr>
      <t>执行时，指示灯未亮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</si>
  <si>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】视频投屏，进入退出沉浸模式，视频在移动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</si>
  <si>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</si>
  <si>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】三指从屏幕任何区域下滑，调出快捷控制面板时状态栏位置会折叠抖动一下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</si>
  <si>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】分屏模式下</t>
    </r>
    <r>
      <rPr>
        <sz val="11"/>
        <color theme="1"/>
        <rFont val="Calibri"/>
        <family val="2"/>
      </rPr>
      <t>U</t>
    </r>
    <r>
      <rPr>
        <sz val="11"/>
        <color theme="1"/>
        <rFont val="微软雅黑"/>
        <family val="2"/>
        <charset val="134"/>
      </rPr>
      <t>盘升级</t>
    </r>
    <r>
      <rPr>
        <sz val="11"/>
        <color theme="1"/>
        <rFont val="Calibri"/>
        <family val="2"/>
      </rPr>
      <t>SOC</t>
    </r>
    <r>
      <rPr>
        <sz val="11"/>
        <color theme="1"/>
        <rFont val="微软雅黑"/>
        <family val="2"/>
        <charset val="134"/>
      </rPr>
      <t>，升级界面截断显示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</si>
  <si>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】音乐暂停时拖动进度条调节进度无效</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</si>
  <si>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4/10</t>
    </r>
    <r>
      <rPr>
        <sz val="11"/>
        <color theme="1"/>
        <rFont val="微软雅黑"/>
        <family val="2"/>
        <charset val="134"/>
      </rPr>
      <t>】音乐在播放中按钮是暂停状态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</si>
  <si>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】分屏模式下副驾侧进入最近的应用，预览图中的文字被压缩显示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</si>
  <si>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】合作模式下，进入设置页面右侧导航栏文字显示不完整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</si>
  <si>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】蓝牙电话卡片功能未实现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</si>
  <si>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3/5</t>
    </r>
    <r>
      <rPr>
        <sz val="11"/>
        <color theme="1"/>
        <rFont val="微软雅黑"/>
        <family val="2"/>
        <charset val="134"/>
      </rPr>
      <t>】屏幕分屏，副屏没有导航按键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</si>
  <si>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】分屏模式下升级，</t>
    </r>
    <r>
      <rPr>
        <sz val="11"/>
        <color theme="1"/>
        <rFont val="Calibri"/>
        <family val="2"/>
      </rPr>
      <t xml:space="preserve"> </t>
    </r>
    <r>
      <rPr>
        <sz val="11"/>
        <color theme="1"/>
        <rFont val="微软雅黑"/>
        <family val="2"/>
        <charset val="134"/>
      </rPr>
      <t>中间会显示多余按钮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</si>
  <si>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】通话详情页面点击状态栏中的电话按钮，页面进入系统设置页面，通话小图标不出现在系统页面中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</si>
  <si>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3/5</t>
    </r>
    <r>
      <rPr>
        <sz val="11"/>
        <color theme="1"/>
        <rFont val="微软雅黑"/>
        <family val="2"/>
        <charset val="134"/>
      </rPr>
      <t>】进入蓝牙耳机详情页面，页面偶尔会闪退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</si>
  <si>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】儿童座椅连接车机且锚点未锁定，消息中心弹出锚点未锁定信息，断开儿童座椅蓝牙或锁定锚点，消息中心提示不消失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</si>
  <si>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盘根目录下无歌曲时，首次插入</t>
    </r>
    <r>
      <rPr>
        <sz val="11"/>
        <color theme="1"/>
        <rFont val="Calibri"/>
        <family val="2"/>
      </rPr>
      <t>U</t>
    </r>
    <r>
      <rPr>
        <sz val="11"/>
        <color theme="1"/>
        <rFont val="微软雅黑"/>
        <family val="2"/>
        <charset val="134"/>
      </rPr>
      <t>盘，歌曲不会自动播放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</si>
  <si>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】行车电脑、胎压、座椅等</t>
    </r>
    <r>
      <rPr>
        <sz val="11"/>
        <color theme="1"/>
        <rFont val="Calibri"/>
        <family val="2"/>
      </rPr>
      <t>dbus</t>
    </r>
    <r>
      <rPr>
        <sz val="11"/>
        <color theme="1"/>
        <rFont val="微软雅黑"/>
        <family val="2"/>
        <charset val="134"/>
      </rPr>
      <t>命令无效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</si>
  <si>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 xml:space="preserve">BT Phone </t>
    </r>
    <r>
      <rPr>
        <sz val="11"/>
        <color theme="1"/>
        <rFont val="微软雅黑"/>
        <family val="2"/>
        <charset val="134"/>
      </rPr>
      <t>】【</t>
    </r>
    <r>
      <rPr>
        <sz val="11"/>
        <color theme="1"/>
        <rFont val="Calibri"/>
        <family val="2"/>
      </rPr>
      <t>5/5</t>
    </r>
    <r>
      <rPr>
        <sz val="11"/>
        <color theme="1"/>
        <rFont val="微软雅黑"/>
        <family val="2"/>
        <charset val="134"/>
      </rPr>
      <t>】已删除的联系人，更新通讯录后仍显示在通话记录中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</si>
  <si>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】【系统设置】【</t>
    </r>
    <r>
      <rPr>
        <sz val="11"/>
        <color theme="1"/>
        <rFont val="Calibri"/>
        <family val="2"/>
      </rPr>
      <t>5/5</t>
    </r>
    <r>
      <rPr>
        <sz val="11"/>
        <color theme="1"/>
        <rFont val="微软雅黑"/>
        <family val="2"/>
        <charset val="134"/>
      </rPr>
      <t>】行车电脑中可以勾选</t>
    </r>
    <r>
      <rPr>
        <sz val="11"/>
        <color theme="1"/>
        <rFont val="Calibri"/>
        <family val="2"/>
      </rPr>
      <t>4</t>
    </r>
    <r>
      <rPr>
        <sz val="11"/>
        <color theme="1"/>
        <rFont val="微软雅黑"/>
        <family val="2"/>
        <charset val="134"/>
      </rPr>
      <t>个选项，</t>
    </r>
    <r>
      <rPr>
        <sz val="11"/>
        <color theme="1"/>
        <rFont val="Calibri"/>
        <family val="2"/>
      </rPr>
      <t xml:space="preserve"> </t>
    </r>
    <r>
      <rPr>
        <sz val="11"/>
        <color theme="1"/>
        <rFont val="微软雅黑"/>
        <family val="2"/>
        <charset val="134"/>
      </rPr>
      <t>实际仪表只显示</t>
    </r>
    <r>
      <rPr>
        <sz val="11"/>
        <color theme="1"/>
        <rFont val="Calibri"/>
        <family val="2"/>
      </rPr>
      <t>3</t>
    </r>
    <r>
      <rPr>
        <sz val="11"/>
        <color theme="1"/>
        <rFont val="微软雅黑"/>
        <family val="2"/>
        <charset val="134"/>
      </rPr>
      <t>个</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</si>
  <si>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】运输模式下空调面板被禁用不能打开</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</si>
  <si>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】亮度补偿调整页面跟</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</si>
  <si>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视频暂停中，两次返回到随心听后，视频白屏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</si>
  <si>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投屏时方控可以调节音量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</si>
  <si>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】恢复</t>
    </r>
    <r>
      <rPr>
        <sz val="11"/>
        <color theme="1"/>
        <rFont val="Calibri"/>
        <family val="2"/>
      </rPr>
      <t>wifi</t>
    </r>
    <r>
      <rPr>
        <sz val="11"/>
        <color theme="1"/>
        <rFont val="微软雅黑"/>
        <family val="2"/>
        <charset val="134"/>
      </rPr>
      <t>后热点默认开启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</si>
  <si>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4/5</t>
    </r>
    <r>
      <rPr>
        <sz val="11"/>
        <color theme="1"/>
        <rFont val="微软雅黑"/>
        <family val="2"/>
        <charset val="134"/>
      </rPr>
      <t>】偶现点击空调温度，弹框没有背景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</si>
  <si>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】副驾耳机未连接模拟副驾有人速度＞</t>
    </r>
    <r>
      <rPr>
        <sz val="11"/>
        <color theme="1"/>
        <rFont val="Calibri"/>
        <family val="2"/>
      </rPr>
      <t>5kmh</t>
    </r>
    <r>
      <rPr>
        <sz val="11"/>
        <color theme="1"/>
        <rFont val="微软雅黑"/>
        <family val="2"/>
        <charset val="134"/>
      </rPr>
      <t>，会强制去连接耳机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</si>
  <si>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】未连接耳机触发安全行车弹窗点击</t>
    </r>
    <r>
      <rPr>
        <sz val="11"/>
        <color theme="1"/>
        <rFont val="Calibri"/>
        <family val="2"/>
      </rPr>
      <t>"</t>
    </r>
    <r>
      <rPr>
        <sz val="11"/>
        <color theme="1"/>
        <rFont val="微软雅黑"/>
        <family val="2"/>
        <charset val="134"/>
      </rPr>
      <t>连接耳机</t>
    </r>
    <r>
      <rPr>
        <sz val="11"/>
        <color theme="1"/>
        <rFont val="Calibri"/>
        <family val="2"/>
      </rPr>
      <t>"</t>
    </r>
    <r>
      <rPr>
        <sz val="11"/>
        <color theme="1"/>
        <rFont val="微软雅黑"/>
        <family val="2"/>
        <charset val="134"/>
      </rPr>
      <t>无效</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</si>
  <si>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】视频播放中按钮还是暂停状态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</si>
  <si>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】三指无法将主屏幕的应用滑到副屏幕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</si>
  <si>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】主副驾精简屏幕时间位置显示不一致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</si>
  <si>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】分屏下触发</t>
    </r>
    <r>
      <rPr>
        <sz val="11"/>
        <color theme="1"/>
        <rFont val="Calibri"/>
        <family val="2"/>
      </rPr>
      <t>LoadshedPhone Mode popupLoss of CAN Signal</t>
    </r>
    <r>
      <rPr>
        <sz val="11"/>
        <color theme="1"/>
        <rFont val="微软雅黑"/>
        <family val="2"/>
        <charset val="134"/>
      </rPr>
      <t>后状态解除未恢复到分屏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</si>
  <si>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】重启车机后进入系统设置后</t>
    </r>
    <r>
      <rPr>
        <sz val="11"/>
        <color theme="1"/>
        <rFont val="Calibri"/>
        <family val="2"/>
      </rPr>
      <t>wifi</t>
    </r>
    <r>
      <rPr>
        <sz val="11"/>
        <color theme="1"/>
        <rFont val="微软雅黑"/>
        <family val="2"/>
        <charset val="134"/>
      </rPr>
      <t>图标显示为热点图标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</si>
  <si>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1/10</t>
    </r>
    <r>
      <rPr>
        <sz val="11"/>
        <color theme="1"/>
        <rFont val="微软雅黑"/>
        <family val="2"/>
        <charset val="134"/>
      </rPr>
      <t>】已连接</t>
    </r>
    <r>
      <rPr>
        <sz val="11"/>
        <color theme="1"/>
        <rFont val="Calibri"/>
        <family val="2"/>
      </rPr>
      <t>WiFi</t>
    </r>
    <r>
      <rPr>
        <sz val="11"/>
        <color theme="1"/>
        <rFont val="微软雅黑"/>
        <family val="2"/>
        <charset val="134"/>
      </rPr>
      <t>，状态栏不显示</t>
    </r>
    <r>
      <rPr>
        <sz val="11"/>
        <color theme="1"/>
        <rFont val="Calibri"/>
        <family val="2"/>
      </rPr>
      <t>WiFi</t>
    </r>
    <r>
      <rPr>
        <sz val="11"/>
        <color theme="1"/>
        <rFont val="微软雅黑"/>
        <family val="2"/>
        <charset val="134"/>
      </rPr>
      <t>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</si>
  <si>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】音乐播放中停发</t>
    </r>
    <r>
      <rPr>
        <sz val="11"/>
        <color theme="1"/>
        <rFont val="Calibri"/>
        <family val="2"/>
      </rPr>
      <t>can</t>
    </r>
    <r>
      <rPr>
        <sz val="11"/>
        <color theme="1"/>
        <rFont val="微软雅黑"/>
        <family val="2"/>
        <charset val="134"/>
      </rPr>
      <t>信号进</t>
    </r>
    <r>
      <rPr>
        <sz val="11"/>
        <color theme="1"/>
        <rFont val="Calibri"/>
        <family val="2"/>
      </rPr>
      <t>sleep</t>
    </r>
    <r>
      <rPr>
        <sz val="11"/>
        <color theme="1"/>
        <rFont val="微软雅黑"/>
        <family val="2"/>
        <charset val="134"/>
      </rPr>
      <t>再开机音乐不续播且播放状态不对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</si>
  <si>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】儿童座椅锚点未锁定且连接车机，弹窗提示和</t>
    </r>
    <r>
      <rPr>
        <sz val="11"/>
        <color theme="1"/>
        <rFont val="Calibri"/>
        <family val="2"/>
      </rPr>
      <t>UI</t>
    </r>
    <r>
      <rPr>
        <sz val="11"/>
        <color theme="1"/>
        <rFont val="微软雅黑"/>
        <family val="2"/>
        <charset val="134"/>
      </rPr>
      <t>不符</t>
    </r>
  </si>
  <si>
    <t>所属区域</t>
  </si>
  <si>
    <t>FPHASEVCDC-11046</t>
  </si>
  <si>
    <t>ulong013</t>
  </si>
  <si>
    <t>【U625】【Chime】DE0A Chime Menu=1，DE08 Information chime=1，IVI端关闭’找到泊车位'和’车辆状态提示音‘，然后触发相关的chime音，不蜂鸣。但是把这两个开关打开后，车辆状态提示音不播出，找到泊车位提示音播出</t>
  </si>
  <si>
    <t>CaseID:_x000D_
Sample:B_x000D_
Precondition:_x000D_
-Cluster at RUN state_x000D_
Connected devices:_x000D_
-EAST DC power_x000D_
1.KL30=13.5v_x000D_
2.0x3B2.Ignition_Status=0x4_x000D_
_x000D_
步骤：_x000D_
1、DE0A Chime Menu=1_x000D_
2、DE08 Information chime=1_x000D_
3、BAT OFF，BAT ON_x000D_
4、触发Active_Park_Space_Found_Chime_Status_Flag，触发messaeg center information chime_x000D_
5、打开‘找到泊车位’提示音_x000D_
6、打开‘车辆状态提示音’_x000D_
_x000D_
_x000D_
实际结果：_x000D_
4、无声_x000D_
5、蜂鸣一声_x000D_
6、不蜂鸣_x000D_
_x000D_
期待结果：_x000D_
4、无声_x000D_
5、蜂鸣一声_x000D_
6、蜂鸣一声（0x220无响应）_x000D_
_x000D_
复现概率:10/10_x000D_
Test By: 孟妍 15951912208</t>
  </si>
  <si>
    <t>umeny043</t>
  </si>
  <si>
    <t>ufenx072</t>
  </si>
  <si>
    <t>uyuxq038</t>
  </si>
  <si>
    <t>FPHASEVCDC-10994</t>
  </si>
  <si>
    <t>uwanq342</t>
  </si>
  <si>
    <t>【U625】【Chime】设置为IVI内置功放发声，先触发导航提示音，再触发压制等级大于等于5的chime音，导航提示音未被压制</t>
  </si>
  <si>
    <t>CaseID:_x000D_
Sample:B_x000D_
Precondition:_x000D_
-Cluster at RUN state_x000D_
EAST DC power_x000D_
_x000D_
1.BAT ON_x000D_
2.导入100A GAS_DCV.ecd_x000D_
3.VehOnSrc_D_Stat=0，此时为IVI发声_x000D_
_x000D_
步骤：_x000D_
1、IVI端模拟导航_x000D_
2、导航提示音响起的时候，触发RPA chime（0x3AA.RpaChime_D_Rq=1)_x000D_
_x000D_
实际结果：_x000D_
导航提示音未压制。如果先触发RPA chime，再触发导航提示音，就可以被压制_x000D_
_x000D_
期待结果：_x000D_
导航提示音被压制_x000D_
_x000D_
Reference： _x000D_
复现概率:10/10_x000D_
_x000D_
Test By:孟妍 15951912208</t>
  </si>
  <si>
    <t>3rd Party</t>
  </si>
  <si>
    <t>FPHASEVCDC-10968</t>
  </si>
  <si>
    <t>【U625】【Warnings】Normal下，挂P档，切换到limited下，PRNDL_Not_In_Park_Chime_Status_Flag响一声</t>
  </si>
  <si>
    <t>CaseID:_x000D_
Sample:B_x000D_
Precondition:_x000D_
-Cluster at RUN state_x000D_
Connected devices:_x000D_
-EAST DC power_x000D_
1.KL30=13.5v_x000D_
2.0x3B2.Ignition_Status=0x4_x000D_
_x000D_
步骤：_x000D_
1、DE0A Shift_By_Wire_Cfg=0_x000D_
2、0x171.TrnlpcDsplyMde_D_Actl=0，0x246.PrkLckCtlUnlck_D_Stat=0，0x213.PrkBrkStatus=0，0x423.Shed _Level_Req=0，0x423.Batt_Crit_SoC_B=0（此时0x430.ePRNDL在off下输出0）_x000D_
3、DE01 Transmission_ Type_Cfg=0_x000D_
4、DE08 PrkLckCtl_D_Allw_Cfg=0_x000D_
5、DE08 Neutral_Tow_Cfg=0_x000D_
6、DrStatDrv_B_Actl=0_x000D_
7、LifeCycMde_D_Actl=0_x000D_
8、Veh_V_ActlEng=0，VehVActlEng_D_Qf=2_x000D_
9、GearLvrPos_D_Actl=1_x000D_
10、0x3B2.Ignition_Status=0x1_x000D_
_x000D_
_x000D_
实际结果：_x000D_
IVI发一声，0x220闪一帧_x000D_
_x000D_
期待结果：_x000D_
IVI不发声，0x220不响应_x000D_
_x000D_
复现概率:10/10_x000D_
Test By: 孟妍 15951912208</t>
  </si>
  <si>
    <t>uyany546</t>
  </si>
  <si>
    <t>FPHASEVCDC-10886</t>
  </si>
  <si>
    <t>【U625】【Chime】【偶现】所有D1、D2下都能触发的带报警音的报警，ign on（触发）-&gt;ign off -&gt;ign on 后，IVI、仪表喇叭都不响（2.35为例）</t>
  </si>
  <si>
    <t>CaseID:_x000D_
Sample:B_x000D_
Precondition:_x000D_
-Cluster at RUN state_x000D_
Connected devices:_x000D_
-EAST DC power_x000D_
1.KL30=13.5v_x000D_
2.0x3B2.Ignition_Status=0x4_x000D_
_x000D_
步骤：_x000D_
_x000D_
1.VehStrtInhbt_D_Dsply=2（W4217）_x000D_
_x000D_
2.0x3B2.Ignition_Status=0x4 -&gt;1 -&gt;4_x000D_
_x000D_
实际结果：_x000D_
_x000D_
报警显示 报警音不响_x000D_
_x000D_
220节点无输出_x000D_
_x000D_
可参考此单：FPHASEVCDC-8187_x000D_
_x000D_
 _x000D_
_x000D_
期待结果：_x000D_
_x000D_
报警音正常鸣响_x000D_
_x000D_
 _x000D_
_x000D_
Reference: Warning 2.35_x000D_
_x000D_
复现概率:5/10_x000D_
_x000D_
Test By:杨元健 18551659808_x000D_
_x000D_
 </t>
  </si>
  <si>
    <t>FPHASEVCDC-10838</t>
  </si>
  <si>
    <t>uzhay1609</t>
  </si>
  <si>
    <t>【U625】【Chime】IVI发声，ECE市场下触发安全带未系声音报警，声音响5声停2s</t>
  </si>
  <si>
    <t>Sample:B_x000D_
Precondition:_x000D_
-Cluster at RUN state_x000D_
Connected devices:_x000D_
-EAST DC power_x000D_
1.KL30=13.5v_x000D_
2.0x3B2.Ignition_Status=0x4_x000D_
3. 导入U6xxDCV0 ECD文件：U625C ST-Line_DCV1.ecd_x000D_
4. DE05 ：smart DSP=3 重新上下总电_x000D_
步骤：_x000D_
1. 配置 DE0D RxCy_Seatbelt_cfg=1/3，DE0A：SeatbeltMarket Cfg=ECE_x000D_
2.  0x4C FirstRowBuckleDriver=2_x000D_
3. 0x202 VehVActlEng_D_Qf =3 &amp;Veh_V_ActlEng &gt;20，触发声音报警_x000D_
实际结果：_x000D_
3. 第一个周期声音响6声停2声，第二个周期后声音响6s停2s（听起来声音是响5声停2声）_x000D_
期待结果：_x000D_
3. 每个周期声音响6s停2s（应该是响6声停2声）与指示灯闪烁同步_x000D_
Specification ref:_x000D_
_x000D_
复现概率:5/5_x000D_
Test By:余群群 18895315393</t>
  </si>
  <si>
    <t>FPHASEVCDC-10495</t>
  </si>
  <si>
    <t>【U625】【Chime】PT_Hyb_Cfg=2的配置下，在normal下切换到load shed，立即从仪表发声。切换回非load shed，chime source立即切换成IVI发声，但触发normal下的声音，0x220输出正常，chime不响</t>
  </si>
  <si>
    <t>CaseID:_x000D_
Sample:B_x000D_
Precondition:_x000D_
-Cluster at RUN state_x000D_
EAST DC power_x000D_
1.BAT ON_x000D_
步骤：_x000D_
1、BAT ON，0x3B2.Ignition_Status=4_x000D_
2、导入100A GAS.ecd文件_x000D_
3、DE0A PT_Hyb_cfg&lt;&gt;0或者1_x000D_
4、0x423.Batt_Lo_SoC_B=1，0x423.Shed_Level_Req=4，观察到此时0x225.Chime_Source=1，触发声音后，仪表发声_x000D_
5、0x423.Batt_Lo_SoC_B=0，0x423.Shed_Level_Req=0_x000D_
_x000D_
实际结果：_x000D_
观察到此时0x225.Chime_Source=2，也就是立即切换到IVI发声，触发normal下工作的chime，不发声，0x220输出正常，直到下一个点火周期，才可以从ivi发声_x000D_
_x000D_
期待结果：_x000D_
触发normal下工作的chime，立即发声_x000D_
_x000D_
复现概率:10/10_x000D_
Test By:孟妍 15951912208</t>
  </si>
  <si>
    <t>FPHASEVCDC-10304</t>
  </si>
  <si>
    <t>【U625】【Warning】安全带初始化页面被OK键确认后，开关车门后初始化页面不显示</t>
  </si>
  <si>
    <t>CaseID:_x000D_
Sample:B_x000D_
Precondition:_x000D_
-Cluster at RUN state_x000D_
Connected devices:_x000D_
-EAST DC power_x000D_
1.KL30=13.5v_x000D_
2.0x3B2.Ignition_Status=0x4_x000D_
3. 导入ECD文件：U625C TREND.ecd_x000D_
4. DE05 smart DSP=3（IVI内置发声）_x000D_
步骤：_x000D_
1. DE0D RxCy_Seatbelt_cfg=1/3/2/4_x000D_
2. 0x4C FirstRowBuckleDriver=1-&gt;2_x000D_
3. 0x3B2.Ignition_Status=0x1-&gt;4_x000D_
4. 按OK键屏蔽安全带初始化显示_x000D_
5. 0x3B2.DrStatPsngr_B_Actl =1_x000D_
6. 0x3B2.DrStatPsngr_B_Actl =0_x000D_
_x000D_
实际结果：_x000D_
6. 安全带初始化不显示_x000D_
_x000D_
期待结果：_x000D_
7.安全带初始化显示95s_x000D_
_x000D_
Specification ref:_x000D_
_x000D_
Section:_x000D_
_x000D_
Recovery:_x000D_
_x000D_
复现概率:5/5_x000D_
_x000D_
Test By: 余群群 18895315393</t>
  </si>
  <si>
    <t>FPHASEVCDC-10303</t>
  </si>
  <si>
    <t>【U625】【Chime】RxCy_Seatbelt_cfg为2/4时，触发安全带声音报警，安全带信号值为0/3时，等待10s，Rear_Seatbelt_Minder_Chime_Status_Flag不响</t>
  </si>
  <si>
    <t>CaseID:_x000D_
Sample:B_x000D_
Precondition:_x000D_
-Cluster at RUN state_x000D_
Connected devices:_x000D_
-EAST DC power_x000D_
1.KL30=13.5v_x000D_
2.0x3B2.Ignition_Status=0x4_x000D_
3. 导入ECD文件：U625C TREND.ecd_x000D_
4. DE05 smart DSP=3（IVI内置发声）_x000D_
步骤：_x000D_
1. 配置DE0D RxCy_Seatbelt_cfg=2/4（第一排R1C1，R1C5；第二排R2C1，R2C3，R2C5；第三排R3C1，R3C3，R3C5）；DE0D：Belt_Montitor_Chime_Cfg=1_x000D_
2.任意座椅安全带系到未系_x000D_
3. 0x202  VehVActlEng_D_Qf =3 &amp;Veh_V_ActlEng &gt;20_x000D_
4. 任意前后排安全带信号为unknown/faulty,等待10s_x000D_
_x000D_
实际结果：_x000D_
4. W297触发，Rear_Seatbelt_Minder Chime不响，0x220 信号显示10 01 00 00 FF 00 00 00_x000D_
期待结果：_x000D_
4. W297触发，Rear_Seatbelt_Minder Chime响一声，0x220 信号显示 48 0B 00 00 01 00 08 04_x000D_
Specification ref:_x000D_
_x000D_
复现概率:5/5_x000D_
Test By:余群群 18895315393</t>
  </si>
  <si>
    <t>FPHASEVCDC-10085</t>
  </si>
  <si>
    <t>【U625】【Chime】触发Park brake长鸣音，切换PwPckTq_D_Stat为2，切换为仪表发声。再把切换PwPckTq_D_Stat为0，仍然仪表发声</t>
  </si>
  <si>
    <t>CaseID:_x000D_
Sample:B_x000D_
Precondition:_x000D_
-Cluster at RUN state_x000D_
Connected devices:_x000D_
-EAST DC power_x000D_
1.KL30=13.5v_x000D_
2.0x3B2.Ignition_Status=0x4_x000D_
3.导入客户配置U625C ST-Line_DCV1.ecd_x000D_
_x000D_
步骤：_x000D_
1、0x215.Park_Brake_Chime_Rqst =1,IVI发声_x000D_
2、0x167.PwPckTq_D_Stat=2，仪表发声_x000D_
3、0x167.PwPckTq_D_Stat=0_x000D_
4、0x215.Park_Brake_Chime_Rqst =0_x000D_
_x000D_
实际结果：_x000D_
3、仪表和IVI一起发声，0x220无外发_x000D_
4、0x220外发闪一下，IVI持续发声，无法取消_x000D_
_x000D_
期待结果：_x000D_
3、IVI发声，0x220有外发_x000D_
4、立即停止IVI发声，0x220无外发_x000D_
_x000D_
复现概率:10/10_x000D_
Test By: 孟妍 15951912208</t>
  </si>
  <si>
    <t>FPHASEVCDC-10077</t>
  </si>
  <si>
    <t>【U625】【Chime】设置为仪表喇叭发声，先触发导航提示音，再触发压制等级大于等于5的chime音，导航提示音未被压制</t>
  </si>
  <si>
    <t>CaseID:_x000D_
Sample:B_x000D_
Precondition:_x000D_
-Cluster at RUN state_x000D_
EAST DC power_x000D_
_x000D_
1.BAT ON_x000D_
2.导入U625C TREND_x000D_
3.VehOnSrc_D_Stat=Over the air,此时为仪表喇叭发声_x000D_
_x000D_
步骤：_x000D_
1、IVI端模拟导航_x000D_
2、导航提示音响起的时候，触发RPA chime（0x3AA.RpaChime_D_Rq=1)_x000D_
_x000D_
实际结果：_x000D_
导航提示音未压制。如果先触发RPA chime，再触发导航提示音，就可以被压制_x000D_
_x000D_
内置功放通道发声或者仪表发声，都有此问题_x000D_
_x000D_
期待结果：_x000D_
导航提示音被压制_x000D_
_x000D_
Reference： _x000D_
复现概率:10/10_x000D_
_x000D_
Test By:孟妍 15951912208</t>
  </si>
  <si>
    <t>DCV1.1 HF</t>
    <phoneticPr fontId="9" type="noConversion"/>
  </si>
  <si>
    <t>DCV1.1 Hotfix</t>
    <phoneticPr fontId="8" type="noConversion"/>
  </si>
  <si>
    <t>Regression</t>
  </si>
  <si>
    <r>
      <t>SOC</t>
    </r>
    <r>
      <rPr>
        <sz val="10"/>
        <rFont val="微软雅黑"/>
        <family val="2"/>
        <charset val="134"/>
      </rPr>
      <t>版本</t>
    </r>
    <r>
      <rPr>
        <sz val="10"/>
        <rFont val="Calibri"/>
        <family val="2"/>
      </rPr>
      <t>:20221020_FB_DCV1-1_PRO
MCU</t>
    </r>
    <r>
      <rPr>
        <sz val="10"/>
        <rFont val="微软雅黑"/>
        <family val="2"/>
        <charset val="134"/>
      </rPr>
      <t>版本</t>
    </r>
    <r>
      <rPr>
        <sz val="10"/>
        <rFont val="Calibri"/>
        <family val="2"/>
      </rPr>
      <t>:20221014_FB_DCV1-1_PRO</t>
    </r>
    <phoneticPr fontId="9" type="noConversion"/>
  </si>
  <si>
    <r>
      <rPr>
        <sz val="8"/>
        <rFont val="微软雅黑"/>
        <family val="2"/>
        <charset val="134"/>
      </rPr>
      <t>李秋莹</t>
    </r>
  </si>
  <si>
    <r>
      <rPr>
        <sz val="8"/>
        <rFont val="微软雅黑"/>
        <family val="2"/>
        <charset val="134"/>
      </rPr>
      <t>赵泽平</t>
    </r>
  </si>
  <si>
    <t>FPHASEVCDC-10143</t>
    <phoneticPr fontId="9" type="noConversion"/>
  </si>
  <si>
    <t>FPHASEVCDC-11189</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</si>
  <si>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】多次切换运输模式后</t>
    </r>
    <r>
      <rPr>
        <sz val="11"/>
        <color theme="1"/>
        <rFont val="Calibri"/>
        <family val="2"/>
      </rPr>
      <t>IVI</t>
    </r>
    <r>
      <rPr>
        <sz val="11"/>
        <color theme="1"/>
        <rFont val="微软雅黑"/>
        <family val="2"/>
        <charset val="134"/>
      </rPr>
      <t>界面卡在运输模式显示中不能退出</t>
    </r>
    <phoneticPr fontId="9" type="noConversion"/>
  </si>
  <si>
    <t>FPHASEVCDC-11152</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</si>
  <si>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】【空调】【</t>
    </r>
    <r>
      <rPr>
        <sz val="11"/>
        <color theme="1"/>
        <rFont val="Calibri"/>
        <family val="2"/>
      </rPr>
      <t>5/5</t>
    </r>
    <r>
      <rPr>
        <sz val="11"/>
        <color theme="1"/>
        <rFont val="微软雅黑"/>
        <family val="2"/>
        <charset val="134"/>
      </rPr>
      <t>】座椅调节窗缺少</t>
    </r>
    <r>
      <rPr>
        <sz val="11"/>
        <color theme="1"/>
        <rFont val="Calibri"/>
        <family val="2"/>
      </rPr>
      <t>"+""-"</t>
    </r>
    <r>
      <rPr>
        <sz val="11"/>
        <color theme="1"/>
        <rFont val="微软雅黑"/>
        <family val="2"/>
        <charset val="134"/>
      </rPr>
      <t>按钮</t>
    </r>
    <phoneticPr fontId="9" type="noConversion"/>
  </si>
  <si>
    <t>FPHASEVCDC-11115</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</si>
  <si>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】对小度说我的车有故障了，识别成功但没有回应</t>
    </r>
    <phoneticPr fontId="9" type="noConversion"/>
  </si>
  <si>
    <t>FPHASEVCDC-10519</t>
    <phoneticPr fontId="9" type="noConversion"/>
  </si>
  <si>
    <r>
      <t xml:space="preserve">CLONE - </t>
    </r>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 RBA</t>
    </r>
    <r>
      <rPr>
        <sz val="11"/>
        <color theme="1"/>
        <rFont val="微软雅黑"/>
        <family val="2"/>
        <charset val="134"/>
      </rPr>
      <t>提醒信号</t>
    </r>
    <r>
      <rPr>
        <sz val="11"/>
        <color theme="1"/>
        <rFont val="Calibri"/>
        <family val="2"/>
      </rPr>
      <t>0X451</t>
    </r>
    <r>
      <rPr>
        <sz val="11"/>
        <color theme="1"/>
        <rFont val="微软雅黑"/>
        <family val="2"/>
        <charset val="134"/>
      </rPr>
      <t>暂未实现</t>
    </r>
    <phoneticPr fontId="9" type="noConversion"/>
  </si>
  <si>
    <t>FPHASEVCDC-11191</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</si>
  <si>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】已连热点后在添加网络中再次输入该热点进行连接，一直显示</t>
    </r>
    <r>
      <rPr>
        <sz val="11"/>
        <color theme="1"/>
        <rFont val="Calibri"/>
        <family val="2"/>
      </rPr>
      <t>"</t>
    </r>
    <r>
      <rPr>
        <sz val="11"/>
        <color theme="1"/>
        <rFont val="微软雅黑"/>
        <family val="2"/>
        <charset val="134"/>
      </rPr>
      <t>正在加入网络</t>
    </r>
    <r>
      <rPr>
        <sz val="11"/>
        <color theme="1"/>
        <rFont val="Calibri"/>
        <family val="2"/>
      </rPr>
      <t>"</t>
    </r>
    <r>
      <rPr>
        <sz val="11"/>
        <color theme="1"/>
        <rFont val="微软雅黑"/>
        <family val="2"/>
        <charset val="134"/>
      </rPr>
      <t>无任何提示</t>
    </r>
    <phoneticPr fontId="9" type="noConversion"/>
  </si>
  <si>
    <t>FPHASEVCDC-11188</t>
    <phoneticPr fontId="9" type="noConversion"/>
  </si>
  <si>
    <t>FPHASEVCDC-11130</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</si>
  <si>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】通话中按拨号盘数字，页面与</t>
    </r>
    <r>
      <rPr>
        <sz val="11"/>
        <color theme="1"/>
        <rFont val="Calibri"/>
        <family val="2"/>
      </rPr>
      <t>UI</t>
    </r>
    <r>
      <rPr>
        <sz val="11"/>
        <color theme="1"/>
        <rFont val="微软雅黑"/>
        <family val="2"/>
        <charset val="134"/>
      </rPr>
      <t>不一致</t>
    </r>
    <phoneticPr fontId="9" type="noConversion"/>
  </si>
  <si>
    <t>FPHASEVCDC-11067</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</si>
  <si>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视频，快进图标未居中显示</t>
    </r>
    <phoneticPr fontId="9" type="noConversion"/>
  </si>
  <si>
    <t>FPHASEVCDC-10864</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</si>
  <si>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视频，点击进度条时，进度条的热区中间会有透明点</t>
    </r>
    <phoneticPr fontId="9" type="noConversion"/>
  </si>
  <si>
    <t>3 days</t>
    <phoneticPr fontId="8" type="noConversion"/>
  </si>
  <si>
    <t>Ford_phase5_CDX707_SRD_V2.3</t>
    <phoneticPr fontId="8"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</si>
  <si>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】点击左侧常驻栏</t>
    </r>
    <r>
      <rPr>
        <sz val="11"/>
        <color theme="1"/>
        <rFont val="Calibri"/>
        <family val="2"/>
      </rPr>
      <t>home</t>
    </r>
    <r>
      <rPr>
        <sz val="11"/>
        <color theme="1"/>
        <rFont val="微软雅黑"/>
        <family val="2"/>
        <charset val="134"/>
      </rPr>
      <t>按钮</t>
    </r>
    <r>
      <rPr>
        <sz val="11"/>
        <color theme="1"/>
        <rFont val="Calibri"/>
        <family val="2"/>
      </rPr>
      <t>1s</t>
    </r>
    <r>
      <rPr>
        <sz val="11"/>
        <color theme="1"/>
        <rFont val="微软雅黑"/>
        <family val="2"/>
        <charset val="134"/>
      </rPr>
      <t>后又会跳回之前的界面</t>
    </r>
    <phoneticPr fontId="9" type="noConversion"/>
  </si>
  <si>
    <t>Ford_Phase5_U625_DCV2</t>
    <phoneticPr fontId="9" type="noConversion"/>
  </si>
  <si>
    <t>FPHASEVCDC-10618</t>
    <phoneticPr fontId="9" type="noConversion"/>
  </si>
  <si>
    <t>Defect ID</t>
    <phoneticPr fontId="9" type="noConversion"/>
  </si>
  <si>
    <t>Component</t>
  </si>
  <si>
    <t>probability</t>
  </si>
  <si>
    <t>Issue Description</t>
  </si>
  <si>
    <t>Impact version</t>
  </si>
  <si>
    <t>Fix Version</t>
  </si>
  <si>
    <t>status</t>
  </si>
  <si>
    <t>Test Owner</t>
  </si>
  <si>
    <t>JIRA</t>
  </si>
  <si>
    <r>
      <rPr>
        <sz val="8"/>
        <rFont val="微软雅黑"/>
        <family val="2"/>
        <charset val="134"/>
      </rPr>
      <t>开发进行中，计划</t>
    </r>
    <r>
      <rPr>
        <sz val="8"/>
        <rFont val="Calibri"/>
        <family val="2"/>
      </rPr>
      <t>DCV2</t>
    </r>
    <r>
      <rPr>
        <sz val="8"/>
        <rFont val="微软雅黑"/>
        <family val="2"/>
        <charset val="134"/>
      </rPr>
      <t>集成</t>
    </r>
    <phoneticPr fontId="9" type="noConversion"/>
  </si>
  <si>
    <r>
      <rPr>
        <sz val="8"/>
        <rFont val="微软雅黑"/>
        <family val="2"/>
        <charset val="134"/>
      </rPr>
      <t>开发进行中，预计</t>
    </r>
    <r>
      <rPr>
        <sz val="8"/>
        <rFont val="Calibri"/>
        <family val="2"/>
      </rPr>
      <t>User</t>
    </r>
    <r>
      <rPr>
        <sz val="8"/>
        <rFont val="微软雅黑"/>
        <family val="2"/>
        <charset val="134"/>
      </rPr>
      <t>版本体现</t>
    </r>
    <phoneticPr fontId="9" type="noConversion"/>
  </si>
  <si>
    <r>
      <t>Fail</t>
    </r>
    <r>
      <rPr>
        <sz val="8"/>
        <rFont val="微软雅黑"/>
        <family val="2"/>
        <charset val="134"/>
      </rPr>
      <t>的主要原因为</t>
    </r>
    <r>
      <rPr>
        <sz val="8"/>
        <rFont val="Calibri"/>
        <family val="2"/>
      </rPr>
      <t>:
1.</t>
    </r>
    <r>
      <rPr>
        <sz val="8"/>
        <rFont val="微软雅黑"/>
        <family val="2"/>
        <charset val="134"/>
      </rPr>
      <t>通过</t>
    </r>
    <r>
      <rPr>
        <sz val="8"/>
        <rFont val="Calibri"/>
        <family val="2"/>
      </rPr>
      <t>DET</t>
    </r>
    <r>
      <rPr>
        <sz val="8"/>
        <rFont val="微软雅黑"/>
        <family val="2"/>
        <charset val="134"/>
      </rPr>
      <t>将</t>
    </r>
    <r>
      <rPr>
        <sz val="8"/>
        <rFont val="Calibri"/>
        <family val="2"/>
      </rPr>
      <t>Smart DSP</t>
    </r>
    <r>
      <rPr>
        <sz val="8"/>
        <rFont val="微软雅黑"/>
        <family val="2"/>
        <charset val="134"/>
      </rPr>
      <t>配置成</t>
    </r>
    <r>
      <rPr>
        <sz val="8"/>
        <rFont val="Calibri"/>
        <family val="2"/>
      </rPr>
      <t>A2B</t>
    </r>
    <r>
      <rPr>
        <sz val="8"/>
        <rFont val="微软雅黑"/>
        <family val="2"/>
        <charset val="134"/>
      </rPr>
      <t>，车机没有声音（預計</t>
    </r>
    <r>
      <rPr>
        <sz val="8"/>
        <rFont val="Calibri"/>
        <family val="2"/>
      </rPr>
      <t>DCV2</t>
    </r>
    <r>
      <rPr>
        <sz val="8"/>
        <rFont val="微软雅黑"/>
        <family val="2"/>
        <charset val="134"/>
      </rPr>
      <t>合入）</t>
    </r>
    <phoneticPr fontId="9" type="noConversion"/>
  </si>
  <si>
    <r>
      <t>Fail</t>
    </r>
    <r>
      <rPr>
        <sz val="8"/>
        <rFont val="微软雅黑"/>
        <family val="2"/>
        <charset val="134"/>
      </rPr>
      <t>的主要原因为</t>
    </r>
    <r>
      <rPr>
        <sz val="8"/>
        <rFont val="Calibri"/>
        <family val="2"/>
      </rPr>
      <t>:
1.</t>
    </r>
    <r>
      <rPr>
        <sz val="8"/>
        <rFont val="微软雅黑"/>
        <family val="2"/>
        <charset val="134"/>
      </rPr>
      <t>随心听分享功能未完成</t>
    </r>
    <r>
      <rPr>
        <sz val="8"/>
        <rFont val="Calibri"/>
        <family val="2"/>
      </rPr>
      <t>(CR</t>
    </r>
    <r>
      <rPr>
        <sz val="8"/>
        <rFont val="微软雅黑"/>
        <family val="2"/>
        <charset val="134"/>
      </rPr>
      <t>流程中，待客户通过后开发</t>
    </r>
    <r>
      <rPr>
        <sz val="8"/>
        <rFont val="Calibri"/>
        <family val="2"/>
      </rPr>
      <t>)
2.</t>
    </r>
    <r>
      <rPr>
        <sz val="8"/>
        <rFont val="微软雅黑"/>
        <family val="2"/>
        <charset val="134"/>
      </rPr>
      <t xml:space="preserve">方控接听挂断静音按钮功能未实现
</t>
    </r>
    <r>
      <rPr>
        <sz val="8"/>
        <rFont val="Calibri"/>
        <family val="2"/>
      </rPr>
      <t>3.</t>
    </r>
    <r>
      <rPr>
        <sz val="8"/>
        <rFont val="微软雅黑"/>
        <family val="2"/>
        <charset val="134"/>
      </rPr>
      <t xml:space="preserve">三指无法将主屏幕的应用滑到副屏幕
</t>
    </r>
    <r>
      <rPr>
        <sz val="8"/>
        <rFont val="Calibri"/>
        <family val="2"/>
      </rPr>
      <t>4.</t>
    </r>
    <r>
      <rPr>
        <sz val="8"/>
        <rFont val="微软雅黑"/>
        <family val="2"/>
        <charset val="134"/>
      </rPr>
      <t>主驾打开随心听时，副驾无法点击</t>
    </r>
    <r>
      <rPr>
        <sz val="8"/>
        <rFont val="Calibri"/>
        <family val="2"/>
      </rPr>
      <t>ALLAPP</t>
    </r>
    <r>
      <rPr>
        <sz val="8"/>
        <rFont val="微软雅黑"/>
        <family val="2"/>
        <charset val="134"/>
      </rPr>
      <t>或蓝牙音乐卡片中的随心听应用打开随心听</t>
    </r>
    <phoneticPr fontId="9" type="noConversion"/>
  </si>
  <si>
    <r>
      <rPr>
        <sz val="8"/>
        <color theme="1"/>
        <rFont val="微软雅黑"/>
        <family val="2"/>
        <charset val="134"/>
      </rPr>
      <t>开发中，</t>
    </r>
    <r>
      <rPr>
        <sz val="8"/>
        <color theme="1"/>
        <rFont val="Calibri"/>
        <family val="2"/>
      </rPr>
      <t>DCV2</t>
    </r>
    <r>
      <rPr>
        <sz val="8"/>
        <color theme="1"/>
        <rFont val="微软雅黑"/>
        <family val="2"/>
        <charset val="134"/>
      </rPr>
      <t>集成</t>
    </r>
    <phoneticPr fontId="9" type="noConversion"/>
  </si>
  <si>
    <r>
      <rPr>
        <sz val="10"/>
        <rFont val="微软雅黑"/>
        <family val="2"/>
        <charset val="134"/>
      </rPr>
      <t>石磊，李秋莹，胡月婷，朱峰，王祝兵</t>
    </r>
    <r>
      <rPr>
        <sz val="10"/>
        <rFont val="Calibri"/>
        <family val="2"/>
      </rPr>
      <t xml:space="preserve">, </t>
    </r>
    <r>
      <rPr>
        <sz val="10"/>
        <rFont val="微软雅黑"/>
        <family val="2"/>
        <charset val="134"/>
      </rPr>
      <t>赵泽平</t>
    </r>
    <phoneticPr fontId="9" type="noConversion"/>
  </si>
  <si>
    <t>RBA</t>
    <phoneticPr fontId="9" type="noConversion"/>
  </si>
  <si>
    <t>SYNC+_0074</t>
    <phoneticPr fontId="9" type="noConversion"/>
  </si>
  <si>
    <r>
      <rPr>
        <sz val="8"/>
        <rFont val="微软雅黑"/>
        <family val="2"/>
        <charset val="134"/>
      </rPr>
      <t>倒车制动辅助</t>
    </r>
    <r>
      <rPr>
        <sz val="8"/>
        <rFont val="Calibri"/>
        <family val="2"/>
      </rPr>
      <t xml:space="preserve"> Reverse Brake Assist (RBA)</t>
    </r>
    <phoneticPr fontId="9" type="noConversion"/>
  </si>
  <si>
    <r>
      <rPr>
        <sz val="8"/>
        <rFont val="微软雅黑"/>
        <family val="2"/>
        <charset val="134"/>
      </rPr>
      <t>开发中,</t>
    </r>
    <r>
      <rPr>
        <sz val="8"/>
        <rFont val="Calibri"/>
        <family val="2"/>
      </rPr>
      <t>DCV2</t>
    </r>
    <r>
      <rPr>
        <sz val="8"/>
        <rFont val="微软雅黑"/>
        <family val="2"/>
        <charset val="134"/>
      </rPr>
      <t>集成</t>
    </r>
    <phoneticPr fontId="8" type="noConversion"/>
  </si>
  <si>
    <r>
      <rPr>
        <sz val="8"/>
        <rFont val="微软雅黑"/>
        <family val="2"/>
        <charset val="134"/>
      </rPr>
      <t>开发中，</t>
    </r>
    <r>
      <rPr>
        <sz val="8"/>
        <rFont val="Calibri"/>
        <family val="2"/>
      </rPr>
      <t>DCV3</t>
    </r>
    <r>
      <rPr>
        <sz val="8"/>
        <rFont val="微软雅黑"/>
        <family val="2"/>
        <charset val="134"/>
      </rPr>
      <t>集成</t>
    </r>
    <phoneticPr fontId="8" type="noConversion"/>
  </si>
  <si>
    <r>
      <rPr>
        <sz val="8"/>
        <rFont val="微软雅黑"/>
        <family val="2"/>
        <charset val="134"/>
      </rPr>
      <t>开发中，</t>
    </r>
    <r>
      <rPr>
        <sz val="8"/>
        <rFont val="Calibri"/>
        <family val="2"/>
      </rPr>
      <t>DCV2</t>
    </r>
    <r>
      <rPr>
        <sz val="8"/>
        <rFont val="微软雅黑"/>
        <family val="2"/>
        <charset val="134"/>
      </rPr>
      <t>集成</t>
    </r>
    <phoneticPr fontId="8" type="noConversion"/>
  </si>
  <si>
    <t>开发中，用于第三方音频调试</t>
    <phoneticPr fontId="8" type="noConversion"/>
  </si>
  <si>
    <r>
      <rPr>
        <sz val="8"/>
        <rFont val="微软雅黑"/>
        <family val="2"/>
        <charset val="134"/>
      </rPr>
      <t>开发中，外置</t>
    </r>
    <r>
      <rPr>
        <sz val="8"/>
        <rFont val="Calibri"/>
        <family val="2"/>
      </rPr>
      <t>DCV2</t>
    </r>
    <r>
      <rPr>
        <sz val="8"/>
        <rFont val="微软雅黑"/>
        <family val="2"/>
        <charset val="134"/>
      </rPr>
      <t>集成</t>
    </r>
    <phoneticPr fontId="8" type="noConversion"/>
  </si>
  <si>
    <t>PSTTT-710</t>
    <phoneticPr fontId="9" type="noConversion"/>
  </si>
  <si>
    <t>PSTTT-687</t>
    <phoneticPr fontId="9" type="noConversion"/>
  </si>
  <si>
    <t>PSTTT-688</t>
    <phoneticPr fontId="9" type="noConversion"/>
  </si>
  <si>
    <t>PSTTT-689</t>
    <phoneticPr fontId="9" type="noConversion"/>
  </si>
  <si>
    <t>PSTTT-690</t>
    <phoneticPr fontId="9" type="noConversion"/>
  </si>
  <si>
    <t>PSTTT-691</t>
    <phoneticPr fontId="9" type="noConversion"/>
  </si>
  <si>
    <t>PSTTT-692</t>
    <phoneticPr fontId="9" type="noConversion"/>
  </si>
  <si>
    <t>PSTTT-693</t>
    <phoneticPr fontId="9" type="noConversion"/>
  </si>
  <si>
    <t>PSTTT-440</t>
    <phoneticPr fontId="9" type="noConversion"/>
  </si>
  <si>
    <t>PSTTT-450</t>
    <phoneticPr fontId="9" type="noConversion"/>
  </si>
  <si>
    <t>PSTTT-451</t>
    <phoneticPr fontId="9" type="noConversion"/>
  </si>
  <si>
    <t>PSTTT-455</t>
    <phoneticPr fontId="9" type="noConversion"/>
  </si>
  <si>
    <t>PSTTT-493</t>
    <phoneticPr fontId="9" type="noConversion"/>
  </si>
  <si>
    <t>Shu,Ben (EXT,Nanjing,CN)</t>
  </si>
  <si>
    <t>Mao, Zemin (Z.)</t>
  </si>
  <si>
    <t>Jin, Tian (T.)</t>
  </si>
  <si>
    <t>Yang, Ran (R.)</t>
  </si>
  <si>
    <t>Cang, Dingxin (D.)</t>
  </si>
  <si>
    <t>Liu,Zhiwei (EXT,Nanjing,CN)</t>
  </si>
  <si>
    <t>Wang, Yebing (Y.)</t>
  </si>
  <si>
    <t>Chen, Qi (Q.)</t>
  </si>
  <si>
    <t>Hou, Yang (Y.)</t>
  </si>
  <si>
    <t>V1.6</t>
    <phoneticPr fontId="8"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</si>
  <si>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DCV1.1</t>
    </r>
    <r>
      <rPr>
        <sz val="8"/>
        <rFont val="微软雅黑"/>
        <family val="2"/>
        <charset val="134"/>
      </rPr>
      <t>全功能的冒烟测试，</t>
    </r>
    <r>
      <rPr>
        <sz val="8"/>
        <color theme="1"/>
        <rFont val="微软雅黑"/>
        <family val="2"/>
        <charset val="134"/>
      </rPr>
      <t>本轮执行手工测试用例</t>
    </r>
    <r>
      <rPr>
        <sz val="8"/>
        <color theme="1"/>
        <rFont val="Calibri"/>
        <family val="2"/>
      </rPr>
      <t>3206</t>
    </r>
    <r>
      <rPr>
        <sz val="8"/>
        <color theme="1"/>
        <rFont val="微软雅黑"/>
        <family val="2"/>
        <charset val="134"/>
      </rPr>
      <t>条，其中</t>
    </r>
    <r>
      <rPr>
        <sz val="8"/>
        <color theme="1"/>
        <rFont val="Calibri"/>
        <family val="2"/>
      </rPr>
      <t>pass 3010</t>
    </r>
    <r>
      <rPr>
        <sz val="8"/>
        <color theme="1"/>
        <rFont val="微软雅黑"/>
        <family val="2"/>
        <charset val="134"/>
      </rPr>
      <t>条，</t>
    </r>
    <r>
      <rPr>
        <sz val="8"/>
        <color theme="1"/>
        <rFont val="Calibri"/>
        <family val="2"/>
      </rPr>
      <t>fail 134</t>
    </r>
    <r>
      <rPr>
        <sz val="8"/>
        <color theme="1"/>
        <rFont val="微软雅黑"/>
        <family val="2"/>
        <charset val="134"/>
      </rPr>
      <t>条，</t>
    </r>
    <r>
      <rPr>
        <sz val="8"/>
        <color theme="1"/>
        <rFont val="Calibri"/>
        <family val="2"/>
      </rPr>
      <t>block 62</t>
    </r>
    <r>
      <rPr>
        <sz val="8"/>
        <color theme="1"/>
        <rFont val="微软雅黑"/>
        <family val="2"/>
        <charset val="134"/>
      </rPr>
      <t>条。</t>
    </r>
    <r>
      <rPr>
        <sz val="8"/>
        <color theme="1"/>
        <rFont val="Calibri"/>
        <family val="2"/>
      </rPr>
      <t>YFVE</t>
    </r>
    <r>
      <rPr>
        <sz val="8"/>
        <color theme="1"/>
        <rFont val="微软雅黑"/>
        <family val="2"/>
        <charset val="134"/>
      </rPr>
      <t>负责的模块</t>
    </r>
    <r>
      <rPr>
        <sz val="8"/>
        <color theme="1"/>
        <rFont val="Calibri"/>
        <family val="2"/>
      </rPr>
      <t>IVI</t>
    </r>
    <r>
      <rPr>
        <sz val="8"/>
        <color theme="1"/>
        <rFont val="微软雅黑"/>
        <family val="2"/>
        <charset val="134"/>
      </rPr>
      <t>共有</t>
    </r>
    <r>
      <rPr>
        <sz val="8"/>
        <color theme="1"/>
        <rFont val="Calibri"/>
        <family val="2"/>
      </rPr>
      <t>644</t>
    </r>
    <r>
      <rPr>
        <sz val="8"/>
        <color theme="1"/>
        <rFont val="微软雅黑"/>
        <family val="2"/>
        <charset val="134"/>
      </rPr>
      <t>个问题</t>
    </r>
    <r>
      <rPr>
        <sz val="8"/>
        <color theme="1"/>
        <rFont val="Calibri"/>
        <family val="2"/>
      </rPr>
      <t>open</t>
    </r>
    <r>
      <rPr>
        <sz val="8"/>
        <color theme="1"/>
        <rFont val="微软雅黑"/>
        <family val="2"/>
        <charset val="134"/>
      </rPr>
      <t>，其中新增</t>
    </r>
    <r>
      <rPr>
        <sz val="8"/>
        <color theme="1"/>
        <rFont val="Calibri"/>
        <family val="2"/>
      </rPr>
      <t>114</t>
    </r>
    <r>
      <rPr>
        <sz val="8"/>
        <color theme="1"/>
        <rFont val="微软雅黑"/>
        <family val="2"/>
        <charset val="134"/>
      </rPr>
      <t>个问题，</t>
    </r>
    <r>
      <rPr>
        <sz val="8"/>
        <color theme="1"/>
        <rFont val="Calibri"/>
        <family val="2"/>
      </rPr>
      <t>TOP</t>
    </r>
    <r>
      <rPr>
        <sz val="8"/>
        <color theme="1"/>
        <rFont val="微软雅黑"/>
        <family val="2"/>
        <charset val="134"/>
      </rPr>
      <t>类</t>
    </r>
    <r>
      <rPr>
        <sz val="8"/>
        <color theme="1"/>
        <rFont val="Calibri"/>
        <family val="2"/>
      </rPr>
      <t>1</t>
    </r>
    <r>
      <rPr>
        <sz val="8"/>
        <color theme="1"/>
        <rFont val="微软雅黑"/>
        <family val="2"/>
        <charset val="134"/>
      </rPr>
      <t>个，</t>
    </r>
    <r>
      <rPr>
        <sz val="8"/>
        <color theme="1"/>
        <rFont val="Calibri"/>
        <family val="2"/>
      </rPr>
      <t>A</t>
    </r>
    <r>
      <rPr>
        <sz val="8"/>
        <color theme="1"/>
        <rFont val="微软雅黑"/>
        <family val="2"/>
        <charset val="134"/>
      </rPr>
      <t>类问题</t>
    </r>
    <r>
      <rPr>
        <sz val="8"/>
        <color theme="1"/>
        <rFont val="Calibri"/>
        <family val="2"/>
      </rPr>
      <t>9</t>
    </r>
    <r>
      <rPr>
        <sz val="8"/>
        <color theme="1"/>
        <rFont val="微软雅黑"/>
        <family val="2"/>
        <charset val="134"/>
      </rPr>
      <t>个</t>
    </r>
    <r>
      <rPr>
        <sz val="8"/>
        <color theme="1"/>
        <rFont val="Calibri"/>
        <family val="2"/>
      </rPr>
      <t>,B</t>
    </r>
    <r>
      <rPr>
        <sz val="8"/>
        <color theme="1"/>
        <rFont val="微软雅黑"/>
        <family val="2"/>
        <charset val="134"/>
      </rPr>
      <t>类问题</t>
    </r>
    <r>
      <rPr>
        <sz val="8"/>
        <color theme="1"/>
        <rFont val="Calibri"/>
        <family val="2"/>
      </rPr>
      <t>99</t>
    </r>
    <r>
      <rPr>
        <sz val="8"/>
        <color theme="1"/>
        <rFont val="微软雅黑"/>
        <family val="2"/>
        <charset val="134"/>
      </rPr>
      <t>个，</t>
    </r>
    <r>
      <rPr>
        <sz val="8"/>
        <color theme="1"/>
        <rFont val="Calibri"/>
        <family val="2"/>
      </rPr>
      <t>C</t>
    </r>
    <r>
      <rPr>
        <sz val="8"/>
        <color theme="1"/>
        <rFont val="微软雅黑"/>
        <family val="2"/>
        <charset val="134"/>
      </rPr>
      <t>类</t>
    </r>
    <r>
      <rPr>
        <sz val="8"/>
        <color theme="1"/>
        <rFont val="Calibri"/>
        <family val="2"/>
      </rPr>
      <t>5</t>
    </r>
    <r>
      <rPr>
        <sz val="8"/>
        <color theme="1"/>
        <rFont val="微软雅黑"/>
        <family val="2"/>
        <charset val="134"/>
      </rPr>
      <t>个。</t>
    </r>
    <r>
      <rPr>
        <sz val="8"/>
        <color rgb="FFFF0000"/>
        <rFont val="Calibri"/>
        <family val="2"/>
      </rPr>
      <t xml:space="preserve">
</t>
    </r>
    <r>
      <rPr>
        <sz val="8"/>
        <rFont val="微软雅黑"/>
        <family val="2"/>
        <charset val="134"/>
      </rPr>
      <t>发现问题的模块集中在：</t>
    </r>
    <r>
      <rPr>
        <sz val="8"/>
        <rFont val="Calibri"/>
        <family val="2"/>
      </rPr>
      <t>BT Phone</t>
    </r>
    <r>
      <rPr>
        <sz val="8"/>
        <rFont val="微软雅黑"/>
        <family val="2"/>
        <charset val="134"/>
      </rPr>
      <t>，</t>
    </r>
    <r>
      <rPr>
        <sz val="8"/>
        <rFont val="Calibri"/>
        <family val="2"/>
      </rPr>
      <t>HMI</t>
    </r>
    <r>
      <rPr>
        <sz val="8"/>
        <rFont val="微软雅黑"/>
        <family val="2"/>
        <charset val="134"/>
      </rPr>
      <t>，</t>
    </r>
    <r>
      <rPr>
        <sz val="8"/>
        <rFont val="Calibri"/>
        <family val="2"/>
      </rPr>
      <t>USB</t>
    </r>
    <r>
      <rPr>
        <sz val="8"/>
        <rFont val="微软雅黑"/>
        <family val="2"/>
        <charset val="134"/>
      </rPr>
      <t xml:space="preserve">视频等。
</t>
    </r>
    <r>
      <rPr>
        <sz val="8"/>
        <rFont val="Calibri"/>
        <family val="2"/>
      </rPr>
      <t>2</t>
    </r>
    <r>
      <rPr>
        <sz val="8"/>
        <rFont val="微软雅黑"/>
        <family val="2"/>
        <charset val="134"/>
      </rPr>
      <t>、本轮测试共验证问题</t>
    </r>
    <r>
      <rPr>
        <sz val="8"/>
        <rFont val="Calibri"/>
        <family val="2"/>
      </rPr>
      <t>243</t>
    </r>
    <r>
      <rPr>
        <sz val="8"/>
        <rFont val="微软雅黑"/>
        <family val="2"/>
        <charset val="134"/>
      </rPr>
      <t>个，其中</t>
    </r>
    <r>
      <rPr>
        <sz val="8"/>
        <rFont val="Calibri"/>
        <family val="2"/>
      </rPr>
      <t>reopen</t>
    </r>
    <r>
      <rPr>
        <sz val="8"/>
        <rFont val="微软雅黑"/>
        <family val="2"/>
        <charset val="134"/>
      </rPr>
      <t>问题</t>
    </r>
    <r>
      <rPr>
        <sz val="8"/>
        <rFont val="Calibri"/>
        <family val="2"/>
      </rPr>
      <t>21</t>
    </r>
    <r>
      <rPr>
        <sz val="8"/>
        <rFont val="微软雅黑"/>
        <family val="2"/>
        <charset val="134"/>
      </rPr>
      <t>个，</t>
    </r>
    <r>
      <rPr>
        <sz val="8"/>
        <rFont val="Calibri"/>
        <family val="2"/>
      </rPr>
      <t>close</t>
    </r>
    <r>
      <rPr>
        <sz val="8"/>
        <rFont val="微软雅黑"/>
        <family val="2"/>
        <charset val="134"/>
      </rPr>
      <t>问题</t>
    </r>
    <r>
      <rPr>
        <sz val="8"/>
        <rFont val="Calibri"/>
        <family val="2"/>
      </rPr>
      <t>203</t>
    </r>
    <r>
      <rPr>
        <sz val="8"/>
        <rFont val="微软雅黑"/>
        <family val="2"/>
        <charset val="134"/>
      </rPr>
      <t>个，</t>
    </r>
    <r>
      <rPr>
        <sz val="8"/>
        <rFont val="Calibri"/>
        <family val="2"/>
      </rPr>
      <t>Block</t>
    </r>
    <r>
      <rPr>
        <sz val="8"/>
        <rFont val="微软雅黑"/>
        <family val="2"/>
        <charset val="134"/>
      </rPr>
      <t>问题</t>
    </r>
    <r>
      <rPr>
        <sz val="8"/>
        <rFont val="Calibri"/>
        <family val="2"/>
      </rPr>
      <t>19</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FPHASEVCDC-10143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】点击左侧常驻栏</t>
    </r>
    <r>
      <rPr>
        <sz val="8"/>
        <rFont val="Calibri"/>
        <family val="2"/>
      </rPr>
      <t>home</t>
    </r>
    <r>
      <rPr>
        <sz val="8"/>
        <rFont val="微软雅黑"/>
        <family val="2"/>
        <charset val="134"/>
      </rPr>
      <t>按钮</t>
    </r>
    <r>
      <rPr>
        <sz val="8"/>
        <rFont val="Calibri"/>
        <family val="2"/>
      </rPr>
      <t>1s</t>
    </r>
    <r>
      <rPr>
        <sz val="8"/>
        <rFont val="微软雅黑"/>
        <family val="2"/>
        <charset val="134"/>
      </rPr>
      <t xml:space="preserve">后又会跳回之前的界面
</t>
    </r>
    <r>
      <rPr>
        <sz val="8"/>
        <rFont val="Calibri"/>
        <family val="2"/>
      </rPr>
      <t xml:space="preserve">  </t>
    </r>
    <r>
      <rPr>
        <sz val="8"/>
        <rFont val="微软雅黑"/>
        <family val="2"/>
        <charset val="134"/>
      </rPr>
      <t>注：更多详细清单，参考“</t>
    </r>
    <r>
      <rPr>
        <sz val="8"/>
        <rFont val="Calibri"/>
        <family val="2"/>
      </rPr>
      <t xml:space="preserve">DCV1.1 Hotfix BUG”sheet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FPHASEVCDC-11189</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】多次切换运输模式后</t>
    </r>
    <r>
      <rPr>
        <sz val="8"/>
        <rFont val="Calibri"/>
        <family val="2"/>
      </rPr>
      <t>IVI</t>
    </r>
    <r>
      <rPr>
        <sz val="8"/>
        <rFont val="微软雅黑"/>
        <family val="2"/>
        <charset val="134"/>
      </rPr>
      <t xml:space="preserve">界面卡在运输模式显示中不能退出
</t>
    </r>
    <r>
      <rPr>
        <sz val="8"/>
        <rFont val="Calibri"/>
        <family val="2"/>
      </rPr>
      <t xml:space="preserve">   FPHASEVCDC-11152</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】【空调】【</t>
    </r>
    <r>
      <rPr>
        <sz val="8"/>
        <rFont val="Calibri"/>
        <family val="2"/>
      </rPr>
      <t>5/5</t>
    </r>
    <r>
      <rPr>
        <sz val="8"/>
        <rFont val="微软雅黑"/>
        <family val="2"/>
        <charset val="134"/>
      </rPr>
      <t>】座椅调节窗缺少</t>
    </r>
    <r>
      <rPr>
        <sz val="8"/>
        <rFont val="Calibri"/>
        <family val="2"/>
      </rPr>
      <t>"+""-"</t>
    </r>
    <r>
      <rPr>
        <sz val="8"/>
        <rFont val="微软雅黑"/>
        <family val="2"/>
        <charset val="134"/>
      </rPr>
      <t xml:space="preserve">按钮
</t>
    </r>
    <r>
      <rPr>
        <sz val="8"/>
        <rFont val="Calibri"/>
        <family val="2"/>
      </rPr>
      <t xml:space="preserve">   FPHASEVCDC-11115</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】对小度说我的车有故障了，识别成功但没有回应</t>
    </r>
    <r>
      <rPr>
        <sz val="8"/>
        <rFont val="Calibri"/>
        <family val="2"/>
      </rPr>
      <t xml:space="preserve"> 
   FPHASEVCDC-10519</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RVC</t>
    </r>
    <r>
      <rPr>
        <sz val="8"/>
        <rFont val="微软雅黑"/>
        <family val="2"/>
        <charset val="134"/>
      </rPr>
      <t>】</t>
    </r>
    <r>
      <rPr>
        <sz val="8"/>
        <rFont val="Calibri"/>
        <family val="2"/>
      </rPr>
      <t>[5/5] RBA</t>
    </r>
    <r>
      <rPr>
        <sz val="8"/>
        <rFont val="微软雅黑"/>
        <family val="2"/>
        <charset val="134"/>
      </rPr>
      <t>提醒信号</t>
    </r>
    <r>
      <rPr>
        <sz val="8"/>
        <rFont val="Calibri"/>
        <family val="2"/>
      </rPr>
      <t>0X451</t>
    </r>
    <r>
      <rPr>
        <sz val="8"/>
        <rFont val="微软雅黑"/>
        <family val="2"/>
        <charset val="134"/>
      </rPr>
      <t xml:space="preserve">暂未实现
</t>
    </r>
    <r>
      <rPr>
        <sz val="8"/>
        <rFont val="Calibri"/>
        <family val="2"/>
      </rPr>
      <t xml:space="preserve">   </t>
    </r>
    <r>
      <rPr>
        <sz val="8"/>
        <rFont val="微软雅黑"/>
        <family val="2"/>
        <charset val="134"/>
      </rPr>
      <t>注：更多详细清单，参考“</t>
    </r>
    <r>
      <rPr>
        <sz val="8"/>
        <rFont val="Calibri"/>
        <family val="2"/>
      </rPr>
      <t xml:space="preserve">DCV1.1 Hotfix BUG”sheet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FPHASEVCDC-11191</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】已连热点后在添加网络中再次输入该热点进行连接，一直显示</t>
    </r>
    <r>
      <rPr>
        <sz val="8"/>
        <rFont val="Calibri"/>
        <family val="2"/>
      </rPr>
      <t>"</t>
    </r>
    <r>
      <rPr>
        <sz val="8"/>
        <rFont val="微软雅黑"/>
        <family val="2"/>
        <charset val="134"/>
      </rPr>
      <t>正在加入网络</t>
    </r>
    <r>
      <rPr>
        <sz val="8"/>
        <rFont val="Calibri"/>
        <family val="2"/>
      </rPr>
      <t>"</t>
    </r>
    <r>
      <rPr>
        <sz val="8"/>
        <rFont val="微软雅黑"/>
        <family val="2"/>
        <charset val="134"/>
      </rPr>
      <t xml:space="preserve">无任何提示
</t>
    </r>
    <r>
      <rPr>
        <sz val="8"/>
        <rFont val="Calibri"/>
        <family val="2"/>
      </rPr>
      <t xml:space="preserve">  FPHASEVCDC-11130</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BT Phone</t>
    </r>
    <r>
      <rPr>
        <sz val="8"/>
        <rFont val="微软雅黑"/>
        <family val="2"/>
        <charset val="134"/>
      </rPr>
      <t>】【</t>
    </r>
    <r>
      <rPr>
        <sz val="8"/>
        <rFont val="Calibri"/>
        <family val="2"/>
      </rPr>
      <t>5/5</t>
    </r>
    <r>
      <rPr>
        <sz val="8"/>
        <rFont val="微软雅黑"/>
        <family val="2"/>
        <charset val="134"/>
      </rPr>
      <t>】通话中按拨号盘数字，页面与</t>
    </r>
    <r>
      <rPr>
        <sz val="8"/>
        <rFont val="Calibri"/>
        <family val="2"/>
      </rPr>
      <t>UI</t>
    </r>
    <r>
      <rPr>
        <sz val="8"/>
        <rFont val="微软雅黑"/>
        <family val="2"/>
        <charset val="134"/>
      </rPr>
      <t xml:space="preserve">不一致
</t>
    </r>
    <r>
      <rPr>
        <sz val="8"/>
        <rFont val="Calibri"/>
        <family val="2"/>
      </rPr>
      <t xml:space="preserve">  FPHASEVCDC-11067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 xml:space="preserve">视频，快进图标未居中显示
</t>
    </r>
    <r>
      <rPr>
        <sz val="8"/>
        <rFont val="Calibri"/>
        <family val="2"/>
      </rPr>
      <t xml:space="preserve">  FPHASEVCDC-10864</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 xml:space="preserve">视频，点击进度条时，进度条的热区中间会有透明点
</t>
    </r>
    <r>
      <rPr>
        <sz val="8"/>
        <rFont val="Calibri"/>
        <family val="2"/>
      </rPr>
      <t xml:space="preserve">   </t>
    </r>
    <r>
      <rPr>
        <sz val="8"/>
        <rFont val="微软雅黑"/>
        <family val="2"/>
        <charset val="134"/>
      </rPr>
      <t>注：更多详细清单，参考“</t>
    </r>
    <r>
      <rPr>
        <sz val="8"/>
        <rFont val="Calibri"/>
        <family val="2"/>
      </rPr>
      <t>DCV1.1 Hotfix BUG”sheet</t>
    </r>
    <phoneticPr fontId="9" type="noConversion"/>
  </si>
  <si>
    <r>
      <rPr>
        <sz val="8"/>
        <rFont val="微软雅黑"/>
        <family val="2"/>
        <charset val="134"/>
      </rPr>
      <t>计划下个版本</t>
    </r>
    <r>
      <rPr>
        <sz val="8"/>
        <rFont val="Calibri"/>
        <family val="2"/>
      </rPr>
      <t>DCV2</t>
    </r>
    <r>
      <rPr>
        <sz val="8"/>
        <rFont val="微软雅黑"/>
        <family val="2"/>
        <charset val="134"/>
      </rPr>
      <t>安排测试</t>
    </r>
    <phoneticPr fontId="9" type="noConversion"/>
  </si>
  <si>
    <r>
      <t>Block</t>
    </r>
    <r>
      <rPr>
        <sz val="8"/>
        <rFont val="微软雅黑"/>
        <family val="2"/>
        <charset val="134"/>
      </rPr>
      <t>原因：</t>
    </r>
    <r>
      <rPr>
        <sz val="8"/>
        <rFont val="Calibri"/>
        <family val="2"/>
      </rPr>
      <t xml:space="preserve">
1. FPHASEVCDC-10920  15</t>
    </r>
    <r>
      <rPr>
        <sz val="8"/>
        <rFont val="微软雅黑"/>
        <family val="2"/>
        <charset val="134"/>
      </rPr>
      <t>条</t>
    </r>
    <r>
      <rPr>
        <sz val="8"/>
        <rFont val="Calibri"/>
        <family val="2"/>
      </rPr>
      <t xml:space="preserve">
</t>
    </r>
    <r>
      <rPr>
        <sz val="8"/>
        <rFont val="微软雅黑"/>
        <family val="2"/>
        <charset val="134"/>
      </rPr>
      <t>【</t>
    </r>
    <r>
      <rPr>
        <sz val="8"/>
        <rFont val="Calibri"/>
        <family val="2"/>
      </rPr>
      <t>U625</t>
    </r>
    <r>
      <rPr>
        <sz val="8"/>
        <rFont val="微软雅黑"/>
        <family val="2"/>
        <charset val="134"/>
      </rPr>
      <t>】【</t>
    </r>
    <r>
      <rPr>
        <sz val="8"/>
        <rFont val="Calibri"/>
        <family val="2"/>
      </rPr>
      <t>Warning</t>
    </r>
    <r>
      <rPr>
        <sz val="8"/>
        <rFont val="微软雅黑"/>
        <family val="2"/>
        <charset val="134"/>
      </rPr>
      <t>】</t>
    </r>
    <r>
      <rPr>
        <sz val="8"/>
        <rFont val="Calibri"/>
        <family val="2"/>
      </rPr>
      <t>2.45</t>
    </r>
    <r>
      <rPr>
        <sz val="8"/>
        <rFont val="微软雅黑"/>
        <family val="2"/>
        <charset val="134"/>
      </rPr>
      <t>章节报警无法触发（最新的</t>
    </r>
    <r>
      <rPr>
        <sz val="8"/>
        <rFont val="Calibri"/>
        <family val="2"/>
      </rPr>
      <t>SRD u625MCA</t>
    </r>
    <r>
      <rPr>
        <sz val="8"/>
        <rFont val="微软雅黑"/>
        <family val="2"/>
        <charset val="134"/>
      </rPr>
      <t>项目改为支持）</t>
    </r>
    <r>
      <rPr>
        <sz val="8"/>
        <rFont val="Calibri"/>
        <family val="2"/>
      </rPr>
      <t xml:space="preserve">
2. FPHASEVCDC-6015  16</t>
    </r>
    <r>
      <rPr>
        <sz val="8"/>
        <rFont val="微软雅黑"/>
        <family val="2"/>
        <charset val="134"/>
      </rPr>
      <t>条</t>
    </r>
    <r>
      <rPr>
        <sz val="8"/>
        <rFont val="Calibri"/>
        <family val="2"/>
      </rPr>
      <t xml:space="preserve">
</t>
    </r>
    <r>
      <rPr>
        <sz val="8"/>
        <rFont val="微软雅黑"/>
        <family val="2"/>
        <charset val="134"/>
      </rPr>
      <t>【</t>
    </r>
    <r>
      <rPr>
        <sz val="8"/>
        <rFont val="Calibri"/>
        <family val="2"/>
      </rPr>
      <t>U625</t>
    </r>
    <r>
      <rPr>
        <sz val="8"/>
        <rFont val="微软雅黑"/>
        <family val="2"/>
        <charset val="134"/>
      </rPr>
      <t>】【</t>
    </r>
    <r>
      <rPr>
        <sz val="8"/>
        <rFont val="Calibri"/>
        <family val="2"/>
      </rPr>
      <t>Warnings</t>
    </r>
    <r>
      <rPr>
        <sz val="8"/>
        <rFont val="微软雅黑"/>
        <family val="2"/>
        <charset val="134"/>
      </rPr>
      <t>】</t>
    </r>
    <r>
      <rPr>
        <sz val="8"/>
        <rFont val="Calibri"/>
        <family val="2"/>
      </rPr>
      <t>2.112</t>
    </r>
    <r>
      <rPr>
        <sz val="8"/>
        <rFont val="微软雅黑"/>
        <family val="2"/>
        <charset val="134"/>
      </rPr>
      <t>章节报警均无法触发</t>
    </r>
    <r>
      <rPr>
        <sz val="8"/>
        <rFont val="Calibri"/>
        <family val="2"/>
      </rPr>
      <t xml:space="preserve">
3. FPHASEVCDC-10309  25</t>
    </r>
    <r>
      <rPr>
        <sz val="8"/>
        <rFont val="微软雅黑"/>
        <family val="2"/>
        <charset val="134"/>
      </rPr>
      <t>条</t>
    </r>
    <r>
      <rPr>
        <sz val="8"/>
        <rFont val="Calibri"/>
        <family val="2"/>
      </rPr>
      <t xml:space="preserve">
</t>
    </r>
    <r>
      <rPr>
        <sz val="8"/>
        <rFont val="微软雅黑"/>
        <family val="2"/>
        <charset val="134"/>
      </rPr>
      <t>【</t>
    </r>
    <r>
      <rPr>
        <sz val="8"/>
        <rFont val="Calibri"/>
        <family val="2"/>
      </rPr>
      <t>U625</t>
    </r>
    <r>
      <rPr>
        <sz val="8"/>
        <rFont val="微软雅黑"/>
        <family val="2"/>
        <charset val="134"/>
      </rPr>
      <t>】【</t>
    </r>
    <r>
      <rPr>
        <sz val="8"/>
        <rFont val="Calibri"/>
        <family val="2"/>
      </rPr>
      <t>Warnings</t>
    </r>
    <r>
      <rPr>
        <sz val="8"/>
        <rFont val="微软雅黑"/>
        <family val="2"/>
        <charset val="134"/>
      </rPr>
      <t>】</t>
    </r>
    <r>
      <rPr>
        <sz val="8"/>
        <rFont val="Calibri"/>
        <family val="2"/>
      </rPr>
      <t>2.5</t>
    </r>
    <r>
      <rPr>
        <sz val="8"/>
        <rFont val="微软雅黑"/>
        <family val="2"/>
        <charset val="134"/>
      </rPr>
      <t>章节配置字应使用</t>
    </r>
    <r>
      <rPr>
        <sz val="8"/>
        <rFont val="Calibri"/>
        <family val="2"/>
      </rPr>
      <t>DE03 Start/Stop Vehicle</t>
    </r>
    <r>
      <rPr>
        <sz val="8"/>
        <rFont val="微软雅黑"/>
        <family val="2"/>
        <charset val="134"/>
      </rPr>
      <t>，不再绑定</t>
    </r>
    <r>
      <rPr>
        <sz val="8"/>
        <rFont val="Calibri"/>
        <family val="2"/>
      </rPr>
      <t>DE08 Auto Start-Stop</t>
    </r>
    <r>
      <rPr>
        <sz val="8"/>
        <rFont val="微软雅黑"/>
        <family val="2"/>
        <charset val="134"/>
      </rPr>
      <t>配置</t>
    </r>
    <phoneticPr fontId="9" type="noConversion"/>
  </si>
  <si>
    <r>
      <t>Block</t>
    </r>
    <r>
      <rPr>
        <sz val="8"/>
        <rFont val="宋体"/>
        <family val="2"/>
        <charset val="134"/>
      </rPr>
      <t>原因：</t>
    </r>
    <r>
      <rPr>
        <sz val="8"/>
        <rFont val="微软雅黑"/>
        <family val="2"/>
        <charset val="134"/>
      </rPr>
      <t xml:space="preserve">
</t>
    </r>
    <r>
      <rPr>
        <sz val="8"/>
        <rFont val="Calibri"/>
        <family val="2"/>
      </rPr>
      <t xml:space="preserve">1.625 </t>
    </r>
    <r>
      <rPr>
        <sz val="8"/>
        <rFont val="微软雅黑"/>
        <family val="2"/>
        <charset val="134"/>
      </rPr>
      <t>缺少泊车影像硬按键：</t>
    </r>
    <r>
      <rPr>
        <sz val="8"/>
        <rFont val="Calibri"/>
        <family val="2"/>
      </rPr>
      <t>6</t>
    </r>
    <r>
      <rPr>
        <sz val="8"/>
        <rFont val="微软雅黑"/>
        <family val="2"/>
        <charset val="134"/>
      </rPr>
      <t>条</t>
    </r>
    <phoneticPr fontId="9" type="noConversion"/>
  </si>
  <si>
    <t>计划下个版本DCV2安排测试</t>
  </si>
  <si>
    <t>开发进行中，计划DCV2集成</t>
  </si>
  <si>
    <t>开发进行中，预计User版本体现</t>
  </si>
  <si>
    <t>委外测试，计划待定</t>
  </si>
  <si>
    <t>Basic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</si>
</sst>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yyyy/mm/dd;@"/>
    <numFmt numFmtId="188" formatCode="_ [$€-2]* #,##0.00_ ;_ [$€-2]* \-#,##0.00_ ;_ [$€-2]* &quot;-&quot;??_ "/>
  </numFmts>
  <fonts count="193">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宋体"/>
      <family val="3"/>
      <charset val="134"/>
    </font>
    <font>
      <sz val="9"/>
      <name val="宋体"/>
      <family val="2"/>
      <scheme val="minor"/>
    </font>
    <font>
      <b/>
      <sz val="9"/>
      <color indexed="81"/>
      <name val="宋体"/>
      <family val="3"/>
      <charset val="134"/>
    </font>
    <font>
      <sz val="9"/>
      <color indexed="81"/>
      <name val="宋体"/>
      <family val="3"/>
      <charset val="134"/>
    </font>
    <font>
      <b/>
      <sz val="11"/>
      <name val="宋体"/>
      <family val="3"/>
      <charset val="134"/>
    </font>
    <font>
      <sz val="9"/>
      <name val="宋体"/>
      <family val="3"/>
      <charset val="134"/>
    </font>
    <font>
      <i/>
      <sz val="10"/>
      <color rgb="FF0000FF"/>
      <name val="微软雅黑"/>
      <family val="2"/>
      <charset val="134"/>
    </font>
    <font>
      <b/>
      <sz val="11"/>
      <color theme="1"/>
      <name val="宋体"/>
      <family val="3"/>
      <charset val="134"/>
    </font>
    <font>
      <sz val="11"/>
      <color theme="1"/>
      <name val="Arial"/>
      <family val="2"/>
    </font>
    <font>
      <b/>
      <sz val="11"/>
      <name val="Arial"/>
      <family val="2"/>
    </font>
    <font>
      <b/>
      <sz val="14"/>
      <name val="Arial"/>
      <family val="2"/>
    </font>
    <font>
      <b/>
      <sz val="10"/>
      <color rgb="FF000000"/>
      <name val="Arial"/>
      <family val="2"/>
    </font>
    <font>
      <sz val="10"/>
      <color rgb="FF000000"/>
      <name val="Arial"/>
      <family val="2"/>
    </font>
    <font>
      <sz val="10.5"/>
      <color rgb="FF000000"/>
      <name val="Arial"/>
      <family val="2"/>
    </font>
    <font>
      <b/>
      <sz val="11"/>
      <color theme="1"/>
      <name val="Arial"/>
      <family val="2"/>
    </font>
    <font>
      <sz val="11"/>
      <color rgb="FFFF0000"/>
      <name val="Arial"/>
      <family val="2"/>
    </font>
    <font>
      <sz val="9"/>
      <name val="Arial"/>
      <family val="2"/>
    </font>
    <font>
      <sz val="18"/>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sz val="10"/>
      <color rgb="FFFF0000"/>
      <name val="Arial"/>
      <family val="2"/>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sz val="12"/>
      <color rgb="FFFF0000"/>
      <name val="Arial"/>
      <family val="2"/>
    </font>
    <font>
      <b/>
      <sz val="16"/>
      <name val="微软雅黑"/>
      <family val="2"/>
      <charset val="134"/>
    </font>
    <font>
      <b/>
      <sz val="11"/>
      <name val="微软雅黑"/>
      <family val="2"/>
      <charset val="134"/>
    </font>
    <font>
      <sz val="10"/>
      <color indexed="8"/>
      <name val="微软雅黑"/>
      <family val="2"/>
      <charset val="134"/>
    </font>
    <font>
      <b/>
      <sz val="11"/>
      <color theme="1"/>
      <name val="宋体"/>
      <family val="3"/>
      <charset val="134"/>
      <scheme val="minor"/>
    </font>
    <font>
      <u/>
      <sz val="11"/>
      <color theme="10"/>
      <name val="宋体"/>
      <family val="2"/>
      <scheme val="minor"/>
    </font>
    <font>
      <strike/>
      <sz val="9"/>
      <name val="微软雅黑"/>
      <family val="2"/>
      <charset val="134"/>
    </font>
    <font>
      <strike/>
      <sz val="10"/>
      <name val="微软雅黑"/>
      <family val="2"/>
      <charset val="134"/>
    </font>
    <font>
      <strike/>
      <sz val="11"/>
      <name val="微软雅黑"/>
      <family val="2"/>
      <charset val="134"/>
    </font>
    <font>
      <strike/>
      <sz val="10"/>
      <color theme="1"/>
      <name val="微软雅黑"/>
      <family val="2"/>
      <charset val="134"/>
    </font>
    <font>
      <u/>
      <sz val="11"/>
      <color theme="10"/>
      <name val="Calibri"/>
      <family val="2"/>
    </font>
    <font>
      <sz val="11"/>
      <color theme="1"/>
      <name val="Calibri"/>
      <family val="2"/>
    </font>
    <font>
      <sz val="11"/>
      <color theme="1"/>
      <name val="宋体"/>
      <family val="2"/>
    </font>
    <font>
      <b/>
      <sz val="11"/>
      <color theme="1"/>
      <name val="Calibri"/>
      <family val="2"/>
    </font>
    <font>
      <b/>
      <sz val="16"/>
      <name val="Calibri"/>
      <family val="2"/>
    </font>
    <font>
      <sz val="10"/>
      <color theme="1"/>
      <name val="Calibri"/>
      <family val="2"/>
    </font>
    <font>
      <b/>
      <sz val="11"/>
      <name val="Calibri"/>
      <family val="2"/>
    </font>
    <font>
      <sz val="10"/>
      <name val="Calibri"/>
      <family val="2"/>
    </font>
    <font>
      <sz val="8"/>
      <name val="Calibri"/>
      <family val="2"/>
    </font>
    <font>
      <sz val="8"/>
      <name val="微软雅黑"/>
      <family val="2"/>
      <charset val="134"/>
    </font>
    <font>
      <b/>
      <sz val="10"/>
      <name val="Calibri"/>
      <family val="2"/>
    </font>
    <font>
      <b/>
      <sz val="10"/>
      <color theme="1"/>
      <name val="Calibri"/>
      <family val="2"/>
    </font>
    <font>
      <sz val="8"/>
      <color theme="1"/>
      <name val="Calibri"/>
      <family val="2"/>
    </font>
    <font>
      <sz val="8"/>
      <name val="Calibri"/>
      <family val="2"/>
      <charset val="134"/>
    </font>
    <font>
      <sz val="10"/>
      <color rgb="FFFF0000"/>
      <name val="Calibri"/>
      <family val="2"/>
    </font>
    <font>
      <sz val="8"/>
      <color theme="1"/>
      <name val="微软雅黑"/>
      <family val="2"/>
      <charset val="134"/>
    </font>
    <font>
      <b/>
      <sz val="10"/>
      <color rgb="FFFF0000"/>
      <name val="DengXian"/>
      <family val="3"/>
      <charset val="134"/>
    </font>
    <font>
      <sz val="10"/>
      <color rgb="FFFF0000"/>
      <name val="DengXian"/>
      <family val="3"/>
      <charset val="134"/>
    </font>
    <font>
      <sz val="8"/>
      <name val="宋体"/>
      <family val="3"/>
      <charset val="134"/>
    </font>
    <font>
      <sz val="11"/>
      <name val="Calibri"/>
      <family val="2"/>
    </font>
    <font>
      <sz val="11"/>
      <color rgb="FFFF0000"/>
      <name val="Calibri"/>
      <family val="2"/>
    </font>
    <font>
      <sz val="11"/>
      <color rgb="FFFF0000"/>
      <name val="DengXian"/>
      <family val="2"/>
      <charset val="134"/>
    </font>
    <font>
      <b/>
      <sz val="8"/>
      <name val="Calibri"/>
      <family val="2"/>
    </font>
    <font>
      <b/>
      <sz val="8"/>
      <color theme="1"/>
      <name val="Calibri"/>
      <family val="2"/>
    </font>
    <font>
      <b/>
      <sz val="8"/>
      <name val="微软雅黑"/>
      <family val="2"/>
      <charset val="134"/>
    </font>
    <font>
      <sz val="8"/>
      <color indexed="8"/>
      <name val="Calibri"/>
      <family val="2"/>
    </font>
    <font>
      <u/>
      <sz val="10"/>
      <color theme="10"/>
      <name val="微软雅黑"/>
      <family val="2"/>
      <charset val="134"/>
    </font>
    <font>
      <b/>
      <sz val="11"/>
      <color theme="1"/>
      <name val="宋体"/>
      <family val="2"/>
      <scheme val="minor"/>
    </font>
    <font>
      <sz val="8"/>
      <color theme="1"/>
      <name val="宋体"/>
      <family val="3"/>
      <charset val="134"/>
    </font>
    <font>
      <sz val="11"/>
      <color rgb="FFFF0000"/>
      <name val="宋体"/>
      <family val="3"/>
      <charset val="134"/>
    </font>
    <font>
      <sz val="8"/>
      <color rgb="FFFF0000"/>
      <name val="微软雅黑"/>
      <family val="2"/>
      <charset val="134"/>
    </font>
    <font>
      <sz val="10"/>
      <color indexed="8"/>
      <name val="Calibri"/>
      <family val="2"/>
    </font>
    <font>
      <sz val="11"/>
      <color rgb="FF000000"/>
      <name val="微软雅黑"/>
      <family val="2"/>
      <charset val="134"/>
    </font>
    <font>
      <sz val="11"/>
      <color rgb="FF000000"/>
      <name val="Arial"/>
      <family val="2"/>
    </font>
    <font>
      <sz val="11"/>
      <color theme="1"/>
      <name val="宋体"/>
      <family val="3"/>
      <charset val="134"/>
    </font>
    <font>
      <sz val="11"/>
      <color rgb="FF000000"/>
      <name val="Calibri"/>
      <family val="2"/>
    </font>
    <font>
      <sz val="11"/>
      <color theme="1"/>
      <name val="Calibri"/>
      <family val="2"/>
      <charset val="134"/>
    </font>
    <font>
      <sz val="8"/>
      <color rgb="FFFF0000"/>
      <name val="Calibri"/>
      <family val="2"/>
    </font>
    <font>
      <b/>
      <sz val="10"/>
      <color rgb="FFFF0000"/>
      <name val="Calibri"/>
      <family val="2"/>
    </font>
    <font>
      <sz val="12"/>
      <name val="Times New Roman"/>
      <family val="1"/>
    </font>
    <font>
      <u/>
      <sz val="11"/>
      <color theme="10"/>
      <name val="宋体"/>
      <family val="3"/>
      <charset val="134"/>
      <scheme val="minor"/>
    </font>
    <font>
      <b/>
      <sz val="11"/>
      <color rgb="FF3F3F3F"/>
      <name val="宋体"/>
      <family val="2"/>
      <charset val="134"/>
      <scheme val="minor"/>
    </font>
    <font>
      <b/>
      <sz val="11"/>
      <color rgb="FFFA7D00"/>
      <name val="宋体"/>
      <family val="2"/>
      <charset val="134"/>
      <scheme val="minor"/>
    </font>
    <font>
      <sz val="10"/>
      <color theme="1"/>
      <name val="Arial"/>
      <family val="2"/>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sz val="10"/>
      <name val="Calibri"/>
      <family val="2"/>
      <charset val="134"/>
    </font>
    <font>
      <sz val="8"/>
      <name val="宋体"/>
      <family val="2"/>
      <charset val="134"/>
    </font>
  </fonts>
  <fills count="9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rgb="FFF2F2F2"/>
        <bgColor indexed="64"/>
      </patternFill>
    </fill>
  </fills>
  <borders count="90">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auto="1"/>
      </left>
      <right style="thin">
        <color auto="1"/>
      </right>
      <top/>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auto="1"/>
      </left>
      <right style="medium">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s>
  <cellStyleXfs count="39195">
    <xf numFmtId="0" fontId="0" fillId="0" borderId="0"/>
    <xf numFmtId="0" fontId="4" fillId="0" borderId="0"/>
    <xf numFmtId="0" fontId="7" fillId="0" borderId="0"/>
    <xf numFmtId="0" fontId="6" fillId="0" borderId="0"/>
    <xf numFmtId="0" fontId="6" fillId="0" borderId="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13" borderId="0" applyNumberFormat="0" applyBorder="0" applyAlignment="0" applyProtection="0"/>
    <xf numFmtId="0" fontId="13" fillId="28" borderId="0" applyNumberFormat="0" applyBorder="0" applyAlignment="0" applyProtection="0"/>
    <xf numFmtId="0" fontId="13" fillId="31" borderId="0" applyNumberFormat="0" applyBorder="0" applyAlignment="0" applyProtection="0"/>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5" fillId="40"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34"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8" applyNumberFormat="0" applyAlignment="0" applyProtection="0">
      <alignment horizontal="left" vertical="center"/>
    </xf>
    <xf numFmtId="0" fontId="23" fillId="0" borderId="25">
      <alignment horizontal="left" vertical="center"/>
    </xf>
    <xf numFmtId="10" fontId="21" fillId="52"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4" fillId="0" borderId="15"/>
    <xf numFmtId="176" fontId="5" fillId="0" borderId="0" applyFont="0" applyFill="0" applyBorder="0" applyAlignment="0" applyProtection="0"/>
    <xf numFmtId="178" fontId="5" fillId="0" borderId="0" applyFont="0" applyFill="0" applyBorder="0" applyAlignment="0" applyProtection="0"/>
    <xf numFmtId="183" fontId="25" fillId="0" borderId="0"/>
    <xf numFmtId="0" fontId="7" fillId="0" borderId="0"/>
    <xf numFmtId="0" fontId="10" fillId="0" borderId="0"/>
    <xf numFmtId="0" fontId="6" fillId="0" borderId="0">
      <alignment vertical="center"/>
    </xf>
    <xf numFmtId="0" fontId="10"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5"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5" fillId="0" borderId="0"/>
    <xf numFmtId="0" fontId="24" fillId="0" borderId="0"/>
    <xf numFmtId="0" fontId="3" fillId="0" borderId="0">
      <alignment horizontal="left"/>
    </xf>
    <xf numFmtId="0" fontId="15" fillId="53" borderId="0" applyNumberFormat="0" applyBorder="0" applyAlignment="0" applyProtection="0"/>
    <xf numFmtId="0" fontId="15" fillId="54" borderId="0" applyNumberFormat="0" applyBorder="0" applyAlignment="0" applyProtection="0"/>
    <xf numFmtId="0" fontId="15" fillId="55"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56" borderId="0" applyNumberFormat="0" applyBorder="0" applyAlignment="0" applyProtection="0"/>
    <xf numFmtId="0" fontId="27" fillId="0" borderId="0" applyNumberFormat="0" applyFill="0" applyBorder="0" applyAlignment="0" applyProtection="0"/>
    <xf numFmtId="0" fontId="28" fillId="57" borderId="29" applyNumberFormat="0" applyAlignment="0" applyProtection="0"/>
    <xf numFmtId="0" fontId="29" fillId="58" borderId="0" applyNumberFormat="0" applyBorder="0" applyAlignment="0" applyProtection="0"/>
    <xf numFmtId="0" fontId="10" fillId="59" borderId="30" applyNumberFormat="0" applyAlignment="0" applyProtection="0"/>
    <xf numFmtId="0" fontId="30" fillId="0" borderId="31" applyNumberFormat="0" applyFill="0" applyAlignment="0" applyProtection="0"/>
    <xf numFmtId="0" fontId="31" fillId="15" borderId="32" applyNumberFormat="0" applyAlignment="0" applyProtection="0"/>
    <xf numFmtId="0" fontId="32" fillId="60" borderId="33" applyNumberFormat="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7" fillId="0" borderId="0">
      <alignment vertical="center"/>
    </xf>
    <xf numFmtId="0" fontId="35" fillId="0" borderId="0"/>
    <xf numFmtId="0" fontId="10" fillId="0" borderId="0"/>
    <xf numFmtId="0" fontId="6" fillId="0" borderId="0">
      <alignment vertical="center"/>
    </xf>
    <xf numFmtId="0" fontId="14" fillId="0" borderId="0">
      <alignment vertical="center"/>
    </xf>
    <xf numFmtId="0" fontId="10" fillId="0" borderId="0"/>
    <xf numFmtId="0" fontId="6" fillId="0" borderId="0">
      <alignment vertical="center"/>
    </xf>
    <xf numFmtId="0" fontId="35" fillId="0" borderId="0"/>
    <xf numFmtId="0" fontId="36" fillId="0" borderId="0"/>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67" borderId="0" applyNumberFormat="0" applyBorder="0" applyAlignment="0" applyProtection="0">
      <alignment vertical="center"/>
    </xf>
    <xf numFmtId="0" fontId="16" fillId="68" borderId="0" applyNumberFormat="0" applyBorder="0" applyAlignment="0" applyProtection="0">
      <alignment vertical="center"/>
    </xf>
    <xf numFmtId="0" fontId="37" fillId="11"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4" applyNumberFormat="0" applyFill="0" applyAlignment="0" applyProtection="0">
      <alignment vertical="center"/>
    </xf>
    <xf numFmtId="0" fontId="40" fillId="0" borderId="34" applyNumberFormat="0" applyFill="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9" borderId="29" applyNumberFormat="0" applyAlignment="0" applyProtection="0">
      <alignment vertical="center"/>
    </xf>
    <xf numFmtId="0" fontId="43" fillId="70" borderId="29" applyNumberFormat="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7" fillId="71" borderId="30" applyNumberFormat="0" applyFont="0" applyAlignment="0" applyProtection="0">
      <alignment vertical="center"/>
    </xf>
    <xf numFmtId="0" fontId="14" fillId="52" borderId="30" applyNumberFormat="0" applyFont="0" applyAlignment="0" applyProtection="0">
      <alignment vertical="center"/>
    </xf>
    <xf numFmtId="0" fontId="14" fillId="52" borderId="30" applyNumberFormat="0" applyFont="0" applyAlignment="0" applyProtection="0">
      <alignment vertical="center"/>
    </xf>
    <xf numFmtId="0" fontId="45" fillId="12" borderId="0" applyNumberFormat="0" applyBorder="0" applyAlignment="0" applyProtection="0"/>
    <xf numFmtId="0" fontId="46" fillId="0" borderId="34" applyNumberFormat="0" applyFill="0" applyAlignment="0" applyProtection="0"/>
    <xf numFmtId="0" fontId="47" fillId="0" borderId="35" applyNumberFormat="0" applyFill="0" applyAlignment="0" applyProtection="0"/>
    <xf numFmtId="0" fontId="48" fillId="0" borderId="36"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60" borderId="32"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72" borderId="32" applyNumberFormat="0" applyAlignment="0" applyProtection="0">
      <alignment vertical="center"/>
    </xf>
    <xf numFmtId="0" fontId="54" fillId="5" borderId="32" applyNumberFormat="0" applyAlignment="0" applyProtection="0">
      <alignment vertical="center"/>
    </xf>
    <xf numFmtId="0" fontId="54" fillId="5" borderId="32" applyNumberFormat="0" applyAlignment="0" applyProtection="0">
      <alignment vertical="center"/>
    </xf>
    <xf numFmtId="0" fontId="55" fillId="0" borderId="0" applyNumberFormat="0" applyFill="0" applyBorder="0" applyAlignment="0" applyProtection="0">
      <alignment vertical="top"/>
      <protection locked="0"/>
    </xf>
    <xf numFmtId="0" fontId="56" fillId="26" borderId="32" applyNumberFormat="0" applyAlignment="0" applyProtection="0">
      <alignment vertical="center"/>
    </xf>
    <xf numFmtId="0" fontId="56" fillId="27" borderId="32" applyNumberFormat="0" applyAlignment="0" applyProtection="0">
      <alignment vertical="center"/>
    </xf>
    <xf numFmtId="0" fontId="56" fillId="27" borderId="32" applyNumberFormat="0" applyAlignment="0" applyProtection="0">
      <alignment vertical="center"/>
    </xf>
    <xf numFmtId="0" fontId="57" fillId="72" borderId="33" applyNumberFormat="0" applyAlignment="0" applyProtection="0">
      <alignment vertical="center"/>
    </xf>
    <xf numFmtId="0" fontId="57" fillId="5" borderId="33" applyNumberFormat="0" applyAlignment="0" applyProtection="0">
      <alignment vertical="center"/>
    </xf>
    <xf numFmtId="0" fontId="57" fillId="5" borderId="33" applyNumberFormat="0" applyAlignment="0" applyProtection="0">
      <alignment vertical="center"/>
    </xf>
    <xf numFmtId="0" fontId="58" fillId="73" borderId="0" applyNumberFormat="0" applyBorder="0" applyAlignment="0" applyProtection="0">
      <alignment vertical="center"/>
    </xf>
    <xf numFmtId="0" fontId="58" fillId="74" borderId="0" applyNumberFormat="0" applyBorder="0" applyAlignment="0" applyProtection="0">
      <alignment vertical="center"/>
    </xf>
    <xf numFmtId="0" fontId="59" fillId="0" borderId="31" applyNumberFormat="0" applyFill="0" applyAlignment="0" applyProtection="0">
      <alignment vertical="center"/>
    </xf>
    <xf numFmtId="0" fontId="59" fillId="0" borderId="31" applyNumberFormat="0" applyFill="0" applyAlignment="0" applyProtection="0">
      <alignment vertical="center"/>
    </xf>
    <xf numFmtId="0" fontId="60" fillId="0" borderId="37" applyNumberFormat="0" applyFill="0" applyAlignment="0" applyProtection="0"/>
    <xf numFmtId="0" fontId="5" fillId="0" borderId="0"/>
    <xf numFmtId="0" fontId="6" fillId="77"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88"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6" borderId="42" applyNumberFormat="0" applyFont="0" applyAlignment="0" applyProtection="0"/>
    <xf numFmtId="0" fontId="6" fillId="76" borderId="42" applyNumberFormat="0" applyFont="0" applyAlignment="0" applyProtection="0"/>
    <xf numFmtId="0" fontId="6" fillId="76" borderId="42"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6" fillId="0" borderId="0"/>
    <xf numFmtId="184" fontId="81" fillId="0" borderId="0"/>
    <xf numFmtId="0" fontId="98" fillId="0" borderId="0" applyNumberFormat="0" applyFill="0" applyBorder="0" applyAlignment="0" applyProtection="0"/>
    <xf numFmtId="188" fontId="6" fillId="0" borderId="0"/>
    <xf numFmtId="188" fontId="7" fillId="0" borderId="0"/>
    <xf numFmtId="188" fontId="6" fillId="0" borderId="0"/>
    <xf numFmtId="188" fontId="6" fillId="0" borderId="0"/>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8" fillId="0" borderId="0"/>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81">
      <alignment horizontal="left" vertical="center"/>
    </xf>
    <xf numFmtId="10" fontId="21" fillId="52" borderId="52" applyNumberFormat="0" applyBorder="0" applyAlignment="0" applyProtection="0"/>
    <xf numFmtId="188" fontId="24" fillId="0" borderId="15"/>
    <xf numFmtId="188" fontId="7" fillId="0" borderId="0"/>
    <xf numFmtId="188" fontId="10" fillId="0" borderId="0"/>
    <xf numFmtId="188" fontId="6" fillId="0" borderId="0">
      <alignment vertical="center"/>
    </xf>
    <xf numFmtId="188" fontId="10" fillId="0" borderId="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2" applyNumberFormat="0" applyAlignment="0" applyProtection="0"/>
    <xf numFmtId="188" fontId="30" fillId="0" borderId="31" applyNumberFormat="0" applyFill="0" applyAlignment="0" applyProtection="0"/>
    <xf numFmtId="188" fontId="31" fillId="15" borderId="83" applyNumberFormat="0" applyAlignment="0" applyProtection="0"/>
    <xf numFmtId="188" fontId="32" fillId="60" borderId="84" applyNumberFormat="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35" fillId="0" borderId="0"/>
    <xf numFmtId="188" fontId="10" fillId="0" borderId="0"/>
    <xf numFmtId="188" fontId="6" fillId="0" borderId="0">
      <alignment vertical="center"/>
    </xf>
    <xf numFmtId="188" fontId="14" fillId="0" borderId="0">
      <alignment vertical="center"/>
    </xf>
    <xf numFmtId="188" fontId="10" fillId="0" borderId="0"/>
    <xf numFmtId="188" fontId="6" fillId="0" borderId="0">
      <alignment vertical="center"/>
    </xf>
    <xf numFmtId="188" fontId="35" fillId="0" borderId="0"/>
    <xf numFmtId="188" fontId="36" fillId="0" borderId="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7" fillId="11" borderId="0" applyNumberFormat="0" applyBorder="0" applyAlignment="0" applyProtection="0"/>
    <xf numFmtId="188" fontId="38" fillId="0" borderId="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43" fillId="69" borderId="29" applyNumberFormat="0" applyAlignment="0" applyProtection="0">
      <alignment vertical="center"/>
    </xf>
    <xf numFmtId="188" fontId="43" fillId="70" borderId="29" applyNumberFormat="0" applyAlignment="0" applyProtection="0">
      <alignment vertical="center"/>
    </xf>
    <xf numFmtId="188" fontId="44" fillId="0" borderId="85" applyNumberFormat="0" applyFill="0" applyAlignment="0" applyProtection="0">
      <alignment vertical="center"/>
    </xf>
    <xf numFmtId="188" fontId="44" fillId="0" borderId="85" applyNumberFormat="0" applyFill="0" applyAlignment="0" applyProtection="0">
      <alignment vertical="center"/>
    </xf>
    <xf numFmtId="188" fontId="44" fillId="0" borderId="85" applyNumberFormat="0" applyFill="0" applyAlignment="0" applyProtection="0">
      <alignment vertical="center"/>
    </xf>
    <xf numFmtId="188" fontId="7" fillId="71" borderId="82" applyNumberFormat="0" applyFont="0" applyAlignment="0" applyProtection="0">
      <alignment vertical="center"/>
    </xf>
    <xf numFmtId="188" fontId="14" fillId="52" borderId="82" applyNumberFormat="0" applyFont="0" applyAlignment="0" applyProtection="0">
      <alignment vertical="center"/>
    </xf>
    <xf numFmtId="188" fontId="14" fillId="52" borderId="82" applyNumberFormat="0" applyFont="0" applyAlignment="0" applyProtection="0">
      <alignment vertical="center"/>
    </xf>
    <xf numFmtId="188" fontId="45" fillId="12" borderId="0" applyNumberFormat="0" applyBorder="0" applyAlignment="0" applyProtection="0"/>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0" fillId="60" borderId="83" applyNumberFormat="0" applyAlignment="0" applyProtection="0"/>
    <xf numFmtId="188" fontId="51" fillId="0" borderId="0" applyNumberFormat="0" applyFill="0" applyBorder="0" applyAlignment="0" applyProtection="0"/>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4" fillId="72" borderId="83" applyNumberFormat="0" applyAlignment="0" applyProtection="0">
      <alignment vertical="center"/>
    </xf>
    <xf numFmtId="188" fontId="54" fillId="5" borderId="83" applyNumberFormat="0" applyAlignment="0" applyProtection="0">
      <alignment vertical="center"/>
    </xf>
    <xf numFmtId="188" fontId="54" fillId="5" borderId="83" applyNumberFormat="0" applyAlignment="0" applyProtection="0">
      <alignment vertical="center"/>
    </xf>
    <xf numFmtId="188" fontId="55" fillId="0" borderId="0" applyNumberFormat="0" applyFill="0" applyBorder="0" applyAlignment="0" applyProtection="0">
      <alignment vertical="top"/>
      <protection locked="0"/>
    </xf>
    <xf numFmtId="188" fontId="56" fillId="26" borderId="83" applyNumberFormat="0" applyAlignment="0" applyProtection="0">
      <alignment vertical="center"/>
    </xf>
    <xf numFmtId="188" fontId="56" fillId="27" borderId="83" applyNumberFormat="0" applyAlignment="0" applyProtection="0">
      <alignment vertical="center"/>
    </xf>
    <xf numFmtId="188" fontId="56" fillId="27" borderId="83" applyNumberFormat="0" applyAlignment="0" applyProtection="0">
      <alignment vertical="center"/>
    </xf>
    <xf numFmtId="188" fontId="57" fillId="72" borderId="84" applyNumberFormat="0" applyAlignment="0" applyProtection="0">
      <alignment vertical="center"/>
    </xf>
    <xf numFmtId="188" fontId="57" fillId="5" borderId="84" applyNumberFormat="0" applyAlignment="0" applyProtection="0">
      <alignment vertical="center"/>
    </xf>
    <xf numFmtId="188" fontId="57" fillId="5" borderId="84" applyNumberFormat="0" applyAlignment="0" applyProtection="0">
      <alignment vertical="center"/>
    </xf>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60" fillId="0" borderId="85" applyNumberFormat="0" applyFill="0" applyAlignment="0" applyProtection="0"/>
    <xf numFmtId="188" fontId="5" fillId="0" borderId="0"/>
    <xf numFmtId="188" fontId="6" fillId="77" borderId="0" applyNumberFormat="0" applyBorder="0" applyAlignment="0" applyProtection="0"/>
    <xf numFmtId="188" fontId="6" fillId="79" borderId="0" applyNumberFormat="0" applyBorder="0" applyAlignment="0" applyProtection="0"/>
    <xf numFmtId="188" fontId="6" fillId="81" borderId="0" applyNumberFormat="0" applyBorder="0" applyAlignment="0" applyProtection="0"/>
    <xf numFmtId="188" fontId="6" fillId="83" borderId="0" applyNumberFormat="0" applyBorder="0" applyAlignment="0" applyProtection="0"/>
    <xf numFmtId="188" fontId="6" fillId="85" borderId="0" applyNumberFormat="0" applyBorder="0" applyAlignment="0" applyProtection="0"/>
    <xf numFmtId="188" fontId="6" fillId="87" borderId="0" applyNumberFormat="0" applyBorder="0" applyAlignment="0" applyProtection="0"/>
    <xf numFmtId="188" fontId="6" fillId="78" borderId="0" applyNumberFormat="0" applyBorder="0" applyAlignment="0" applyProtection="0"/>
    <xf numFmtId="188" fontId="6" fillId="80" borderId="0" applyNumberFormat="0" applyBorder="0" applyAlignment="0" applyProtection="0"/>
    <xf numFmtId="188" fontId="6" fillId="82" borderId="0" applyNumberFormat="0" applyBorder="0" applyAlignment="0" applyProtection="0"/>
    <xf numFmtId="188" fontId="6" fillId="84" borderId="0" applyNumberFormat="0" applyBorder="0" applyAlignment="0" applyProtection="0"/>
    <xf numFmtId="188" fontId="6" fillId="86" borderId="0" applyNumberFormat="0" applyBorder="0" applyAlignment="0" applyProtection="0"/>
    <xf numFmtId="188" fontId="6" fillId="88" borderId="0" applyNumberFormat="0" applyBorder="0" applyAlignment="0" applyProtection="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5" fillId="0" borderId="0"/>
    <xf numFmtId="188" fontId="6" fillId="76" borderId="42" applyNumberFormat="0" applyFont="0" applyAlignment="0" applyProtection="0"/>
    <xf numFmtId="188" fontId="6" fillId="76" borderId="42" applyNumberFormat="0" applyFont="0" applyAlignment="0" applyProtection="0"/>
    <xf numFmtId="188" fontId="6" fillId="76" borderId="42" applyNumberFormat="0" applyFont="0" applyAlignment="0" applyProtection="0"/>
    <xf numFmtId="188" fontId="6" fillId="0" borderId="0"/>
    <xf numFmtId="188" fontId="1" fillId="0" borderId="0"/>
    <xf numFmtId="188" fontId="6" fillId="0" borderId="0"/>
    <xf numFmtId="188" fontId="1" fillId="0" borderId="0"/>
    <xf numFmtId="188" fontId="1"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1" fillId="0" borderId="0"/>
    <xf numFmtId="188" fontId="6" fillId="0" borderId="0"/>
    <xf numFmtId="188" fontId="1" fillId="0" borderId="0"/>
    <xf numFmtId="188" fontId="1" fillId="0" borderId="0"/>
    <xf numFmtId="188" fontId="1" fillId="0" borderId="0"/>
    <xf numFmtId="188" fontId="1" fillId="0" borderId="0"/>
    <xf numFmtId="188" fontId="1" fillId="0" borderId="0"/>
    <xf numFmtId="188" fontId="1" fillId="0" borderId="0"/>
    <xf numFmtId="188" fontId="6" fillId="0" borderId="0"/>
    <xf numFmtId="188" fontId="7" fillId="0" borderId="0">
      <alignment vertical="center"/>
    </xf>
    <xf numFmtId="188" fontId="6" fillId="0" borderId="0"/>
    <xf numFmtId="188" fontId="143" fillId="0" borderId="0" applyNumberFormat="0" applyFill="0" applyBorder="0" applyAlignment="0" applyProtection="0"/>
    <xf numFmtId="188" fontId="6" fillId="0" borderId="0"/>
    <xf numFmtId="188" fontId="1" fillId="0" borderId="0"/>
    <xf numFmtId="44" fontId="1" fillId="0" borderId="0" applyFont="0" applyFill="0" applyBorder="0" applyAlignment="0" applyProtection="0"/>
    <xf numFmtId="188" fontId="144" fillId="96" borderId="88"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46" fillId="0" borderId="0"/>
    <xf numFmtId="188" fontId="19" fillId="0" borderId="0"/>
    <xf numFmtId="188" fontId="146" fillId="0" borderId="0"/>
    <xf numFmtId="188" fontId="36" fillId="0" borderId="0"/>
    <xf numFmtId="188" fontId="81" fillId="0" borderId="0">
      <alignment vertical="center"/>
    </xf>
    <xf numFmtId="188" fontId="81" fillId="0" borderId="0"/>
    <xf numFmtId="188" fontId="146" fillId="0" borderId="0"/>
    <xf numFmtId="188" fontId="81"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81" fillId="0" borderId="0"/>
    <xf numFmtId="188" fontId="1" fillId="0" borderId="0">
      <alignment vertical="center"/>
    </xf>
    <xf numFmtId="188" fontId="6" fillId="0" borderId="0"/>
    <xf numFmtId="188" fontId="147" fillId="0" borderId="0"/>
    <xf numFmtId="188" fontId="6" fillId="0" borderId="0"/>
    <xf numFmtId="188" fontId="6"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49" fillId="95" borderId="0" applyNumberFormat="0" applyBorder="0" applyAlignment="0" applyProtection="0"/>
    <xf numFmtId="188" fontId="149" fillId="95" borderId="0" applyNumberFormat="0" applyBorder="0" applyAlignment="0" applyProtection="0"/>
    <xf numFmtId="188" fontId="18" fillId="0" borderId="0"/>
    <xf numFmtId="188" fontId="5" fillId="0" borderId="0">
      <alignment horizontal="center"/>
    </xf>
    <xf numFmtId="188" fontId="5" fillId="0" borderId="0" applyFont="0" applyFill="0" applyBorder="0" applyAlignment="0" applyProtection="0"/>
    <xf numFmtId="188"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81">
      <alignment horizontal="left" vertical="center"/>
    </xf>
    <xf numFmtId="188" fontId="150" fillId="0" borderId="0" applyNumberFormat="0" applyFill="0" applyBorder="0" applyAlignment="0" applyProtection="0">
      <alignment vertical="top"/>
      <protection locked="0"/>
    </xf>
    <xf numFmtId="10" fontId="21" fillId="52" borderId="86" applyNumberFormat="0" applyBorder="0" applyAlignment="0" applyProtection="0"/>
    <xf numFmtId="188" fontId="24" fillId="0" borderId="15"/>
    <xf numFmtId="37" fontId="151" fillId="0" borderId="0"/>
    <xf numFmtId="188" fontId="25" fillId="0" borderId="0"/>
    <xf numFmtId="188" fontId="7" fillId="0" borderId="0"/>
    <xf numFmtId="188" fontId="6" fillId="0" borderId="0">
      <alignment vertical="center"/>
    </xf>
    <xf numFmtId="9" fontId="5" fillId="0" borderId="0" applyFont="0" applyFill="0" applyBorder="0" applyAlignment="0" applyProtection="0"/>
    <xf numFmtId="9" fontId="7" fillId="0" borderId="0" applyFont="0" applyFill="0" applyBorder="0" applyAlignment="0" applyProtection="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2"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52" fillId="0" borderId="0"/>
    <xf numFmtId="188" fontId="153"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4"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38" fontId="152" fillId="0" borderId="0" applyFont="0" applyFill="0" applyBorder="0" applyAlignment="0" applyProtection="0"/>
    <xf numFmtId="188" fontId="44" fillId="0" borderId="85" applyNumberFormat="0" applyFill="0" applyAlignment="0" applyProtection="0">
      <alignment vertical="center"/>
    </xf>
    <xf numFmtId="188" fontId="44" fillId="0" borderId="85" applyNumberFormat="0" applyFill="0" applyAlignment="0" applyProtection="0">
      <alignment vertical="center"/>
    </xf>
    <xf numFmtId="188" fontId="44" fillId="0" borderId="85" applyNumberFormat="0" applyFill="0" applyAlignment="0" applyProtection="0">
      <alignment vertical="center"/>
    </xf>
    <xf numFmtId="188" fontId="60" fillId="0" borderId="85" applyNumberFormat="0" applyFill="0" applyAlignment="0" applyProtection="0"/>
    <xf numFmtId="188" fontId="54" fillId="72" borderId="83" applyNumberFormat="0" applyAlignment="0" applyProtection="0">
      <alignment vertical="center"/>
    </xf>
    <xf numFmtId="188" fontId="54" fillId="5" borderId="83" applyNumberFormat="0" applyAlignment="0" applyProtection="0">
      <alignment vertical="center"/>
    </xf>
    <xf numFmtId="188" fontId="54" fillId="5" borderId="83" applyNumberFormat="0" applyAlignment="0" applyProtection="0">
      <alignment vertical="center"/>
    </xf>
    <xf numFmtId="188" fontId="50" fillId="60" borderId="83"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42" fillId="0" borderId="0" applyFont="0" applyFill="0" applyBorder="0" applyAlignment="0" applyProtection="0"/>
    <xf numFmtId="188" fontId="142" fillId="0" borderId="0" applyFont="0" applyFill="0" applyBorder="0" applyAlignment="0" applyProtection="0"/>
    <xf numFmtId="188" fontId="142" fillId="0" borderId="0" applyFont="0" applyFill="0" applyBorder="0" applyAlignment="0" applyProtection="0"/>
    <xf numFmtId="188" fontId="142" fillId="0" borderId="0" applyFont="0" applyFill="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3"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4" applyNumberFormat="0" applyAlignment="0" applyProtection="0">
      <alignment vertical="center"/>
    </xf>
    <xf numFmtId="188" fontId="57" fillId="5" borderId="84" applyNumberFormat="0" applyAlignment="0" applyProtection="0">
      <alignment vertical="center"/>
    </xf>
    <xf numFmtId="188" fontId="57" fillId="5" borderId="84" applyNumberFormat="0" applyAlignment="0" applyProtection="0">
      <alignment vertical="center"/>
    </xf>
    <xf numFmtId="188" fontId="56" fillId="26" borderId="83" applyNumberFormat="0" applyAlignment="0" applyProtection="0">
      <alignment vertical="center"/>
    </xf>
    <xf numFmtId="188" fontId="56" fillId="27" borderId="83" applyNumberFormat="0" applyAlignment="0" applyProtection="0">
      <alignment vertical="center"/>
    </xf>
    <xf numFmtId="188" fontId="56" fillId="27" borderId="83"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2" applyNumberFormat="0" applyFont="0" applyAlignment="0" applyProtection="0">
      <alignment vertical="center"/>
    </xf>
    <xf numFmtId="188" fontId="14" fillId="52" borderId="82" applyNumberFormat="0" applyFont="0" applyAlignment="0" applyProtection="0">
      <alignment vertical="center"/>
    </xf>
    <xf numFmtId="188" fontId="14" fillId="52" borderId="82" applyNumberFormat="0" applyFont="0" applyAlignment="0" applyProtection="0">
      <alignment vertical="center"/>
    </xf>
    <xf numFmtId="188" fontId="5" fillId="0" borderId="0"/>
    <xf numFmtId="188" fontId="154" fillId="94" borderId="0" applyNumberFormat="0" applyBorder="0" applyAlignment="0" applyProtection="0"/>
    <xf numFmtId="188" fontId="81"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81"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6" fillId="0" borderId="0"/>
    <xf numFmtId="188" fontId="5" fillId="0" borderId="0"/>
    <xf numFmtId="188" fontId="143" fillId="0" borderId="0" applyNumberFormat="0" applyFill="0" applyBorder="0" applyAlignment="0" applyProtection="0"/>
    <xf numFmtId="188" fontId="1" fillId="0" borderId="0">
      <alignment vertical="center"/>
    </xf>
    <xf numFmtId="188" fontId="6" fillId="0" borderId="0"/>
    <xf numFmtId="188" fontId="1" fillId="0" borderId="0"/>
    <xf numFmtId="188" fontId="6" fillId="0" borderId="0"/>
    <xf numFmtId="188" fontId="6" fillId="0" borderId="0"/>
    <xf numFmtId="188" fontId="6" fillId="0" borderId="0"/>
    <xf numFmtId="188" fontId="81" fillId="0" borderId="0"/>
    <xf numFmtId="188" fontId="6" fillId="0" borderId="0"/>
    <xf numFmtId="188" fontId="155" fillId="0" borderId="0" applyFont="0" applyFill="0" applyBorder="0" applyAlignment="0" applyProtection="0"/>
    <xf numFmtId="188" fontId="21"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4" fillId="0" borderId="0"/>
    <xf numFmtId="188" fontId="5" fillId="0" borderId="0"/>
    <xf numFmtId="188" fontId="5" fillId="0" borderId="0"/>
    <xf numFmtId="188" fontId="5" fillId="0" borderId="0"/>
    <xf numFmtId="188" fontId="5"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4" fillId="0" borderId="0"/>
    <xf numFmtId="188" fontId="4" fillId="0" borderId="0"/>
    <xf numFmtId="188" fontId="5" fillId="0" borderId="0" applyFont="0" applyFill="0" applyBorder="0" applyAlignment="0" applyProtection="0"/>
    <xf numFmtId="188" fontId="21" fillId="0" borderId="0" applyFont="0" applyFill="0" applyBorder="0" applyAlignment="0" applyProtection="0"/>
    <xf numFmtId="40" fontId="155" fillId="0" borderId="0" applyFont="0" applyFill="0" applyBorder="0" applyAlignment="0" applyProtection="0"/>
    <xf numFmtId="188" fontId="5" fillId="0" borderId="0" applyFont="0" applyFill="0" applyBorder="0" applyAlignment="0" applyProtection="0"/>
    <xf numFmtId="188" fontId="156" fillId="17" borderId="0" applyNumberFormat="0" applyBorder="0" applyAlignment="0" applyProtection="0">
      <alignment vertical="center"/>
    </xf>
    <xf numFmtId="188" fontId="156" fillId="19" borderId="0" applyNumberFormat="0" applyBorder="0" applyAlignment="0" applyProtection="0">
      <alignment vertical="center"/>
    </xf>
    <xf numFmtId="188" fontId="156" fillId="21" borderId="0" applyNumberFormat="0" applyBorder="0" applyAlignment="0" applyProtection="0">
      <alignment vertical="center"/>
    </xf>
    <xf numFmtId="188" fontId="156" fillId="23" borderId="0" applyNumberFormat="0" applyBorder="0" applyAlignment="0" applyProtection="0">
      <alignment vertical="center"/>
    </xf>
    <xf numFmtId="188" fontId="156" fillId="25" borderId="0" applyNumberFormat="0" applyBorder="0" applyAlignment="0" applyProtection="0">
      <alignment vertical="center"/>
    </xf>
    <xf numFmtId="188" fontId="156" fillId="27" borderId="0" applyNumberFormat="0" applyBorder="0" applyAlignment="0" applyProtection="0">
      <alignment vertical="center"/>
    </xf>
    <xf numFmtId="188" fontId="156" fillId="33" borderId="0" applyNumberFormat="0" applyBorder="0" applyAlignment="0" applyProtection="0">
      <alignment vertical="center"/>
    </xf>
    <xf numFmtId="188" fontId="156" fillId="35" borderId="0" applyNumberFormat="0" applyBorder="0" applyAlignment="0" applyProtection="0">
      <alignment vertical="center"/>
    </xf>
    <xf numFmtId="188" fontId="156" fillId="37" borderId="0" applyNumberFormat="0" applyBorder="0" applyAlignment="0" applyProtection="0">
      <alignment vertical="center"/>
    </xf>
    <xf numFmtId="188" fontId="156" fillId="23" borderId="0" applyNumberFormat="0" applyBorder="0" applyAlignment="0" applyProtection="0">
      <alignment vertical="center"/>
    </xf>
    <xf numFmtId="188" fontId="156" fillId="33" borderId="0" applyNumberFormat="0" applyBorder="0" applyAlignment="0" applyProtection="0">
      <alignment vertical="center"/>
    </xf>
    <xf numFmtId="188" fontId="156" fillId="39" borderId="0" applyNumberFormat="0" applyBorder="0" applyAlignment="0" applyProtection="0">
      <alignment vertical="center"/>
    </xf>
    <xf numFmtId="188" fontId="14" fillId="5" borderId="0" applyNumberFormat="0" applyBorder="0" applyAlignment="0" applyProtection="0">
      <alignment vertical="center"/>
    </xf>
    <xf numFmtId="188" fontId="157" fillId="45" borderId="0" applyNumberFormat="0" applyBorder="0" applyAlignment="0" applyProtection="0">
      <alignment vertical="center"/>
    </xf>
    <xf numFmtId="188" fontId="157" fillId="35" borderId="0" applyNumberFormat="0" applyBorder="0" applyAlignment="0" applyProtection="0">
      <alignment vertical="center"/>
    </xf>
    <xf numFmtId="188" fontId="157" fillId="37" borderId="0" applyNumberFormat="0" applyBorder="0" applyAlignment="0" applyProtection="0">
      <alignment vertical="center"/>
    </xf>
    <xf numFmtId="188" fontId="157" fillId="47" borderId="0" applyNumberFormat="0" applyBorder="0" applyAlignment="0" applyProtection="0">
      <alignment vertical="center"/>
    </xf>
    <xf numFmtId="188" fontId="157" fillId="49" borderId="0" applyNumberFormat="0" applyBorder="0" applyAlignment="0" applyProtection="0">
      <alignment vertical="center"/>
    </xf>
    <xf numFmtId="188" fontId="157" fillId="51" borderId="0" applyNumberFormat="0" applyBorder="0" applyAlignment="0" applyProtection="0">
      <alignment vertical="center"/>
    </xf>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ill="0" applyBorder="0" applyAlignment="0"/>
    <xf numFmtId="188" fontId="5"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145" fillId="96" borderId="87" applyNumberFormat="0" applyAlignment="0" applyProtection="0"/>
    <xf numFmtId="188" fontId="4" fillId="0" borderId="0" applyFont="0" applyFill="0" applyBorder="0" applyAlignment="0" applyProtection="0"/>
    <xf numFmtId="188" fontId="158" fillId="0" borderId="0">
      <alignment horizontal="center"/>
    </xf>
    <xf numFmtId="188" fontId="4" fillId="0" borderId="0" applyFont="0" applyFill="0" applyBorder="0" applyAlignment="0" applyProtection="0"/>
    <xf numFmtId="188" fontId="19" fillId="0" borderId="0" applyFont="0" applyFill="0" applyBorder="0" applyProtection="0">
      <alignment horizontal="centerContinuous"/>
    </xf>
    <xf numFmtId="14" fontId="159"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86"/>
    <xf numFmtId="188" fontId="7" fillId="0" borderId="0" applyFont="0" applyFill="0" applyBorder="0" applyAlignment="0" applyProtection="0">
      <alignment vertical="center"/>
    </xf>
    <xf numFmtId="188" fontId="7" fillId="0" borderId="0" applyFont="0" applyFill="0" applyBorder="0" applyAlignment="0" applyProtection="0">
      <alignment vertical="center"/>
    </xf>
    <xf numFmtId="188" fontId="160" fillId="0" borderId="0" applyNumberFormat="0" applyFill="0" applyBorder="0" applyAlignment="0" applyProtection="0">
      <alignment vertical="top"/>
      <protection locked="0"/>
    </xf>
    <xf numFmtId="38" fontId="21" fillId="97" borderId="0" applyNumberFormat="0" applyBorder="0" applyAlignment="0" applyProtection="0"/>
    <xf numFmtId="188" fontId="23" fillId="0" borderId="81">
      <alignment horizontal="left" vertical="center"/>
    </xf>
    <xf numFmtId="188" fontId="161" fillId="0" borderId="0" applyNumberFormat="0" applyFill="0" applyBorder="0" applyAlignment="0" applyProtection="0">
      <alignment vertical="top"/>
      <protection locked="0"/>
    </xf>
    <xf numFmtId="188" fontId="33" fillId="0" borderId="0" applyNumberFormat="0" applyFill="0" applyBorder="0" applyAlignment="0" applyProtection="0">
      <alignment vertical="top"/>
      <protection locked="0"/>
    </xf>
    <xf numFmtId="188" fontId="98" fillId="0" borderId="0" applyNumberFormat="0" applyFill="0" applyBorder="0" applyAlignment="0" applyProtection="0"/>
    <xf numFmtId="188" fontId="98" fillId="0" borderId="0" applyNumberFormat="0" applyFill="0" applyBorder="0" applyAlignment="0" applyProtection="0"/>
    <xf numFmtId="188" fontId="98" fillId="0" borderId="0" applyNumberFormat="0" applyFill="0" applyBorder="0" applyAlignment="0" applyProtection="0"/>
    <xf numFmtId="188" fontId="98" fillId="0" borderId="0" applyNumberFormat="0" applyFill="0" applyBorder="0" applyAlignment="0" applyProtection="0"/>
    <xf numFmtId="188" fontId="98" fillId="0" borderId="0" applyNumberFormat="0" applyFill="0" applyBorder="0" applyAlignment="0" applyProtection="0"/>
    <xf numFmtId="188" fontId="143" fillId="0" borderId="0" applyNumberFormat="0" applyFill="0" applyBorder="0" applyAlignment="0" applyProtection="0"/>
    <xf numFmtId="188" fontId="161" fillId="0" borderId="0" applyNumberFormat="0" applyFill="0" applyBorder="0" applyAlignment="0" applyProtection="0">
      <alignment vertical="top"/>
      <protection locked="0"/>
    </xf>
    <xf numFmtId="188" fontId="161" fillId="0" borderId="0" applyNumberFormat="0" applyFill="0" applyBorder="0" applyAlignment="0" applyProtection="0">
      <alignment vertical="top"/>
      <protection locked="0"/>
    </xf>
    <xf numFmtId="188" fontId="161" fillId="0" borderId="0" applyNumberFormat="0" applyFill="0" applyBorder="0" applyAlignment="0" applyProtection="0">
      <alignment vertical="top"/>
      <protection locked="0"/>
    </xf>
    <xf numFmtId="188" fontId="161" fillId="0" borderId="0" applyNumberFormat="0" applyFill="0" applyBorder="0" applyAlignment="0" applyProtection="0">
      <alignment vertical="top"/>
      <protection locked="0"/>
    </xf>
    <xf numFmtId="188" fontId="161" fillId="0" borderId="0" applyNumberFormat="0" applyFill="0" applyBorder="0" applyAlignment="0" applyProtection="0">
      <alignment vertical="top"/>
      <protection locked="0"/>
    </xf>
    <xf numFmtId="188" fontId="98" fillId="0" borderId="0" applyNumberFormat="0" applyFill="0" applyBorder="0" applyAlignment="0" applyProtection="0"/>
    <xf numFmtId="10" fontId="21" fillId="97" borderId="86" applyNumberFormat="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48" fillId="0" borderId="0" applyFont="0" applyFill="0" applyBorder="0" applyAlignment="0" applyProtection="0"/>
    <xf numFmtId="188" fontId="148"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158" fillId="0" borderId="0">
      <alignment vertical="center"/>
    </xf>
    <xf numFmtId="188" fontId="5" fillId="0" borderId="0"/>
    <xf numFmtId="188" fontId="81" fillId="0" borderId="0">
      <alignment vertical="center"/>
    </xf>
    <xf numFmtId="188" fontId="81" fillId="0" borderId="0">
      <alignment vertical="center"/>
    </xf>
    <xf numFmtId="188" fontId="6" fillId="0" borderId="0">
      <alignment vertical="center"/>
    </xf>
    <xf numFmtId="188" fontId="6" fillId="0" borderId="0">
      <alignment vertical="center"/>
    </xf>
    <xf numFmtId="188" fontId="81" fillId="0" borderId="0">
      <alignment vertical="center"/>
    </xf>
    <xf numFmtId="188" fontId="6" fillId="0" borderId="0"/>
    <xf numFmtId="188" fontId="6" fillId="0" borderId="0"/>
    <xf numFmtId="188" fontId="6" fillId="0" borderId="0">
      <alignment vertical="center"/>
    </xf>
    <xf numFmtId="188" fontId="81" fillId="0" borderId="0"/>
    <xf numFmtId="188" fontId="6" fillId="0" borderId="0">
      <alignment vertical="center"/>
    </xf>
    <xf numFmtId="188" fontId="5" fillId="0" borderId="0">
      <alignment vertical="center"/>
    </xf>
    <xf numFmtId="188" fontId="6" fillId="0" borderId="0"/>
    <xf numFmtId="188" fontId="6" fillId="0" borderId="0"/>
    <xf numFmtId="188" fontId="6" fillId="0" borderId="0"/>
    <xf numFmtId="188" fontId="6" fillId="0" borderId="0"/>
    <xf numFmtId="188" fontId="6" fillId="0" borderId="0"/>
    <xf numFmtId="188" fontId="81"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81"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81" fillId="0" borderId="0"/>
    <xf numFmtId="188" fontId="162" fillId="96" borderId="88" applyNumberFormat="0" applyAlignment="0" applyProtection="0"/>
    <xf numFmtId="188" fontId="144" fillId="96" borderId="88" applyNumberFormat="0" applyAlignment="0" applyProtection="0"/>
    <xf numFmtId="188" fontId="144" fillId="96" borderId="88" applyNumberFormat="0" applyAlignment="0" applyProtection="0"/>
    <xf numFmtId="188" fontId="162" fillId="96" borderId="88" applyNumberFormat="0" applyAlignment="0" applyProtection="0"/>
    <xf numFmtId="188" fontId="162" fillId="96" borderId="88" applyNumberFormat="0" applyAlignment="0" applyProtection="0"/>
    <xf numFmtId="188" fontId="162" fillId="96" borderId="88" applyNumberFormat="0" applyAlignment="0" applyProtection="0"/>
    <xf numFmtId="188" fontId="162" fillId="96" borderId="88" applyNumberFormat="0" applyAlignment="0" applyProtection="0"/>
    <xf numFmtId="188" fontId="162" fillId="98" borderId="88" applyNumberFormat="0" applyAlignment="0" applyProtection="0"/>
    <xf numFmtId="188" fontId="144" fillId="96" borderId="88" applyNumberFormat="0" applyAlignment="0" applyProtection="0"/>
    <xf numFmtId="188" fontId="162" fillId="96" borderId="88" applyNumberFormat="0" applyAlignment="0" applyProtection="0"/>
    <xf numFmtId="188" fontId="162" fillId="96" borderId="88" applyNumberFormat="0" applyAlignment="0" applyProtection="0"/>
    <xf numFmtId="188" fontId="162" fillId="96" borderId="88" applyNumberFormat="0" applyAlignment="0" applyProtection="0"/>
    <xf numFmtId="188" fontId="162" fillId="96" borderId="88" applyNumberFormat="0" applyAlignment="0" applyProtection="0"/>
    <xf numFmtId="188" fontId="162" fillId="96" borderId="88" applyNumberFormat="0" applyAlignment="0" applyProtection="0"/>
    <xf numFmtId="188" fontId="5" fillId="0" borderId="0" applyFont="0" applyFill="0" applyBorder="0" applyAlignment="0" applyProtection="0"/>
    <xf numFmtId="188" fontId="5" fillId="0" borderId="0" applyFont="0" applyFill="0" applyBorder="0" applyAlignment="0" applyProtection="0"/>
    <xf numFmtId="188" fontId="151" fillId="1" borderId="53" applyFill="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63" fillId="0" borderId="0"/>
    <xf numFmtId="188" fontId="23" fillId="17" borderId="89">
      <alignment vertical="center"/>
    </xf>
    <xf numFmtId="49" fontId="159" fillId="0" borderId="0" applyFill="0" applyBorder="0" applyAlignment="0"/>
    <xf numFmtId="188" fontId="4" fillId="0" borderId="0" applyFill="0" applyBorder="0" applyAlignment="0"/>
    <xf numFmtId="188" fontId="4" fillId="0" borderId="0" applyFill="0" applyBorder="0" applyAlignment="0"/>
    <xf numFmtId="188" fontId="21" fillId="0" borderId="0" applyFont="0" applyFill="0" applyBorder="0" applyAlignment="0" applyProtection="0"/>
    <xf numFmtId="188" fontId="157" fillId="62" borderId="0" applyNumberFormat="0" applyBorder="0" applyAlignment="0" applyProtection="0">
      <alignment vertical="center"/>
    </xf>
    <xf numFmtId="188" fontId="157" fillId="64" borderId="0" applyNumberFormat="0" applyBorder="0" applyAlignment="0" applyProtection="0">
      <alignment vertical="center"/>
    </xf>
    <xf numFmtId="188" fontId="157" fillId="66" borderId="0" applyNumberFormat="0" applyBorder="0" applyAlignment="0" applyProtection="0">
      <alignment vertical="center"/>
    </xf>
    <xf numFmtId="188" fontId="157" fillId="47" borderId="0" applyNumberFormat="0" applyBorder="0" applyAlignment="0" applyProtection="0">
      <alignment vertical="center"/>
    </xf>
    <xf numFmtId="188" fontId="157" fillId="49" borderId="0" applyNumberFormat="0" applyBorder="0" applyAlignment="0" applyProtection="0">
      <alignment vertical="center"/>
    </xf>
    <xf numFmtId="188" fontId="157" fillId="68" borderId="0" applyNumberFormat="0" applyBorder="0" applyAlignment="0" applyProtection="0">
      <alignment vertical="center"/>
    </xf>
    <xf numFmtId="188" fontId="164" fillId="0" borderId="0" applyNumberFormat="0" applyFill="0" applyBorder="0" applyAlignment="0" applyProtection="0">
      <alignment vertical="center"/>
    </xf>
    <xf numFmtId="188" fontId="165" fillId="70" borderId="29" applyNumberFormat="0" applyAlignment="0" applyProtection="0">
      <alignment vertical="center"/>
    </xf>
    <xf numFmtId="188" fontId="166" fillId="74" borderId="0" applyNumberFormat="0" applyBorder="0" applyAlignment="0" applyProtection="0">
      <alignment vertical="center"/>
    </xf>
    <xf numFmtId="188" fontId="7" fillId="52" borderId="82" applyNumberFormat="0" applyFont="0" applyAlignment="0" applyProtection="0">
      <alignment vertical="center"/>
    </xf>
    <xf numFmtId="188" fontId="167" fillId="0" borderId="31" applyNumberFormat="0" applyFill="0" applyAlignment="0" applyProtection="0">
      <alignment vertical="center"/>
    </xf>
    <xf numFmtId="188" fontId="168" fillId="0" borderId="0">
      <alignment vertical="center"/>
    </xf>
    <xf numFmtId="188" fontId="168" fillId="0" borderId="0">
      <alignment vertical="center"/>
    </xf>
    <xf numFmtId="188" fontId="168" fillId="0" borderId="0">
      <alignment vertical="center"/>
    </xf>
    <xf numFmtId="188" fontId="169" fillId="0" borderId="0" applyNumberFormat="0" applyFill="0" applyBorder="0" applyAlignment="0" applyProtection="0">
      <alignment vertical="top"/>
      <protection locked="0"/>
    </xf>
    <xf numFmtId="188" fontId="34" fillId="19" borderId="0" applyNumberFormat="0" applyBorder="0" applyAlignment="0" applyProtection="0">
      <alignment vertical="center"/>
    </xf>
    <xf numFmtId="188" fontId="170"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8"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168"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5"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5"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14"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14" fillId="0" borderId="0">
      <alignment vertical="center"/>
    </xf>
    <xf numFmtId="188" fontId="7" fillId="0" borderId="0">
      <alignment vertical="center"/>
    </xf>
    <xf numFmtId="188" fontId="7" fillId="0" borderId="0">
      <alignment vertical="center"/>
    </xf>
    <xf numFmtId="188" fontId="14" fillId="0" borderId="0">
      <alignment vertical="center"/>
    </xf>
    <xf numFmtId="188" fontId="14" fillId="0" borderId="0">
      <alignment vertical="center"/>
    </xf>
    <xf numFmtId="188" fontId="7" fillId="0" borderId="0">
      <alignment vertical="center"/>
    </xf>
    <xf numFmtId="188" fontId="171" fillId="0" borderId="0">
      <alignment vertical="center"/>
    </xf>
    <xf numFmtId="188" fontId="14" fillId="0" borderId="0">
      <alignment vertical="center"/>
    </xf>
    <xf numFmtId="188" fontId="14" fillId="0" borderId="0">
      <alignment vertical="center"/>
    </xf>
    <xf numFmtId="188" fontId="6" fillId="0" borderId="0"/>
    <xf numFmtId="188" fontId="7" fillId="0" borderId="0">
      <alignment vertical="center"/>
    </xf>
    <xf numFmtId="188" fontId="172" fillId="0" borderId="0">
      <alignment vertical="center"/>
    </xf>
    <xf numFmtId="188" fontId="7" fillId="0" borderId="0">
      <alignment vertical="center"/>
    </xf>
    <xf numFmtId="188" fontId="1" fillId="0" borderId="0">
      <alignment vertical="center"/>
    </xf>
    <xf numFmtId="188" fontId="1" fillId="0" borderId="0">
      <alignment vertical="center"/>
    </xf>
    <xf numFmtId="188" fontId="168" fillId="0" borderId="0">
      <alignment vertical="center"/>
    </xf>
    <xf numFmtId="188" fontId="161" fillId="0" borderId="0" applyNumberFormat="0" applyFill="0" applyBorder="0" applyAlignment="0" applyProtection="0">
      <alignment vertical="top"/>
      <protection locked="0"/>
    </xf>
    <xf numFmtId="188" fontId="173" fillId="0" borderId="0" applyNumberFormat="0" applyFill="0" applyBorder="0" applyAlignment="0" applyProtection="0">
      <alignment vertical="center"/>
    </xf>
    <xf numFmtId="188" fontId="173" fillId="0" borderId="0" applyNumberFormat="0" applyFill="0" applyBorder="0" applyAlignment="0" applyProtection="0">
      <alignment vertical="center"/>
    </xf>
    <xf numFmtId="188" fontId="174" fillId="0" borderId="0" applyNumberFormat="0" applyFill="0" applyBorder="0" applyAlignment="0" applyProtection="0">
      <alignment vertical="center"/>
    </xf>
    <xf numFmtId="188" fontId="175" fillId="5" borderId="84" applyNumberFormat="0" applyAlignment="0" applyProtection="0">
      <alignment vertical="center"/>
    </xf>
    <xf numFmtId="188" fontId="176" fillId="0" borderId="0">
      <alignment vertical="top"/>
    </xf>
    <xf numFmtId="188" fontId="177" fillId="0" borderId="0">
      <alignment vertical="center"/>
    </xf>
    <xf numFmtId="188" fontId="177" fillId="0" borderId="0">
      <alignment vertical="center"/>
    </xf>
    <xf numFmtId="188" fontId="178" fillId="19" borderId="0" applyNumberFormat="0" applyBorder="0" applyAlignment="0" applyProtection="0">
      <alignment vertical="center"/>
    </xf>
    <xf numFmtId="188" fontId="3" fillId="0" borderId="0" applyNumberFormat="0" applyFill="0" applyBorder="0" applyAlignment="0" applyProtection="0"/>
    <xf numFmtId="188" fontId="33" fillId="21" borderId="0" applyNumberFormat="0" applyBorder="0" applyAlignment="0" applyProtection="0">
      <alignment vertical="center"/>
    </xf>
    <xf numFmtId="188" fontId="179"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168" fillId="0" borderId="0" applyFont="0" applyFill="0" applyBorder="0" applyAlignment="0" applyProtection="0">
      <alignment vertical="center"/>
    </xf>
    <xf numFmtId="188" fontId="168" fillId="0" borderId="0" applyFont="0" applyFill="0" applyBorder="0" applyAlignment="0" applyProtection="0">
      <alignment vertical="center"/>
    </xf>
    <xf numFmtId="188" fontId="44" fillId="0" borderId="85" applyNumberFormat="0" applyFill="0" applyAlignment="0" applyProtection="0">
      <alignment vertical="center"/>
    </xf>
    <xf numFmtId="44" fontId="7" fillId="0" borderId="0" applyFont="0" applyFill="0" applyBorder="0" applyAlignment="0" applyProtection="0">
      <alignment vertical="center"/>
    </xf>
    <xf numFmtId="188" fontId="180" fillId="0" borderId="85" applyNumberFormat="0" applyFill="0" applyAlignment="0" applyProtection="0">
      <alignment vertical="center"/>
    </xf>
    <xf numFmtId="188" fontId="54" fillId="5" borderId="83" applyNumberFormat="0" applyAlignment="0" applyProtection="0">
      <alignment vertical="center"/>
    </xf>
    <xf numFmtId="188" fontId="181" fillId="5" borderId="83" applyNumberFormat="0" applyAlignment="0" applyProtection="0">
      <alignment vertical="center"/>
    </xf>
    <xf numFmtId="188" fontId="182" fillId="0" borderId="34" applyNumberFormat="0" applyFill="0" applyAlignment="0" applyProtection="0">
      <alignment vertical="center"/>
    </xf>
    <xf numFmtId="188" fontId="183" fillId="0" borderId="35" applyNumberFormat="0" applyFill="0" applyAlignment="0" applyProtection="0">
      <alignment vertical="center"/>
    </xf>
    <xf numFmtId="188" fontId="184" fillId="0" borderId="36" applyNumberFormat="0" applyFill="0" applyAlignment="0" applyProtection="0">
      <alignment vertical="center"/>
    </xf>
    <xf numFmtId="188" fontId="184" fillId="0" borderId="0" applyNumberFormat="0" applyFill="0" applyBorder="0" applyAlignment="0" applyProtection="0">
      <alignment vertical="center"/>
    </xf>
    <xf numFmtId="188" fontId="185" fillId="0" borderId="0" applyNumberFormat="0" applyFill="0" applyBorder="0" applyAlignment="0" applyProtection="0">
      <alignment vertical="center"/>
    </xf>
    <xf numFmtId="188" fontId="186" fillId="21" borderId="0" applyNumberFormat="0" applyBorder="0" applyAlignment="0" applyProtection="0">
      <alignment vertical="center"/>
    </xf>
    <xf numFmtId="37" fontId="163" fillId="0" borderId="0"/>
    <xf numFmtId="188" fontId="187" fillId="27" borderId="83" applyNumberFormat="0" applyAlignment="0" applyProtection="0">
      <alignment vertical="center"/>
    </xf>
    <xf numFmtId="188" fontId="57" fillId="5" borderId="84" applyNumberFormat="0" applyAlignment="0" applyProtection="0">
      <alignment vertical="center"/>
    </xf>
    <xf numFmtId="188" fontId="56" fillId="27" borderId="83" applyNumberFormat="0" applyAlignment="0" applyProtection="0">
      <alignment vertical="center"/>
    </xf>
    <xf numFmtId="188" fontId="188" fillId="0" borderId="0">
      <alignment vertical="center" wrapText="1"/>
    </xf>
    <xf numFmtId="188" fontId="188" fillId="0" borderId="0">
      <alignment vertical="center" wrapText="1"/>
    </xf>
    <xf numFmtId="188" fontId="189" fillId="0" borderId="0" applyNumberFormat="0" applyFill="0" applyBorder="0" applyAlignment="0" applyProtection="0">
      <alignment vertical="center"/>
    </xf>
    <xf numFmtId="188" fontId="168" fillId="0" borderId="0" applyFont="0" applyFill="0" applyBorder="0" applyAlignment="0" applyProtection="0">
      <alignment vertical="center"/>
    </xf>
    <xf numFmtId="188" fontId="168" fillId="0" borderId="0" applyFont="0" applyFill="0" applyBorder="0" applyAlignment="0" applyProtection="0">
      <alignment vertical="center"/>
    </xf>
    <xf numFmtId="188" fontId="5" fillId="0" borderId="0"/>
    <xf numFmtId="188" fontId="7" fillId="0" borderId="0">
      <alignment vertical="center"/>
    </xf>
    <xf numFmtId="188" fontId="7" fillId="52" borderId="82" applyNumberFormat="0" applyFont="0" applyAlignment="0" applyProtection="0">
      <alignment vertical="center"/>
    </xf>
    <xf numFmtId="188" fontId="190" fillId="0" borderId="0" applyNumberFormat="0"/>
    <xf numFmtId="188" fontId="7" fillId="0" borderId="0">
      <alignment vertical="center"/>
    </xf>
    <xf numFmtId="188" fontId="44" fillId="0" borderId="85" applyNumberFormat="0" applyFill="0" applyAlignment="0" applyProtection="0">
      <alignment vertical="center"/>
    </xf>
    <xf numFmtId="188" fontId="44" fillId="0" borderId="85" applyNumberFormat="0" applyFill="0" applyAlignment="0" applyProtection="0">
      <alignment vertical="center"/>
    </xf>
    <xf numFmtId="188" fontId="54" fillId="72" borderId="83" applyNumberFormat="0" applyAlignment="0" applyProtection="0">
      <alignment vertical="center"/>
    </xf>
    <xf numFmtId="188" fontId="54" fillId="5" borderId="83" applyNumberFormat="0" applyAlignment="0" applyProtection="0">
      <alignment vertical="center"/>
    </xf>
    <xf numFmtId="188" fontId="57" fillId="72" borderId="84" applyNumberFormat="0" applyAlignment="0" applyProtection="0">
      <alignment vertical="center"/>
    </xf>
    <xf numFmtId="188" fontId="57" fillId="5" borderId="84" applyNumberFormat="0" applyAlignment="0" applyProtection="0">
      <alignment vertical="center"/>
    </xf>
    <xf numFmtId="188" fontId="56" fillId="26" borderId="83" applyNumberFormat="0" applyAlignment="0" applyProtection="0">
      <alignment vertical="center"/>
    </xf>
    <xf numFmtId="188" fontId="56" fillId="27" borderId="83" applyNumberFormat="0" applyAlignment="0" applyProtection="0">
      <alignment vertical="center"/>
    </xf>
    <xf numFmtId="188" fontId="7" fillId="71" borderId="82" applyNumberFormat="0" applyFont="0" applyAlignment="0" applyProtection="0">
      <alignment vertical="center"/>
    </xf>
    <xf numFmtId="188" fontId="14" fillId="52" borderId="82" applyNumberFormat="0" applyFont="0" applyAlignment="0" applyProtection="0">
      <alignment vertical="center"/>
    </xf>
    <xf numFmtId="188" fontId="6" fillId="0" borderId="0"/>
    <xf numFmtId="188" fontId="1" fillId="0" borderId="0"/>
    <xf numFmtId="188" fontId="144" fillId="96" borderId="88"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46" fillId="0" borderId="0"/>
    <xf numFmtId="188" fontId="19" fillId="0" borderId="0"/>
    <xf numFmtId="188" fontId="146" fillId="0" borderId="0"/>
    <xf numFmtId="188" fontId="36" fillId="0" borderId="0"/>
    <xf numFmtId="188" fontId="81" fillId="0" borderId="0">
      <alignment vertical="center"/>
    </xf>
    <xf numFmtId="188" fontId="81" fillId="0" borderId="0"/>
    <xf numFmtId="188" fontId="146" fillId="0" borderId="0"/>
    <xf numFmtId="188" fontId="81"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81" fillId="0" borderId="0"/>
    <xf numFmtId="188" fontId="1" fillId="0" borderId="0">
      <alignment vertical="center"/>
    </xf>
    <xf numFmtId="188" fontId="147"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49" fillId="95" borderId="0" applyNumberFormat="0" applyBorder="0" applyAlignment="0" applyProtection="0"/>
    <xf numFmtId="188" fontId="149" fillId="95" borderId="0" applyNumberFormat="0" applyBorder="0" applyAlignment="0" applyProtection="0"/>
    <xf numFmtId="188" fontId="18" fillId="0" borderId="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81">
      <alignment horizontal="left" vertical="center"/>
    </xf>
    <xf numFmtId="188" fontId="150" fillId="0" borderId="0" applyNumberFormat="0" applyFill="0" applyBorder="0" applyAlignment="0" applyProtection="0">
      <alignment vertical="top"/>
      <protection locked="0"/>
    </xf>
    <xf numFmtId="188" fontId="24" fillId="0" borderId="15"/>
    <xf numFmtId="183" fontId="25" fillId="0" borderId="0"/>
    <xf numFmtId="188" fontId="7" fillId="0" borderId="0"/>
    <xf numFmtId="188" fontId="6" fillId="0" borderId="0">
      <alignment vertical="center"/>
    </xf>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2"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52" fillId="0" borderId="0"/>
    <xf numFmtId="188" fontId="153"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4"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44" fillId="0" borderId="85" applyNumberFormat="0" applyFill="0" applyAlignment="0" applyProtection="0">
      <alignment vertical="center"/>
    </xf>
    <xf numFmtId="188" fontId="44" fillId="0" borderId="85" applyNumberFormat="0" applyFill="0" applyAlignment="0" applyProtection="0">
      <alignment vertical="center"/>
    </xf>
    <xf numFmtId="188" fontId="44" fillId="0" borderId="85" applyNumberFormat="0" applyFill="0" applyAlignment="0" applyProtection="0">
      <alignment vertical="center"/>
    </xf>
    <xf numFmtId="188" fontId="60" fillId="0" borderId="85" applyNumberFormat="0" applyFill="0" applyAlignment="0" applyProtection="0"/>
    <xf numFmtId="188" fontId="54" fillId="72" borderId="83" applyNumberFormat="0" applyAlignment="0" applyProtection="0">
      <alignment vertical="center"/>
    </xf>
    <xf numFmtId="188" fontId="54" fillId="5" borderId="83" applyNumberFormat="0" applyAlignment="0" applyProtection="0">
      <alignment vertical="center"/>
    </xf>
    <xf numFmtId="188" fontId="54" fillId="5" borderId="83" applyNumberFormat="0" applyAlignment="0" applyProtection="0">
      <alignment vertical="center"/>
    </xf>
    <xf numFmtId="188" fontId="50" fillId="60" borderId="83"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3"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4" applyNumberFormat="0" applyAlignment="0" applyProtection="0">
      <alignment vertical="center"/>
    </xf>
    <xf numFmtId="188" fontId="57" fillId="5" borderId="84" applyNumberFormat="0" applyAlignment="0" applyProtection="0">
      <alignment vertical="center"/>
    </xf>
    <xf numFmtId="188" fontId="57" fillId="5" borderId="84" applyNumberFormat="0" applyAlignment="0" applyProtection="0">
      <alignment vertical="center"/>
    </xf>
    <xf numFmtId="188" fontId="56" fillId="26" borderId="83" applyNumberFormat="0" applyAlignment="0" applyProtection="0">
      <alignment vertical="center"/>
    </xf>
    <xf numFmtId="188" fontId="56" fillId="27" borderId="83" applyNumberFormat="0" applyAlignment="0" applyProtection="0">
      <alignment vertical="center"/>
    </xf>
    <xf numFmtId="188" fontId="56" fillId="27" borderId="83"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2" applyNumberFormat="0" applyFont="0" applyAlignment="0" applyProtection="0">
      <alignment vertical="center"/>
    </xf>
    <xf numFmtId="188" fontId="14" fillId="52" borderId="82" applyNumberFormat="0" applyFont="0" applyAlignment="0" applyProtection="0">
      <alignment vertical="center"/>
    </xf>
    <xf numFmtId="188" fontId="14" fillId="52" borderId="82" applyNumberFormat="0" applyFont="0" applyAlignment="0" applyProtection="0">
      <alignment vertical="center"/>
    </xf>
    <xf numFmtId="188" fontId="5" fillId="0" borderId="0"/>
    <xf numFmtId="188" fontId="154" fillId="94" borderId="0" applyNumberFormat="0" applyBorder="0" applyAlignment="0" applyProtection="0"/>
    <xf numFmtId="188" fontId="81"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81"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5" fillId="0" borderId="0"/>
    <xf numFmtId="188" fontId="143" fillId="0" borderId="0" applyNumberFormat="0" applyFill="0" applyBorder="0" applyAlignment="0" applyProtection="0"/>
  </cellStyleXfs>
  <cellXfs count="695">
    <xf numFmtId="0" fontId="0" fillId="0" borderId="0" xfId="0"/>
    <xf numFmtId="0" fontId="61" fillId="4" borderId="2" xfId="0" applyFont="1" applyFill="1" applyBorder="1" applyAlignment="1">
      <alignment horizontal="center" vertical="center"/>
    </xf>
    <xf numFmtId="0" fontId="0" fillId="0" borderId="0" xfId="0" applyAlignment="1">
      <alignment vertical="center"/>
    </xf>
    <xf numFmtId="0" fontId="0" fillId="89" borderId="0" xfId="0" applyFill="1" applyAlignment="1">
      <alignment vertical="center"/>
    </xf>
    <xf numFmtId="0" fontId="62" fillId="3" borderId="52" xfId="0" applyFont="1" applyFill="1" applyBorder="1" applyAlignment="1"/>
    <xf numFmtId="0" fontId="62" fillId="3" borderId="52" xfId="0" applyFont="1" applyFill="1" applyBorder="1" applyAlignment="1">
      <alignment vertical="top" wrapText="1"/>
    </xf>
    <xf numFmtId="0" fontId="12" fillId="3" borderId="2" xfId="0" applyFont="1" applyFill="1" applyBorder="1" applyAlignment="1">
      <alignment horizontal="center"/>
    </xf>
    <xf numFmtId="0" fontId="71" fillId="3" borderId="0" xfId="0" applyFont="1" applyFill="1"/>
    <xf numFmtId="0" fontId="71" fillId="3" borderId="8" xfId="0" applyFont="1" applyFill="1" applyBorder="1"/>
    <xf numFmtId="0" fontId="71" fillId="3" borderId="18" xfId="0" applyFont="1" applyFill="1" applyBorder="1"/>
    <xf numFmtId="0" fontId="71" fillId="3" borderId="10" xfId="0" applyFont="1" applyFill="1" applyBorder="1"/>
    <xf numFmtId="0" fontId="71" fillId="3" borderId="15" xfId="0" applyFont="1" applyFill="1" applyBorder="1"/>
    <xf numFmtId="0" fontId="71" fillId="3" borderId="17" xfId="0" applyFont="1" applyFill="1" applyBorder="1"/>
    <xf numFmtId="0" fontId="3" fillId="2" borderId="16" xfId="1" applyFont="1" applyFill="1" applyBorder="1" applyAlignment="1">
      <alignment vertical="center" wrapText="1"/>
    </xf>
    <xf numFmtId="0" fontId="72" fillId="3" borderId="0" xfId="0" applyFont="1" applyFill="1" applyAlignment="1">
      <alignment vertical="center"/>
    </xf>
    <xf numFmtId="0" fontId="8" fillId="3" borderId="0" xfId="0" applyFont="1" applyFill="1" applyAlignment="1">
      <alignment horizontal="center" vertical="center"/>
    </xf>
    <xf numFmtId="0" fontId="8" fillId="3" borderId="0" xfId="0" applyFont="1" applyFill="1" applyAlignment="1">
      <alignment vertical="center"/>
    </xf>
    <xf numFmtId="0" fontId="71" fillId="3" borderId="0" xfId="0" applyFont="1" applyFill="1" applyBorder="1"/>
    <xf numFmtId="0" fontId="79" fillId="4" borderId="2" xfId="0" applyFont="1" applyFill="1" applyBorder="1" applyAlignment="1">
      <alignment horizontal="center" vertical="center"/>
    </xf>
    <xf numFmtId="0" fontId="72" fillId="3" borderId="19" xfId="0" applyFont="1" applyFill="1" applyBorder="1" applyAlignment="1">
      <alignment horizontal="center" vertical="center"/>
    </xf>
    <xf numFmtId="0" fontId="74" fillId="75" borderId="39" xfId="0" applyFont="1" applyFill="1" applyBorder="1" applyAlignment="1">
      <alignment horizontal="center" vertical="center" wrapText="1" readingOrder="1"/>
    </xf>
    <xf numFmtId="0" fontId="74" fillId="75" borderId="40" xfId="0" applyFont="1" applyFill="1" applyBorder="1" applyAlignment="1">
      <alignment horizontal="center" vertical="center" wrapText="1" readingOrder="1"/>
    </xf>
    <xf numFmtId="0" fontId="74" fillId="7" borderId="40" xfId="0" applyFont="1" applyFill="1" applyBorder="1" applyAlignment="1">
      <alignment horizontal="center" vertical="center" wrapText="1" readingOrder="1"/>
    </xf>
    <xf numFmtId="0" fontId="74" fillId="8" borderId="40" xfId="0" applyFont="1" applyFill="1" applyBorder="1" applyAlignment="1">
      <alignment horizontal="center" vertical="center" wrapText="1" readingOrder="1"/>
    </xf>
    <xf numFmtId="0" fontId="74" fillId="9" borderId="40" xfId="0" applyFont="1" applyFill="1" applyBorder="1" applyAlignment="1">
      <alignment horizontal="center" vertical="center" wrapText="1" readingOrder="1"/>
    </xf>
    <xf numFmtId="0" fontId="74" fillId="75" borderId="41" xfId="0" applyFont="1" applyFill="1" applyBorder="1" applyAlignment="1">
      <alignment horizontal="center" vertical="center" wrapText="1" readingOrder="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8" fillId="3" borderId="46" xfId="0" applyFont="1" applyFill="1" applyBorder="1" applyAlignment="1">
      <alignment horizontal="center" vertical="center"/>
    </xf>
    <xf numFmtId="0" fontId="72" fillId="3" borderId="1" xfId="0" applyFont="1" applyFill="1" applyBorder="1" applyAlignment="1">
      <alignment horizontal="center" vertical="center"/>
    </xf>
    <xf numFmtId="0" fontId="79" fillId="4" borderId="52" xfId="371" applyFont="1" applyFill="1" applyBorder="1" applyAlignment="1">
      <alignment vertical="center"/>
    </xf>
    <xf numFmtId="0" fontId="68" fillId="4" borderId="52" xfId="371" applyFont="1" applyFill="1" applyBorder="1" applyAlignment="1">
      <alignment vertical="center"/>
    </xf>
    <xf numFmtId="0" fontId="68" fillId="4" borderId="52" xfId="371" applyFont="1" applyFill="1" applyBorder="1" applyAlignment="1">
      <alignment vertical="center" wrapText="1"/>
    </xf>
    <xf numFmtId="184" fontId="68" fillId="4" borderId="52" xfId="404" applyFont="1" applyFill="1" applyBorder="1" applyAlignment="1">
      <alignment vertical="center"/>
    </xf>
    <xf numFmtId="0" fontId="68" fillId="0" borderId="52" xfId="371" applyFont="1" applyFill="1" applyBorder="1" applyAlignment="1">
      <alignment vertical="center"/>
    </xf>
    <xf numFmtId="0" fontId="79" fillId="0" borderId="52" xfId="371" applyFont="1" applyFill="1" applyBorder="1" applyAlignment="1">
      <alignment vertical="center"/>
    </xf>
    <xf numFmtId="0" fontId="8" fillId="3" borderId="52" xfId="0" applyFont="1" applyFill="1" applyBorder="1" applyAlignment="1">
      <alignment horizontal="center" vertical="center"/>
    </xf>
    <xf numFmtId="0" fontId="5" fillId="3" borderId="52" xfId="0" applyFont="1" applyFill="1" applyBorder="1" applyAlignment="1">
      <alignment horizontal="center" vertical="center"/>
    </xf>
    <xf numFmtId="0" fontId="12" fillId="3" borderId="52" xfId="0" applyFont="1" applyFill="1" applyBorder="1" applyAlignment="1">
      <alignment horizontal="center"/>
    </xf>
    <xf numFmtId="0" fontId="87" fillId="4" borderId="11" xfId="0" applyFont="1" applyFill="1" applyBorder="1" applyAlignment="1">
      <alignment horizontal="left" vertical="center" wrapText="1"/>
    </xf>
    <xf numFmtId="0" fontId="88" fillId="3" borderId="52" xfId="0" applyFont="1" applyFill="1" applyBorder="1" applyAlignment="1">
      <alignment horizontal="left" vertical="center" wrapText="1"/>
    </xf>
    <xf numFmtId="0" fontId="62" fillId="3" borderId="0" xfId="0" applyFont="1" applyFill="1"/>
    <xf numFmtId="0" fontId="87" fillId="4" borderId="50" xfId="0" applyFont="1" applyFill="1" applyBorder="1" applyAlignment="1">
      <alignment horizontal="left" vertical="center" wrapText="1"/>
    </xf>
    <xf numFmtId="0" fontId="12" fillId="3" borderId="50" xfId="0" applyNumberFormat="1" applyFont="1" applyFill="1" applyBorder="1" applyAlignment="1">
      <alignment horizontal="left"/>
    </xf>
    <xf numFmtId="9" fontId="12" fillId="0" borderId="50" xfId="0" applyNumberFormat="1" applyFont="1" applyFill="1" applyBorder="1" applyAlignment="1">
      <alignment horizontal="left"/>
    </xf>
    <xf numFmtId="0" fontId="89" fillId="3" borderId="52" xfId="371" applyFont="1" applyFill="1" applyBorder="1" applyAlignment="1">
      <alignment horizontal="left" wrapText="1"/>
    </xf>
    <xf numFmtId="0" fontId="90" fillId="3" borderId="52" xfId="371" applyFont="1" applyFill="1" applyBorder="1" applyAlignment="1">
      <alignment horizontal="left" wrapText="1"/>
    </xf>
    <xf numFmtId="0" fontId="91" fillId="3" borderId="52" xfId="371" applyFont="1" applyFill="1" applyBorder="1" applyAlignment="1">
      <alignment horizontal="left" wrapText="1"/>
    </xf>
    <xf numFmtId="14" fontId="12" fillId="0" borderId="52" xfId="0" applyNumberFormat="1" applyFont="1" applyFill="1" applyBorder="1" applyAlignment="1">
      <alignment horizontal="left" vertical="center"/>
    </xf>
    <xf numFmtId="9" fontId="12" fillId="3" borderId="50" xfId="0" applyNumberFormat="1" applyFont="1" applyFill="1" applyBorder="1" applyAlignment="1">
      <alignment horizontal="left"/>
    </xf>
    <xf numFmtId="0" fontId="12" fillId="3" borderId="50" xfId="0" applyNumberFormat="1" applyFont="1" applyFill="1" applyBorder="1" applyAlignment="1"/>
    <xf numFmtId="0" fontId="12" fillId="0" borderId="50" xfId="0" applyNumberFormat="1" applyFont="1" applyFill="1" applyBorder="1" applyAlignment="1"/>
    <xf numFmtId="0" fontId="12" fillId="0" borderId="50" xfId="0" applyNumberFormat="1" applyFont="1" applyFill="1" applyBorder="1" applyAlignment="1">
      <alignment horizontal="left"/>
    </xf>
    <xf numFmtId="14" fontId="92" fillId="0" borderId="52" xfId="0" applyNumberFormat="1" applyFont="1" applyFill="1" applyBorder="1" applyAlignment="1">
      <alignment horizontal="left" vertical="center"/>
    </xf>
    <xf numFmtId="0" fontId="62" fillId="3" borderId="0" xfId="0" applyFont="1" applyFill="1" applyBorder="1" applyAlignment="1">
      <alignment vertical="center" wrapText="1"/>
    </xf>
    <xf numFmtId="14" fontId="84" fillId="0" borderId="52" xfId="0" applyNumberFormat="1" applyFont="1" applyFill="1" applyBorder="1" applyAlignment="1">
      <alignment horizontal="left" vertical="center"/>
    </xf>
    <xf numFmtId="0" fontId="62" fillId="3" borderId="0" xfId="0" applyFont="1" applyFill="1" applyBorder="1" applyAlignment="1">
      <alignment horizontal="left" vertical="center" wrapText="1"/>
    </xf>
    <xf numFmtId="0" fontId="62" fillId="3" borderId="52" xfId="0" applyFont="1" applyFill="1" applyBorder="1" applyAlignment="1">
      <alignment horizontal="left"/>
    </xf>
    <xf numFmtId="0" fontId="12" fillId="0" borderId="52" xfId="0" applyNumberFormat="1" applyFont="1" applyFill="1" applyBorder="1" applyAlignment="1">
      <alignment horizontal="left"/>
    </xf>
    <xf numFmtId="10" fontId="93" fillId="3" borderId="52" xfId="0" applyNumberFormat="1" applyFont="1" applyFill="1" applyBorder="1" applyAlignment="1">
      <alignment horizontal="center" vertical="center"/>
    </xf>
    <xf numFmtId="0" fontId="11" fillId="3" borderId="0" xfId="0" applyFont="1" applyFill="1" applyBorder="1"/>
    <xf numFmtId="0" fontId="11" fillId="3" borderId="0" xfId="0" applyFont="1" applyFill="1" applyBorder="1" applyAlignment="1">
      <alignment horizontal="left"/>
    </xf>
    <xf numFmtId="0" fontId="11" fillId="3" borderId="7" xfId="0" applyFont="1" applyFill="1" applyBorder="1"/>
    <xf numFmtId="0" fontId="11" fillId="3" borderId="8" xfId="0" applyFont="1" applyFill="1" applyBorder="1"/>
    <xf numFmtId="0" fontId="11" fillId="3" borderId="8" xfId="0" applyFont="1" applyFill="1" applyBorder="1" applyAlignment="1">
      <alignment horizontal="left"/>
    </xf>
    <xf numFmtId="0" fontId="11" fillId="3" borderId="48" xfId="0" applyFont="1" applyFill="1" applyBorder="1"/>
    <xf numFmtId="0" fontId="11" fillId="3" borderId="18" xfId="0" applyFont="1" applyFill="1" applyBorder="1"/>
    <xf numFmtId="0" fontId="11" fillId="3" borderId="9" xfId="0" applyFont="1" applyFill="1" applyBorder="1"/>
    <xf numFmtId="0" fontId="11" fillId="3" borderId="10" xfId="0" applyFont="1" applyFill="1" applyBorder="1"/>
    <xf numFmtId="0" fontId="11" fillId="3" borderId="0" xfId="0" applyFont="1" applyFill="1"/>
    <xf numFmtId="0" fontId="11" fillId="3" borderId="14" xfId="0" applyFont="1" applyFill="1" applyBorder="1"/>
    <xf numFmtId="0" fontId="11" fillId="3" borderId="15" xfId="0" applyFont="1" applyFill="1" applyBorder="1"/>
    <xf numFmtId="0" fontId="11" fillId="3" borderId="15" xfId="0" applyFont="1" applyFill="1" applyBorder="1" applyAlignment="1">
      <alignment horizontal="left"/>
    </xf>
    <xf numFmtId="0" fontId="11" fillId="3" borderId="49" xfId="0" applyFont="1" applyFill="1" applyBorder="1"/>
    <xf numFmtId="0" fontId="11" fillId="3" borderId="17" xfId="0" applyFont="1" applyFill="1" applyBorder="1"/>
    <xf numFmtId="0" fontId="62" fillId="3" borderId="9" xfId="0" applyFont="1" applyFill="1" applyBorder="1"/>
    <xf numFmtId="0" fontId="62" fillId="3" borderId="0" xfId="0" applyFont="1" applyFill="1" applyBorder="1"/>
    <xf numFmtId="0" fontId="62" fillId="3" borderId="0" xfId="0" applyFont="1" applyFill="1" applyBorder="1" applyAlignment="1">
      <alignment horizontal="left"/>
    </xf>
    <xf numFmtId="0" fontId="62" fillId="3" borderId="15" xfId="0" applyFont="1" applyFill="1" applyBorder="1"/>
    <xf numFmtId="0" fontId="62" fillId="3" borderId="15" xfId="0" applyFont="1" applyFill="1" applyBorder="1" applyAlignment="1">
      <alignment horizontal="left"/>
    </xf>
    <xf numFmtId="0" fontId="62" fillId="3" borderId="10" xfId="0" applyFont="1" applyFill="1" applyBorder="1"/>
    <xf numFmtId="0" fontId="87" fillId="2" borderId="2" xfId="1" applyFont="1" applyFill="1" applyBorder="1" applyAlignment="1">
      <alignment horizontal="center" vertical="center" wrapText="1"/>
    </xf>
    <xf numFmtId="0" fontId="87" fillId="2" borderId="52" xfId="1" applyFont="1" applyFill="1" applyBorder="1" applyAlignment="1">
      <alignment horizontal="center" vertical="center" wrapText="1"/>
    </xf>
    <xf numFmtId="0" fontId="87" fillId="2" borderId="52" xfId="1" applyFont="1" applyFill="1" applyBorder="1" applyAlignment="1">
      <alignment horizontal="left" vertical="center" wrapText="1"/>
    </xf>
    <xf numFmtId="0" fontId="87" fillId="2" borderId="4" xfId="1" applyFont="1" applyFill="1" applyBorder="1" applyAlignment="1">
      <alignment horizontal="left" vertical="center" wrapText="1"/>
    </xf>
    <xf numFmtId="0" fontId="61" fillId="4" borderId="52" xfId="371" applyFont="1" applyFill="1" applyBorder="1" applyAlignment="1">
      <alignment vertical="center"/>
    </xf>
    <xf numFmtId="0" fontId="12" fillId="3" borderId="52" xfId="0" applyFont="1" applyFill="1" applyBorder="1" applyAlignment="1">
      <alignment horizontal="center" vertical="center"/>
    </xf>
    <xf numFmtId="185" fontId="91" fillId="3" borderId="52" xfId="371" applyNumberFormat="1" applyFont="1" applyFill="1" applyBorder="1" applyAlignment="1">
      <alignment horizontal="center" vertical="center"/>
    </xf>
    <xf numFmtId="185" fontId="91" fillId="3" borderId="4" xfId="371" applyNumberFormat="1" applyFont="1" applyFill="1" applyBorder="1" applyAlignment="1">
      <alignment horizontal="center" vertical="center"/>
    </xf>
    <xf numFmtId="0" fontId="12" fillId="3" borderId="0" xfId="377" applyFont="1" applyFill="1" applyBorder="1" applyAlignment="1">
      <alignment horizontal="center" vertical="center"/>
    </xf>
    <xf numFmtId="184" fontId="61" fillId="4" borderId="55" xfId="404" applyFont="1" applyFill="1" applyBorder="1" applyAlignment="1">
      <alignment vertical="center"/>
    </xf>
    <xf numFmtId="184" fontId="61" fillId="4" borderId="52" xfId="404" applyFont="1" applyFill="1" applyBorder="1" applyAlignment="1">
      <alignment vertical="center"/>
    </xf>
    <xf numFmtId="0" fontId="11" fillId="3" borderId="0" xfId="0" applyFont="1" applyFill="1" applyAlignment="1">
      <alignment horizontal="left"/>
    </xf>
    <xf numFmtId="0" fontId="12" fillId="3" borderId="2" xfId="1" applyFont="1" applyFill="1" applyBorder="1" applyAlignment="1">
      <alignment horizontal="center" vertical="center" wrapText="1"/>
    </xf>
    <xf numFmtId="0" fontId="96" fillId="0" borderId="52" xfId="0" applyNumberFormat="1" applyFont="1" applyBorder="1" applyAlignment="1">
      <alignment horizontal="center" vertical="center"/>
    </xf>
    <xf numFmtId="0" fontId="12" fillId="3" borderId="47" xfId="1" applyFont="1" applyFill="1" applyBorder="1" applyAlignment="1">
      <alignment horizontal="center" vertical="center" wrapText="1"/>
    </xf>
    <xf numFmtId="0" fontId="96" fillId="0" borderId="16" xfId="0" applyNumberFormat="1" applyFont="1" applyBorder="1" applyAlignment="1">
      <alignment horizontal="center" vertical="center"/>
    </xf>
    <xf numFmtId="10" fontId="62" fillId="3" borderId="52" xfId="0" applyNumberFormat="1" applyFont="1" applyFill="1" applyBorder="1" applyAlignment="1">
      <alignment horizontal="center" vertical="center"/>
    </xf>
    <xf numFmtId="10" fontId="12" fillId="3" borderId="16" xfId="1" applyNumberFormat="1" applyFont="1" applyFill="1" applyBorder="1" applyAlignment="1">
      <alignment horizontal="center" vertical="center" wrapText="1"/>
    </xf>
    <xf numFmtId="0" fontId="96" fillId="0" borderId="52" xfId="0" applyNumberFormat="1" applyFont="1" applyFill="1" applyBorder="1" applyAlignment="1">
      <alignment horizontal="center" vertical="center"/>
    </xf>
    <xf numFmtId="0" fontId="96" fillId="0" borderId="16" xfId="0" applyNumberFormat="1" applyFont="1" applyFill="1" applyBorder="1" applyAlignment="1">
      <alignment horizontal="center" vertical="center"/>
    </xf>
    <xf numFmtId="0" fontId="96" fillId="3" borderId="52" xfId="0" applyNumberFormat="1" applyFont="1" applyFill="1" applyBorder="1" applyAlignment="1">
      <alignment horizontal="center" vertical="center"/>
    </xf>
    <xf numFmtId="0" fontId="96" fillId="3" borderId="16" xfId="0" applyNumberFormat="1" applyFont="1" applyFill="1" applyBorder="1" applyAlignment="1">
      <alignment horizontal="center" vertical="center"/>
    </xf>
    <xf numFmtId="186" fontId="12" fillId="3" borderId="52" xfId="1" applyNumberFormat="1" applyFont="1" applyFill="1" applyBorder="1" applyAlignment="1">
      <alignment horizontal="center" vertical="center" wrapText="1"/>
    </xf>
    <xf numFmtId="0" fontId="12" fillId="0" borderId="52" xfId="0" applyNumberFormat="1" applyFont="1" applyBorder="1" applyAlignment="1">
      <alignment horizontal="center" vertical="center"/>
    </xf>
    <xf numFmtId="0" fontId="12" fillId="3" borderId="52" xfId="0" applyNumberFormat="1" applyFont="1" applyFill="1" applyBorder="1" applyAlignment="1">
      <alignment horizontal="center" vertical="center"/>
    </xf>
    <xf numFmtId="186" fontId="12" fillId="3" borderId="52" xfId="371" applyNumberFormat="1" applyFont="1" applyFill="1" applyBorder="1" applyAlignment="1">
      <alignment horizontal="center" vertical="center"/>
    </xf>
    <xf numFmtId="0" fontId="12" fillId="3" borderId="52" xfId="1" applyNumberFormat="1" applyFont="1" applyFill="1" applyBorder="1" applyAlignment="1">
      <alignment horizontal="center" vertical="center" wrapText="1"/>
    </xf>
    <xf numFmtId="186" fontId="12" fillId="0" borderId="52" xfId="1" applyNumberFormat="1" applyFont="1" applyFill="1" applyBorder="1" applyAlignment="1">
      <alignment horizontal="center" vertical="center" wrapText="1"/>
    </xf>
    <xf numFmtId="0" fontId="12" fillId="3" borderId="0" xfId="1" applyFont="1" applyFill="1" applyBorder="1" applyAlignment="1">
      <alignment horizontal="center" vertical="center" wrapText="1"/>
    </xf>
    <xf numFmtId="0" fontId="87" fillId="3" borderId="0" xfId="0" applyFont="1" applyFill="1" applyBorder="1" applyAlignment="1">
      <alignment horizontal="right" vertical="center" wrapText="1"/>
    </xf>
    <xf numFmtId="0" fontId="87" fillId="0" borderId="0" xfId="0" applyNumberFormat="1" applyFont="1" applyFill="1" applyBorder="1" applyAlignment="1">
      <alignment horizontal="left"/>
    </xf>
    <xf numFmtId="10" fontId="12" fillId="3" borderId="0" xfId="1" applyNumberFormat="1" applyFont="1" applyFill="1" applyBorder="1" applyAlignment="1">
      <alignment horizontal="left" vertical="center" wrapText="1"/>
    </xf>
    <xf numFmtId="10" fontId="12" fillId="3" borderId="0" xfId="1" applyNumberFormat="1" applyFont="1" applyFill="1" applyBorder="1" applyAlignment="1">
      <alignment horizontal="center" vertical="center" wrapText="1"/>
    </xf>
    <xf numFmtId="185" fontId="12" fillId="3" borderId="52" xfId="0" applyNumberFormat="1" applyFont="1" applyFill="1" applyBorder="1" applyAlignment="1">
      <alignment horizontal="center" vertical="center"/>
    </xf>
    <xf numFmtId="0" fontId="5" fillId="3" borderId="52" xfId="1" applyFont="1" applyFill="1" applyBorder="1" applyAlignment="1">
      <alignment horizontal="center" vertical="center" wrapText="1"/>
    </xf>
    <xf numFmtId="0" fontId="5" fillId="3" borderId="52" xfId="1" applyFont="1" applyFill="1" applyBorder="1" applyAlignment="1">
      <alignment vertical="center" wrapText="1"/>
    </xf>
    <xf numFmtId="0" fontId="71" fillId="3" borderId="52" xfId="0" applyFont="1" applyFill="1" applyBorder="1" applyAlignment="1">
      <alignment horizontal="center" vertical="center"/>
    </xf>
    <xf numFmtId="0" fontId="62" fillId="3" borderId="52" xfId="0" applyNumberFormat="1" applyFont="1" applyFill="1" applyBorder="1" applyAlignment="1">
      <alignment horizontal="center" vertical="center"/>
    </xf>
    <xf numFmtId="0" fontId="95" fillId="3" borderId="0" xfId="0" applyFont="1" applyFill="1" applyBorder="1" applyAlignment="1">
      <alignment vertical="center"/>
    </xf>
    <xf numFmtId="0" fontId="12" fillId="3" borderId="56" xfId="0" applyFont="1" applyFill="1" applyBorder="1" applyAlignment="1">
      <alignment horizontal="center" vertical="center"/>
    </xf>
    <xf numFmtId="0" fontId="62" fillId="3" borderId="4" xfId="0" applyFont="1" applyFill="1" applyBorder="1" applyAlignment="1">
      <alignment wrapText="1"/>
    </xf>
    <xf numFmtId="0" fontId="62" fillId="3" borderId="4" xfId="0" applyFont="1" applyFill="1" applyBorder="1" applyAlignment="1">
      <alignment vertical="center" wrapText="1"/>
    </xf>
    <xf numFmtId="186" fontId="87" fillId="0" borderId="19" xfId="0" applyNumberFormat="1" applyFont="1" applyFill="1" applyBorder="1" applyAlignment="1">
      <alignment horizontal="center"/>
    </xf>
    <xf numFmtId="10" fontId="62" fillId="3" borderId="19" xfId="0" applyNumberFormat="1" applyFont="1" applyFill="1" applyBorder="1" applyAlignment="1">
      <alignment horizontal="center" vertical="center"/>
    </xf>
    <xf numFmtId="10" fontId="12" fillId="3" borderId="60" xfId="1" applyNumberFormat="1" applyFont="1" applyFill="1" applyBorder="1" applyAlignment="1">
      <alignment horizontal="center" vertical="center" wrapText="1"/>
    </xf>
    <xf numFmtId="10" fontId="12" fillId="3" borderId="61" xfId="1" applyNumberFormat="1" applyFont="1" applyFill="1" applyBorder="1" applyAlignment="1">
      <alignment horizontal="center" vertical="center" wrapText="1"/>
    </xf>
    <xf numFmtId="0" fontId="62" fillId="3" borderId="4" xfId="0" applyFont="1" applyFill="1" applyBorder="1"/>
    <xf numFmtId="185" fontId="95" fillId="3" borderId="52" xfId="0" applyNumberFormat="1" applyFont="1" applyFill="1" applyBorder="1" applyAlignment="1">
      <alignment horizontal="center" vertical="center"/>
    </xf>
    <xf numFmtId="0" fontId="95" fillId="3" borderId="52" xfId="0" applyFont="1" applyFill="1" applyBorder="1" applyAlignment="1">
      <alignment horizontal="center" vertical="center"/>
    </xf>
    <xf numFmtId="0" fontId="95" fillId="3" borderId="0" xfId="0" applyFont="1" applyFill="1" applyBorder="1" applyAlignment="1">
      <alignment horizontal="left" vertical="center"/>
    </xf>
    <xf numFmtId="0" fontId="87" fillId="3" borderId="0" xfId="1" applyFont="1" applyFill="1" applyBorder="1" applyAlignment="1">
      <alignment horizontal="left" vertical="center" wrapText="1"/>
    </xf>
    <xf numFmtId="0" fontId="95" fillId="3" borderId="4" xfId="0" applyFont="1" applyFill="1" applyBorder="1" applyAlignment="1">
      <alignment horizontal="center" vertical="center"/>
    </xf>
    <xf numFmtId="10" fontId="95" fillId="3" borderId="19" xfId="0" applyNumberFormat="1" applyFont="1" applyFill="1" applyBorder="1" applyAlignment="1">
      <alignment horizontal="center" vertical="center"/>
    </xf>
    <xf numFmtId="10" fontId="95" fillId="3" borderId="1" xfId="0" applyNumberFormat="1" applyFont="1" applyFill="1" applyBorder="1" applyAlignment="1">
      <alignment horizontal="center" vertical="center"/>
    </xf>
    <xf numFmtId="0" fontId="11" fillId="3" borderId="0" xfId="0" applyFont="1" applyFill="1" applyBorder="1" applyAlignment="1">
      <alignment vertical="top" wrapText="1"/>
    </xf>
    <xf numFmtId="0" fontId="11" fillId="3" borderId="10" xfId="0" applyFont="1" applyFill="1" applyBorder="1" applyAlignment="1">
      <alignmen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0" fontId="91" fillId="3" borderId="0" xfId="371" applyFont="1" applyFill="1" applyBorder="1" applyAlignment="1">
      <alignment horizontal="left" wrapText="1"/>
    </xf>
    <xf numFmtId="14" fontId="12" fillId="0" borderId="0" xfId="0" applyNumberFormat="1" applyFont="1" applyFill="1" applyBorder="1" applyAlignment="1">
      <alignment horizontal="left" vertical="center"/>
    </xf>
    <xf numFmtId="0" fontId="87" fillId="4" borderId="64" xfId="0" applyFont="1" applyFill="1" applyBorder="1" applyAlignment="1">
      <alignment horizontal="left" vertical="center" wrapText="1"/>
    </xf>
    <xf numFmtId="0" fontId="88" fillId="3" borderId="22" xfId="0" applyFont="1" applyFill="1" applyBorder="1" applyAlignment="1">
      <alignment horizontal="left" vertical="center" wrapText="1"/>
    </xf>
    <xf numFmtId="0" fontId="62" fillId="3" borderId="4" xfId="0" applyFont="1" applyFill="1" applyBorder="1" applyAlignment="1">
      <alignment horizontal="center" vertical="center" wrapText="1"/>
    </xf>
    <xf numFmtId="0" fontId="61" fillId="4" borderId="56" xfId="0" applyFont="1" applyFill="1" applyBorder="1" applyAlignment="1">
      <alignment horizontal="center" vertical="center"/>
    </xf>
    <xf numFmtId="0" fontId="12" fillId="0" borderId="65" xfId="0" applyNumberFormat="1" applyFont="1" applyFill="1" applyBorder="1" applyAlignment="1"/>
    <xf numFmtId="0" fontId="12" fillId="0" borderId="65" xfId="0" applyNumberFormat="1" applyFont="1" applyFill="1" applyBorder="1" applyAlignment="1">
      <alignment horizontal="left"/>
    </xf>
    <xf numFmtId="9" fontId="12" fillId="0" borderId="65" xfId="0" applyNumberFormat="1" applyFont="1" applyFill="1" applyBorder="1" applyAlignment="1">
      <alignment horizontal="left"/>
    </xf>
    <xf numFmtId="0" fontId="91" fillId="3" borderId="19" xfId="371" applyFont="1" applyFill="1" applyBorder="1" applyAlignment="1">
      <alignment horizontal="left" wrapText="1"/>
    </xf>
    <xf numFmtId="14" fontId="12" fillId="0" borderId="19" xfId="0" applyNumberFormat="1" applyFont="1" applyFill="1" applyBorder="1" applyAlignment="1">
      <alignment horizontal="left" vertical="center"/>
    </xf>
    <xf numFmtId="0" fontId="86" fillId="3" borderId="0" xfId="0" applyFont="1" applyFill="1" applyBorder="1" applyAlignment="1"/>
    <xf numFmtId="0" fontId="88" fillId="3" borderId="16" xfId="0" applyFont="1" applyFill="1" applyBorder="1" applyAlignment="1">
      <alignment horizontal="left" vertical="center" wrapText="1"/>
    </xf>
    <xf numFmtId="0" fontId="62" fillId="3" borderId="14" xfId="0" applyFont="1" applyFill="1" applyBorder="1"/>
    <xf numFmtId="0" fontId="61" fillId="4" borderId="9" xfId="0" applyFont="1" applyFill="1" applyBorder="1" applyAlignment="1">
      <alignment horizontal="center" vertical="center"/>
    </xf>
    <xf numFmtId="0" fontId="11" fillId="3" borderId="54" xfId="0" applyFont="1" applyFill="1" applyBorder="1" applyAlignment="1">
      <alignment vertical="top" wrapText="1"/>
    </xf>
    <xf numFmtId="0" fontId="11" fillId="3" borderId="66" xfId="0" applyFont="1" applyFill="1" applyBorder="1" applyAlignment="1">
      <alignment vertical="top" wrapText="1"/>
    </xf>
    <xf numFmtId="0" fontId="62" fillId="3" borderId="17" xfId="0" applyFont="1" applyFill="1" applyBorder="1"/>
    <xf numFmtId="0" fontId="97" fillId="0" borderId="71" xfId="0" applyFont="1" applyBorder="1" applyAlignment="1">
      <alignment vertical="center"/>
    </xf>
    <xf numFmtId="0" fontId="98" fillId="0" borderId="71" xfId="405" applyBorder="1" applyAlignment="1">
      <alignment vertical="top"/>
    </xf>
    <xf numFmtId="0" fontId="0" fillId="0" borderId="71" xfId="0" applyBorder="1" applyAlignment="1">
      <alignment vertical="top"/>
    </xf>
    <xf numFmtId="0" fontId="0" fillId="0" borderId="71" xfId="0" applyBorder="1" applyAlignment="1">
      <alignment vertical="center"/>
    </xf>
    <xf numFmtId="0" fontId="98" fillId="0" borderId="71" xfId="405" applyBorder="1" applyAlignment="1">
      <alignment horizontal="left" vertical="top"/>
    </xf>
    <xf numFmtId="0" fontId="0" fillId="0" borderId="71" xfId="0" applyBorder="1" applyAlignment="1">
      <alignment horizontal="left" vertical="top"/>
    </xf>
    <xf numFmtId="0" fontId="0" fillId="0" borderId="72" xfId="0" applyBorder="1"/>
    <xf numFmtId="0" fontId="98" fillId="0" borderId="72" xfId="405" applyBorder="1" applyAlignment="1">
      <alignment horizontal="left" vertical="top"/>
    </xf>
    <xf numFmtId="0" fontId="0" fillId="0" borderId="73" xfId="0" applyBorder="1"/>
    <xf numFmtId="0" fontId="0" fillId="0" borderId="74" xfId="0" applyBorder="1"/>
    <xf numFmtId="0" fontId="99" fillId="4" borderId="2" xfId="0" applyFont="1" applyFill="1" applyBorder="1" applyAlignment="1">
      <alignment horizontal="center" vertical="center"/>
    </xf>
    <xf numFmtId="0" fontId="100" fillId="3" borderId="50" xfId="0" applyNumberFormat="1" applyFont="1" applyFill="1" applyBorder="1" applyAlignment="1">
      <alignment horizontal="left"/>
    </xf>
    <xf numFmtId="0" fontId="100" fillId="0" borderId="50" xfId="0" applyNumberFormat="1" applyFont="1" applyFill="1" applyBorder="1" applyAlignment="1">
      <alignment horizontal="left"/>
    </xf>
    <xf numFmtId="9" fontId="100" fillId="0" borderId="50" xfId="0" applyNumberFormat="1" applyFont="1" applyFill="1" applyBorder="1" applyAlignment="1">
      <alignment horizontal="left"/>
    </xf>
    <xf numFmtId="0" fontId="101" fillId="3" borderId="52" xfId="371" applyFont="1" applyFill="1" applyBorder="1" applyAlignment="1">
      <alignment horizontal="left" wrapText="1"/>
    </xf>
    <xf numFmtId="14" fontId="100" fillId="0" borderId="52" xfId="0" applyNumberFormat="1" applyFont="1" applyFill="1" applyBorder="1" applyAlignment="1">
      <alignment horizontal="left" vertical="center"/>
    </xf>
    <xf numFmtId="0" fontId="102" fillId="3" borderId="0" xfId="0" applyFont="1" applyFill="1" applyBorder="1" applyAlignment="1">
      <alignment vertical="center" wrapText="1"/>
    </xf>
    <xf numFmtId="0" fontId="102" fillId="3" borderId="0" xfId="0" applyFont="1" applyFill="1"/>
    <xf numFmtId="9" fontId="84" fillId="0" borderId="50" xfId="0" applyNumberFormat="1" applyFont="1" applyFill="1" applyBorder="1" applyAlignment="1">
      <alignment horizontal="left"/>
    </xf>
    <xf numFmtId="0" fontId="98" fillId="3" borderId="71" xfId="405" applyFill="1" applyBorder="1" applyAlignment="1">
      <alignment horizontal="left" vertical="top"/>
    </xf>
    <xf numFmtId="0" fontId="0" fillId="3" borderId="71" xfId="0" applyFill="1" applyBorder="1" applyAlignment="1">
      <alignment horizontal="left" vertical="top"/>
    </xf>
    <xf numFmtId="0" fontId="0" fillId="3" borderId="71" xfId="0" applyFill="1" applyBorder="1" applyAlignment="1">
      <alignment vertical="top"/>
    </xf>
    <xf numFmtId="0" fontId="0" fillId="3" borderId="71" xfId="0" applyFill="1" applyBorder="1" applyAlignment="1">
      <alignment vertical="center"/>
    </xf>
    <xf numFmtId="0" fontId="0" fillId="3" borderId="0" xfId="0" applyFill="1"/>
    <xf numFmtId="0" fontId="103" fillId="0" borderId="71" xfId="405" applyFont="1" applyBorder="1" applyAlignment="1">
      <alignment horizontal="left" vertical="top" wrapText="1"/>
    </xf>
    <xf numFmtId="0" fontId="104" fillId="0" borderId="71" xfId="0" applyFont="1" applyBorder="1" applyAlignment="1">
      <alignment horizontal="left" vertical="top" wrapText="1"/>
    </xf>
    <xf numFmtId="0" fontId="104" fillId="0" borderId="71" xfId="0" applyFont="1" applyBorder="1" applyAlignment="1">
      <alignment vertical="top" wrapText="1"/>
    </xf>
    <xf numFmtId="0" fontId="104" fillId="0" borderId="71" xfId="0" applyFont="1" applyBorder="1" applyAlignment="1">
      <alignment vertical="center" wrapText="1"/>
    </xf>
    <xf numFmtId="187" fontId="104" fillId="0" borderId="71" xfId="0" applyNumberFormat="1" applyFont="1" applyBorder="1" applyAlignment="1">
      <alignment vertical="top" wrapText="1"/>
    </xf>
    <xf numFmtId="0" fontId="104" fillId="0" borderId="0" xfId="0" applyFont="1" applyAlignment="1">
      <alignment vertical="center"/>
    </xf>
    <xf numFmtId="0" fontId="104" fillId="0" borderId="0" xfId="0" applyNumberFormat="1" applyFont="1" applyAlignment="1">
      <alignment vertical="center"/>
    </xf>
    <xf numFmtId="0" fontId="104" fillId="0" borderId="0" xfId="0" applyFont="1" applyAlignment="1">
      <alignment vertical="center" wrapText="1"/>
    </xf>
    <xf numFmtId="0" fontId="106" fillId="90" borderId="71" xfId="0" applyFont="1" applyFill="1" applyBorder="1" applyAlignment="1">
      <alignment horizontal="center" vertical="center" wrapText="1"/>
    </xf>
    <xf numFmtId="187" fontId="106" fillId="90" borderId="71" xfId="0" applyNumberFormat="1" applyFont="1" applyFill="1" applyBorder="1" applyAlignment="1">
      <alignment horizontal="center" vertical="center" wrapText="1"/>
    </xf>
    <xf numFmtId="0" fontId="104" fillId="3" borderId="0" xfId="0" applyFont="1" applyFill="1" applyBorder="1"/>
    <xf numFmtId="0" fontId="104" fillId="3" borderId="7" xfId="0" applyFont="1" applyFill="1" applyBorder="1"/>
    <xf numFmtId="0" fontId="104" fillId="3" borderId="8" xfId="0" applyFont="1" applyFill="1" applyBorder="1"/>
    <xf numFmtId="0" fontId="104" fillId="3" borderId="75" xfId="0" applyFont="1" applyFill="1" applyBorder="1"/>
    <xf numFmtId="0" fontId="104" fillId="3" borderId="18" xfId="0" applyFont="1" applyFill="1" applyBorder="1"/>
    <xf numFmtId="0" fontId="104" fillId="3" borderId="9" xfId="0" applyFont="1" applyFill="1" applyBorder="1"/>
    <xf numFmtId="0" fontId="107" fillId="3" borderId="76" xfId="0" applyFont="1" applyFill="1" applyBorder="1" applyAlignment="1">
      <alignment vertical="center"/>
    </xf>
    <xf numFmtId="0" fontId="104" fillId="3" borderId="0" xfId="0" applyFont="1" applyFill="1"/>
    <xf numFmtId="0" fontId="104" fillId="3" borderId="14" xfId="0" applyFont="1" applyFill="1" applyBorder="1"/>
    <xf numFmtId="0" fontId="104" fillId="3" borderId="15" xfId="0" applyFont="1" applyFill="1" applyBorder="1"/>
    <xf numFmtId="0" fontId="104" fillId="3" borderId="49" xfId="0" applyFont="1" applyFill="1" applyBorder="1"/>
    <xf numFmtId="0" fontId="104" fillId="3" borderId="17" xfId="0" applyFont="1" applyFill="1" applyBorder="1"/>
    <xf numFmtId="0" fontId="108" fillId="3" borderId="9" xfId="0" applyFont="1" applyFill="1" applyBorder="1"/>
    <xf numFmtId="0" fontId="108" fillId="3" borderId="0" xfId="0" applyFont="1" applyFill="1" applyBorder="1"/>
    <xf numFmtId="0" fontId="108" fillId="3" borderId="10" xfId="0" applyFont="1" applyFill="1" applyBorder="1"/>
    <xf numFmtId="0" fontId="108" fillId="3" borderId="0" xfId="0" applyFont="1" applyFill="1"/>
    <xf numFmtId="0" fontId="110" fillId="3" borderId="2" xfId="0" applyFont="1" applyFill="1" applyBorder="1" applyAlignment="1">
      <alignment horizontal="left" vertical="center"/>
    </xf>
    <xf numFmtId="0" fontId="108" fillId="3" borderId="52" xfId="0" applyFont="1" applyFill="1" applyBorder="1" applyAlignment="1">
      <alignment vertical="center"/>
    </xf>
    <xf numFmtId="0" fontId="108" fillId="3" borderId="52" xfId="0" applyFont="1" applyFill="1" applyBorder="1" applyAlignment="1">
      <alignment vertical="center" wrapText="1"/>
    </xf>
    <xf numFmtId="0" fontId="110" fillId="3" borderId="52" xfId="0" applyFont="1" applyFill="1" applyBorder="1" applyAlignment="1">
      <alignment vertical="center" wrapText="1"/>
    </xf>
    <xf numFmtId="0" fontId="110" fillId="3" borderId="56" xfId="0" applyFont="1" applyFill="1" applyBorder="1" applyAlignment="1">
      <alignment horizontal="left" vertical="center"/>
    </xf>
    <xf numFmtId="0" fontId="108" fillId="3" borderId="14" xfId="0" applyFont="1" applyFill="1" applyBorder="1"/>
    <xf numFmtId="0" fontId="108" fillId="3" borderId="15" xfId="0" applyFont="1" applyFill="1" applyBorder="1"/>
    <xf numFmtId="0" fontId="108" fillId="3" borderId="17" xfId="0" applyFont="1" applyFill="1" applyBorder="1"/>
    <xf numFmtId="46" fontId="108" fillId="3" borderId="0" xfId="0" applyNumberFormat="1" applyFont="1" applyFill="1" applyBorder="1"/>
    <xf numFmtId="0" fontId="114" fillId="3" borderId="22" xfId="0" applyFont="1" applyFill="1" applyBorder="1" applyAlignment="1">
      <alignment horizontal="center" vertical="center" wrapText="1"/>
    </xf>
    <xf numFmtId="0" fontId="114" fillId="3" borderId="52" xfId="0" applyFont="1" applyFill="1" applyBorder="1" applyAlignment="1">
      <alignment horizontal="center" vertical="center" wrapText="1"/>
    </xf>
    <xf numFmtId="0" fontId="111" fillId="4" borderId="2" xfId="0" applyFont="1" applyFill="1" applyBorder="1" applyAlignment="1">
      <alignment horizontal="center" vertical="center"/>
    </xf>
    <xf numFmtId="0" fontId="115" fillId="3" borderId="52" xfId="0" applyFont="1" applyFill="1" applyBorder="1" applyAlignment="1">
      <alignment horizontal="center" vertical="center"/>
    </xf>
    <xf numFmtId="0" fontId="111" fillId="0" borderId="52" xfId="0" applyNumberFormat="1" applyFont="1" applyFill="1" applyBorder="1" applyAlignment="1">
      <alignment horizontal="center" vertical="center"/>
    </xf>
    <xf numFmtId="0" fontId="111" fillId="0" borderId="52" xfId="0" applyNumberFormat="1" applyFont="1" applyFill="1" applyBorder="1" applyAlignment="1">
      <alignment horizontal="center" vertical="center" wrapText="1"/>
    </xf>
    <xf numFmtId="0" fontId="111" fillId="0" borderId="52" xfId="0" applyFont="1" applyFill="1" applyBorder="1" applyAlignment="1">
      <alignment horizontal="center" vertical="center"/>
    </xf>
    <xf numFmtId="0" fontId="111" fillId="0" borderId="52" xfId="371" applyFont="1" applyFill="1" applyBorder="1" applyAlignment="1">
      <alignment horizontal="center" vertical="center" wrapText="1"/>
    </xf>
    <xf numFmtId="14" fontId="111" fillId="0" borderId="52" xfId="0" applyNumberFormat="1" applyFont="1" applyFill="1" applyBorder="1" applyAlignment="1">
      <alignment horizontal="center" vertical="center"/>
    </xf>
    <xf numFmtId="0" fontId="111" fillId="0" borderId="4" xfId="0" applyFont="1" applyFill="1" applyBorder="1" applyAlignment="1">
      <alignment horizontal="center" vertical="center" wrapText="1"/>
    </xf>
    <xf numFmtId="0" fontId="115" fillId="0" borderId="52" xfId="0" applyFont="1" applyFill="1" applyBorder="1" applyAlignment="1">
      <alignment horizontal="center" vertical="center"/>
    </xf>
    <xf numFmtId="9" fontId="111" fillId="0" borderId="52" xfId="0" applyNumberFormat="1" applyFont="1" applyFill="1" applyBorder="1" applyAlignment="1">
      <alignment horizontal="center" vertical="center"/>
    </xf>
    <xf numFmtId="0" fontId="116" fillId="0" borderId="4" xfId="0" applyFont="1" applyFill="1" applyBorder="1" applyAlignment="1">
      <alignment horizontal="center" vertical="center"/>
    </xf>
    <xf numFmtId="0" fontId="111" fillId="9" borderId="4" xfId="0" applyFont="1" applyFill="1" applyBorder="1" applyAlignment="1">
      <alignment horizontal="center" vertical="center" wrapText="1"/>
    </xf>
    <xf numFmtId="0" fontId="117" fillId="3" borderId="0" xfId="0" applyFont="1" applyFill="1"/>
    <xf numFmtId="0" fontId="112" fillId="0" borderId="52" xfId="371" applyFont="1" applyFill="1" applyBorder="1" applyAlignment="1">
      <alignment horizontal="center" vertical="center" wrapText="1"/>
    </xf>
    <xf numFmtId="0" fontId="110" fillId="3" borderId="0" xfId="0" applyFont="1" applyFill="1" applyBorder="1" applyAlignment="1">
      <alignment horizontal="center"/>
    </xf>
    <xf numFmtId="0" fontId="116" fillId="0" borderId="4" xfId="0" applyFont="1" applyFill="1" applyBorder="1" applyAlignment="1">
      <alignment horizontal="left"/>
    </xf>
    <xf numFmtId="0" fontId="108" fillId="0" borderId="0" xfId="0" applyFont="1" applyFill="1"/>
    <xf numFmtId="14" fontId="112" fillId="0" borderId="52" xfId="0" applyNumberFormat="1" applyFont="1" applyFill="1" applyBorder="1" applyAlignment="1">
      <alignment horizontal="center" vertical="center"/>
    </xf>
    <xf numFmtId="0" fontId="121" fillId="0" borderId="4" xfId="0" applyFont="1" applyFill="1" applyBorder="1" applyAlignment="1">
      <alignment horizontal="center" vertical="center" wrapText="1"/>
    </xf>
    <xf numFmtId="0" fontId="111" fillId="0" borderId="19" xfId="0" applyNumberFormat="1" applyFont="1" applyFill="1" applyBorder="1" applyAlignment="1">
      <alignment horizontal="center" vertical="center"/>
    </xf>
    <xf numFmtId="0" fontId="111" fillId="0" borderId="19" xfId="0" applyNumberFormat="1" applyFont="1" applyFill="1" applyBorder="1" applyAlignment="1">
      <alignment horizontal="center" vertical="center" wrapText="1"/>
    </xf>
    <xf numFmtId="0" fontId="111" fillId="0" borderId="19" xfId="0" applyFont="1" applyFill="1" applyBorder="1" applyAlignment="1">
      <alignment horizontal="center" vertical="center"/>
    </xf>
    <xf numFmtId="9" fontId="111" fillId="0" borderId="19" xfId="0" applyNumberFormat="1" applyFont="1" applyFill="1" applyBorder="1" applyAlignment="1">
      <alignment horizontal="center" vertical="center"/>
    </xf>
    <xf numFmtId="14" fontId="111" fillId="0" borderId="19" xfId="0" applyNumberFormat="1" applyFont="1" applyFill="1" applyBorder="1" applyAlignment="1">
      <alignment horizontal="center" vertical="center"/>
    </xf>
    <xf numFmtId="0" fontId="108" fillId="0" borderId="10" xfId="0" applyFont="1" applyFill="1" applyBorder="1" applyAlignment="1">
      <alignment vertical="center" wrapText="1"/>
    </xf>
    <xf numFmtId="0" fontId="113" fillId="2" borderId="2" xfId="1" applyFont="1" applyFill="1" applyBorder="1" applyAlignment="1">
      <alignment horizontal="center" vertical="center" wrapText="1"/>
    </xf>
    <xf numFmtId="0" fontId="113" fillId="2" borderId="52" xfId="1" applyFont="1" applyFill="1" applyBorder="1" applyAlignment="1">
      <alignment horizontal="center" vertical="center" wrapText="1"/>
    </xf>
    <xf numFmtId="0" fontId="104" fillId="3" borderId="10" xfId="0" applyFont="1" applyFill="1" applyBorder="1"/>
    <xf numFmtId="185" fontId="111" fillId="3" borderId="52" xfId="0" applyNumberFormat="1" applyFont="1" applyFill="1" applyBorder="1" applyAlignment="1">
      <alignment horizontal="center" vertical="center"/>
    </xf>
    <xf numFmtId="185" fontId="111" fillId="3" borderId="52" xfId="371" applyNumberFormat="1" applyFont="1" applyFill="1" applyBorder="1" applyAlignment="1">
      <alignment horizontal="center" vertical="center"/>
    </xf>
    <xf numFmtId="0" fontId="122" fillId="3" borderId="10" xfId="0" applyFont="1" applyFill="1" applyBorder="1"/>
    <xf numFmtId="0" fontId="122" fillId="3" borderId="0" xfId="0" applyFont="1" applyFill="1"/>
    <xf numFmtId="0" fontId="111" fillId="0" borderId="52" xfId="371" applyFont="1" applyFill="1" applyBorder="1" applyAlignment="1">
      <alignment horizontal="center" vertical="center"/>
    </xf>
    <xf numFmtId="0" fontId="111" fillId="0" borderId="2" xfId="0" applyFont="1" applyFill="1" applyBorder="1" applyAlignment="1">
      <alignment horizontal="center" vertical="center"/>
    </xf>
    <xf numFmtId="185" fontId="111" fillId="0" borderId="52" xfId="0" applyNumberFormat="1" applyFont="1" applyFill="1" applyBorder="1" applyAlignment="1">
      <alignment horizontal="center" vertical="center"/>
    </xf>
    <xf numFmtId="185" fontId="111" fillId="0" borderId="52" xfId="371" applyNumberFormat="1" applyFont="1" applyFill="1" applyBorder="1" applyAlignment="1">
      <alignment horizontal="center" vertical="center"/>
    </xf>
    <xf numFmtId="0" fontId="104" fillId="0" borderId="10" xfId="0" applyFont="1" applyFill="1" applyBorder="1"/>
    <xf numFmtId="0" fontId="123" fillId="0" borderId="0" xfId="0" applyFont="1" applyFill="1"/>
    <xf numFmtId="0" fontId="104" fillId="0" borderId="0" xfId="0" applyFont="1" applyFill="1"/>
    <xf numFmtId="0" fontId="104" fillId="0" borderId="0" xfId="0" applyFont="1" applyFill="1" applyBorder="1"/>
    <xf numFmtId="0" fontId="122" fillId="0" borderId="10" xfId="0" applyFont="1" applyFill="1" applyBorder="1"/>
    <xf numFmtId="0" fontId="122" fillId="0" borderId="0" xfId="0" applyFont="1" applyFill="1"/>
    <xf numFmtId="185" fontId="125" fillId="3" borderId="52" xfId="0" applyNumberFormat="1" applyFont="1" applyFill="1" applyBorder="1" applyAlignment="1">
      <alignment horizontal="center" vertical="center"/>
    </xf>
    <xf numFmtId="10" fontId="125" fillId="3" borderId="19" xfId="0" applyNumberFormat="1" applyFont="1" applyFill="1" applyBorder="1" applyAlignment="1">
      <alignment horizontal="center" vertical="center"/>
    </xf>
    <xf numFmtId="0" fontId="113" fillId="3" borderId="9" xfId="1" applyFont="1" applyFill="1" applyBorder="1" applyAlignment="1">
      <alignment horizontal="center" vertical="center" wrapText="1"/>
    </xf>
    <xf numFmtId="0" fontId="113" fillId="3" borderId="0" xfId="1" applyFont="1" applyFill="1" applyBorder="1" applyAlignment="1">
      <alignment horizontal="center" vertical="center" wrapText="1"/>
    </xf>
    <xf numFmtId="10" fontId="109" fillId="3" borderId="0" xfId="0" applyNumberFormat="1" applyFont="1" applyFill="1" applyBorder="1" applyAlignment="1">
      <alignment horizontal="center" vertical="center"/>
    </xf>
    <xf numFmtId="0" fontId="111" fillId="3" borderId="2" xfId="1" applyFont="1" applyFill="1" applyBorder="1" applyAlignment="1">
      <alignment horizontal="center" vertical="center" wrapText="1"/>
    </xf>
    <xf numFmtId="0" fontId="111" fillId="0" borderId="52" xfId="0" applyNumberFormat="1" applyFont="1" applyFill="1" applyBorder="1" applyAlignment="1">
      <alignment vertical="center"/>
    </xf>
    <xf numFmtId="0" fontId="128" fillId="3" borderId="52" xfId="0" applyNumberFormat="1" applyFont="1" applyFill="1" applyBorder="1" applyAlignment="1">
      <alignment horizontal="center" vertical="center"/>
    </xf>
    <xf numFmtId="10" fontId="111" fillId="0" borderId="52" xfId="0" applyNumberFormat="1" applyFont="1" applyFill="1" applyBorder="1" applyAlignment="1">
      <alignment horizontal="center" vertical="center"/>
    </xf>
    <xf numFmtId="10" fontId="111" fillId="0" borderId="52" xfId="1" applyNumberFormat="1" applyFont="1" applyFill="1" applyBorder="1" applyAlignment="1">
      <alignment horizontal="center" vertical="center" wrapText="1"/>
    </xf>
    <xf numFmtId="0" fontId="111" fillId="0" borderId="4" xfId="0" applyFont="1" applyFill="1" applyBorder="1" applyAlignment="1">
      <alignment horizontal="left" vertical="top" wrapText="1"/>
    </xf>
    <xf numFmtId="10" fontId="111" fillId="0" borderId="51" xfId="1" applyNumberFormat="1" applyFont="1" applyFill="1" applyBorder="1" applyAlignment="1">
      <alignment horizontal="center" vertical="center" wrapText="1"/>
    </xf>
    <xf numFmtId="10" fontId="111" fillId="3" borderId="52" xfId="1" applyNumberFormat="1" applyFont="1" applyFill="1" applyBorder="1" applyAlignment="1">
      <alignment horizontal="center" vertical="center" wrapText="1"/>
    </xf>
    <xf numFmtId="0" fontId="111" fillId="3" borderId="4" xfId="0" applyFont="1" applyFill="1" applyBorder="1" applyAlignment="1">
      <alignment horizontal="left" vertical="top" wrapText="1"/>
    </xf>
    <xf numFmtId="0" fontId="116" fillId="0" borderId="4" xfId="0" applyFont="1" applyFill="1" applyBorder="1" applyAlignment="1">
      <alignment horizontal="left" vertical="top" wrapText="1"/>
    </xf>
    <xf numFmtId="0" fontId="111" fillId="0" borderId="52" xfId="0" applyNumberFormat="1" applyFont="1" applyFill="1" applyBorder="1" applyAlignment="1">
      <alignment horizontal="left" vertical="center"/>
    </xf>
    <xf numFmtId="0" fontId="115" fillId="3" borderId="4" xfId="0" applyFont="1" applyFill="1" applyBorder="1" applyAlignment="1">
      <alignment vertical="center"/>
    </xf>
    <xf numFmtId="0" fontId="118" fillId="3" borderId="4" xfId="0" applyFont="1" applyFill="1" applyBorder="1" applyAlignment="1">
      <alignment vertical="center"/>
    </xf>
    <xf numFmtId="0" fontId="115" fillId="0" borderId="52" xfId="0" applyFont="1" applyFill="1" applyBorder="1"/>
    <xf numFmtId="0" fontId="115" fillId="3" borderId="52" xfId="0" applyFont="1" applyFill="1" applyBorder="1"/>
    <xf numFmtId="0" fontId="125" fillId="0" borderId="19" xfId="0" applyNumberFormat="1" applyFont="1" applyFill="1" applyBorder="1" applyAlignment="1">
      <alignment horizontal="center" vertical="center"/>
    </xf>
    <xf numFmtId="10" fontId="125" fillId="0" borderId="19" xfId="0" applyNumberFormat="1" applyFont="1" applyFill="1" applyBorder="1" applyAlignment="1">
      <alignment horizontal="center" vertical="center"/>
    </xf>
    <xf numFmtId="10" fontId="125" fillId="0" borderId="19" xfId="1" applyNumberFormat="1" applyFont="1" applyFill="1" applyBorder="1" applyAlignment="1">
      <alignment horizontal="center" vertical="center" wrapText="1"/>
    </xf>
    <xf numFmtId="0" fontId="115" fillId="3" borderId="1" xfId="0" applyFont="1" applyFill="1" applyBorder="1" applyAlignment="1">
      <alignment vertical="top"/>
    </xf>
    <xf numFmtId="10" fontId="125" fillId="0" borderId="52" xfId="1" applyNumberFormat="1" applyFont="1" applyFill="1" applyBorder="1" applyAlignment="1">
      <alignment horizontal="center" vertical="center" wrapText="1"/>
    </xf>
    <xf numFmtId="0" fontId="111" fillId="3" borderId="52" xfId="0" applyNumberFormat="1" applyFont="1" applyFill="1" applyBorder="1" applyAlignment="1">
      <alignment horizontal="left" vertical="center"/>
    </xf>
    <xf numFmtId="10" fontId="111" fillId="3" borderId="52" xfId="0" applyNumberFormat="1" applyFont="1" applyFill="1" applyBorder="1" applyAlignment="1">
      <alignment horizontal="center" vertical="center"/>
    </xf>
    <xf numFmtId="10" fontId="111" fillId="3" borderId="51" xfId="1" applyNumberFormat="1" applyFont="1" applyFill="1" applyBorder="1" applyAlignment="1">
      <alignment horizontal="center" vertical="center" wrapText="1"/>
    </xf>
    <xf numFmtId="0" fontId="123" fillId="3" borderId="0" xfId="0" applyFont="1" applyFill="1"/>
    <xf numFmtId="0" fontId="124" fillId="3" borderId="0" xfId="0" applyFont="1" applyFill="1"/>
    <xf numFmtId="185" fontId="12" fillId="3" borderId="52" xfId="371" applyNumberFormat="1" applyFont="1" applyFill="1" applyBorder="1" applyAlignment="1">
      <alignment horizontal="center" vertical="center"/>
    </xf>
    <xf numFmtId="185" fontId="12" fillId="3" borderId="4" xfId="371" applyNumberFormat="1" applyFont="1" applyFill="1" applyBorder="1" applyAlignment="1">
      <alignment horizontal="center" vertical="center"/>
    </xf>
    <xf numFmtId="0" fontId="129" fillId="0" borderId="71" xfId="405" applyFont="1" applyBorder="1" applyAlignment="1">
      <alignment horizontal="left" vertical="top"/>
    </xf>
    <xf numFmtId="0" fontId="62" fillId="0" borderId="71" xfId="0" applyFont="1" applyBorder="1" applyAlignment="1">
      <alignment horizontal="left" vertical="top"/>
    </xf>
    <xf numFmtId="0" fontId="62" fillId="0" borderId="71" xfId="0" applyFont="1" applyBorder="1" applyAlignment="1">
      <alignment vertical="center"/>
    </xf>
    <xf numFmtId="0" fontId="62" fillId="0" borderId="71" xfId="0" applyFont="1" applyBorder="1" applyAlignment="1">
      <alignment vertical="top"/>
    </xf>
    <xf numFmtId="0" fontId="88" fillId="0" borderId="71" xfId="0" applyFont="1" applyBorder="1" applyAlignment="1">
      <alignment horizontal="center" vertical="center"/>
    </xf>
    <xf numFmtId="0" fontId="130" fillId="0" borderId="0" xfId="0" applyFont="1"/>
    <xf numFmtId="185" fontId="111" fillId="0" borderId="52" xfId="371" applyNumberFormat="1" applyFont="1" applyFill="1" applyBorder="1" applyAlignment="1">
      <alignment horizontal="center" vertical="center"/>
    </xf>
    <xf numFmtId="0" fontId="116" fillId="0" borderId="52" xfId="0" applyNumberFormat="1" applyFont="1" applyFill="1" applyBorder="1" applyAlignment="1">
      <alignment horizontal="center" vertical="center" wrapText="1"/>
    </xf>
    <xf numFmtId="0" fontId="111" fillId="3" borderId="52" xfId="0" applyNumberFormat="1" applyFont="1" applyFill="1" applyBorder="1" applyAlignment="1">
      <alignment horizontal="center" vertical="center"/>
    </xf>
    <xf numFmtId="0" fontId="111" fillId="3" borderId="52" xfId="0" applyNumberFormat="1" applyFont="1" applyFill="1" applyBorder="1" applyAlignment="1">
      <alignment horizontal="center" vertical="center" wrapText="1"/>
    </xf>
    <xf numFmtId="0" fontId="111" fillId="3" borderId="52" xfId="0" applyFont="1" applyFill="1" applyBorder="1" applyAlignment="1">
      <alignment horizontal="center" vertical="center"/>
    </xf>
    <xf numFmtId="0" fontId="111" fillId="3" borderId="52" xfId="371" applyFont="1" applyFill="1" applyBorder="1" applyAlignment="1">
      <alignment horizontal="center" vertical="center" wrapText="1"/>
    </xf>
    <xf numFmtId="14" fontId="111" fillId="3" borderId="52" xfId="0" applyNumberFormat="1" applyFont="1" applyFill="1" applyBorder="1" applyAlignment="1">
      <alignment horizontal="center" vertical="center"/>
    </xf>
    <xf numFmtId="0" fontId="111" fillId="3" borderId="4" xfId="0" applyFont="1" applyFill="1" applyBorder="1" applyAlignment="1">
      <alignment horizontal="center" vertical="center" wrapText="1"/>
    </xf>
    <xf numFmtId="9" fontId="111" fillId="3" borderId="52" xfId="0" applyNumberFormat="1" applyFont="1" applyFill="1" applyBorder="1" applyAlignment="1">
      <alignment horizontal="center" vertical="center"/>
    </xf>
    <xf numFmtId="0" fontId="112" fillId="3" borderId="52" xfId="371" applyFont="1" applyFill="1" applyBorder="1" applyAlignment="1">
      <alignment horizontal="center" vertical="center" wrapText="1"/>
    </xf>
    <xf numFmtId="185" fontId="111" fillId="0" borderId="52" xfId="371" applyNumberFormat="1" applyFont="1" applyFill="1" applyBorder="1" applyAlignment="1">
      <alignment horizontal="center" vertical="center"/>
    </xf>
    <xf numFmtId="0" fontId="115" fillId="0" borderId="52" xfId="0" applyFont="1" applyFill="1" applyBorder="1" applyAlignment="1">
      <alignment horizontal="center" vertical="center" wrapText="1"/>
    </xf>
    <xf numFmtId="0" fontId="104" fillId="90" borderId="52" xfId="0" applyFont="1" applyFill="1" applyBorder="1" applyAlignment="1">
      <alignment horizontal="center" vertical="center"/>
    </xf>
    <xf numFmtId="188" fontId="104" fillId="0" borderId="0" xfId="0" applyNumberFormat="1" applyFont="1" applyAlignment="1">
      <alignment vertical="center"/>
    </xf>
    <xf numFmtId="0" fontId="104" fillId="0" borderId="52" xfId="0" applyFont="1" applyBorder="1" applyAlignment="1">
      <alignment horizontal="center" vertical="center"/>
    </xf>
    <xf numFmtId="0" fontId="104" fillId="0" borderId="52" xfId="0" applyFont="1" applyBorder="1" applyAlignment="1">
      <alignment vertical="center"/>
    </xf>
    <xf numFmtId="0" fontId="104" fillId="0" borderId="52" xfId="0" applyFont="1" applyBorder="1" applyAlignment="1">
      <alignment vertical="center" wrapText="1"/>
    </xf>
    <xf numFmtId="22" fontId="104" fillId="0" borderId="52" xfId="0" applyNumberFormat="1" applyFont="1" applyBorder="1" applyAlignment="1">
      <alignment vertical="center"/>
    </xf>
    <xf numFmtId="0" fontId="105" fillId="0" borderId="52" xfId="0" applyFont="1" applyBorder="1" applyAlignment="1">
      <alignment vertical="center"/>
    </xf>
    <xf numFmtId="0" fontId="129" fillId="92" borderId="71" xfId="405" applyFont="1" applyFill="1" applyBorder="1" applyAlignment="1">
      <alignment horizontal="left" vertical="top"/>
    </xf>
    <xf numFmtId="0" fontId="62" fillId="92" borderId="71" xfId="0" applyFont="1" applyFill="1" applyBorder="1" applyAlignment="1">
      <alignment horizontal="left" vertical="top"/>
    </xf>
    <xf numFmtId="0" fontId="62" fillId="92" borderId="71" xfId="0" applyFont="1" applyFill="1" applyBorder="1" applyAlignment="1">
      <alignment vertical="center"/>
    </xf>
    <xf numFmtId="0" fontId="62" fillId="92" borderId="71" xfId="0" applyFont="1" applyFill="1" applyBorder="1" applyAlignment="1">
      <alignment vertical="top"/>
    </xf>
    <xf numFmtId="0" fontId="0" fillId="92" borderId="0" xfId="0" applyFill="1"/>
    <xf numFmtId="0" fontId="129" fillId="0" borderId="71" xfId="405" applyFont="1" applyFill="1" applyBorder="1" applyAlignment="1">
      <alignment horizontal="left" vertical="top"/>
    </xf>
    <xf numFmtId="0" fontId="62" fillId="0" borderId="71" xfId="0" applyFont="1" applyFill="1" applyBorder="1" applyAlignment="1">
      <alignment horizontal="left" vertical="top"/>
    </xf>
    <xf numFmtId="0" fontId="62" fillId="0" borderId="71" xfId="0" applyFont="1" applyFill="1" applyBorder="1" applyAlignment="1">
      <alignment vertical="center"/>
    </xf>
    <xf numFmtId="0" fontId="62" fillId="0" borderId="71" xfId="0" applyFont="1" applyFill="1" applyBorder="1" applyAlignment="1">
      <alignment vertical="top"/>
    </xf>
    <xf numFmtId="0" fontId="0" fillId="0" borderId="0" xfId="0" applyFill="1"/>
    <xf numFmtId="0" fontId="61" fillId="0" borderId="52" xfId="371" applyFont="1" applyFill="1" applyBorder="1" applyAlignment="1">
      <alignment vertical="center"/>
    </xf>
    <xf numFmtId="0" fontId="110" fillId="3" borderId="0" xfId="0" applyFont="1" applyFill="1"/>
    <xf numFmtId="0" fontId="112" fillId="0" borderId="52" xfId="0" applyFont="1" applyFill="1" applyBorder="1" applyAlignment="1">
      <alignment horizontal="center" vertical="center" wrapText="1"/>
    </xf>
    <xf numFmtId="0" fontId="115" fillId="0" borderId="19" xfId="0" applyFont="1" applyFill="1" applyBorder="1" applyAlignment="1">
      <alignment horizontal="center" vertical="center"/>
    </xf>
    <xf numFmtId="0" fontId="123" fillId="3" borderId="10" xfId="0" applyFont="1" applyFill="1" applyBorder="1"/>
    <xf numFmtId="0" fontId="132" fillId="0" borderId="10" xfId="0" applyFont="1" applyFill="1" applyBorder="1"/>
    <xf numFmtId="0" fontId="132" fillId="3" borderId="10" xfId="0" applyFont="1" applyFill="1" applyBorder="1"/>
    <xf numFmtId="0" fontId="118" fillId="9" borderId="4" xfId="0" applyFont="1" applyFill="1" applyBorder="1" applyAlignment="1">
      <alignment horizontal="center" vertical="center" wrapText="1"/>
    </xf>
    <xf numFmtId="0" fontId="112" fillId="0" borderId="4" xfId="0" applyFont="1" applyFill="1" applyBorder="1" applyAlignment="1">
      <alignment horizontal="center" vertical="center" wrapText="1"/>
    </xf>
    <xf numFmtId="0" fontId="119" fillId="0" borderId="0" xfId="0" applyFont="1" applyFill="1"/>
    <xf numFmtId="0" fontId="3" fillId="2" borderId="20" xfId="1" applyFont="1" applyFill="1" applyBorder="1" applyAlignment="1">
      <alignment horizontal="center" vertical="center" wrapText="1"/>
    </xf>
    <xf numFmtId="0" fontId="3" fillId="2" borderId="22" xfId="1" applyFont="1" applyFill="1" applyBorder="1" applyAlignment="1">
      <alignment horizontal="center" vertical="center" wrapText="1"/>
    </xf>
    <xf numFmtId="0" fontId="3" fillId="2" borderId="21" xfId="1" applyFont="1" applyFill="1" applyBorder="1" applyAlignment="1">
      <alignment horizontal="center" vertical="center" wrapText="1"/>
    </xf>
    <xf numFmtId="185" fontId="72" fillId="3" borderId="52" xfId="377" applyNumberFormat="1" applyFont="1" applyFill="1" applyBorder="1" applyAlignment="1">
      <alignment horizontal="center" vertical="center"/>
    </xf>
    <xf numFmtId="185" fontId="72" fillId="3" borderId="4" xfId="377" applyNumberFormat="1" applyFont="1" applyFill="1" applyBorder="1" applyAlignment="1">
      <alignment horizontal="center" vertical="center"/>
    </xf>
    <xf numFmtId="0" fontId="71" fillId="3" borderId="14" xfId="0" applyFont="1" applyFill="1" applyBorder="1"/>
    <xf numFmtId="0" fontId="121" fillId="0" borderId="4" xfId="0" applyFont="1" applyFill="1" applyBorder="1" applyAlignment="1">
      <alignment horizontal="left" vertical="top" wrapText="1"/>
    </xf>
    <xf numFmtId="0" fontId="110" fillId="3" borderId="0" xfId="0" applyFont="1" applyFill="1" applyBorder="1" applyAlignment="1">
      <alignment horizontal="center"/>
    </xf>
    <xf numFmtId="0" fontId="112" fillId="0" borderId="52" xfId="0" applyNumberFormat="1" applyFont="1" applyFill="1" applyBorder="1" applyAlignment="1">
      <alignment horizontal="left" vertical="center"/>
    </xf>
    <xf numFmtId="0" fontId="112" fillId="0" borderId="52" xfId="0" applyNumberFormat="1" applyFont="1" applyFill="1" applyBorder="1" applyAlignment="1">
      <alignment horizontal="center" vertical="center" wrapText="1"/>
    </xf>
    <xf numFmtId="0" fontId="11" fillId="3" borderId="0" xfId="0" applyFont="1" applyFill="1" applyBorder="1" applyAlignment="1">
      <alignment horizontal="left" vertical="top" wrapText="1"/>
    </xf>
    <xf numFmtId="10" fontId="125" fillId="3" borderId="19" xfId="0" applyNumberFormat="1" applyFont="1" applyFill="1" applyBorder="1" applyAlignment="1">
      <alignment horizontal="center" vertical="center"/>
    </xf>
    <xf numFmtId="185" fontId="111" fillId="3" borderId="52" xfId="371" applyNumberFormat="1" applyFont="1" applyFill="1" applyBorder="1" applyAlignment="1">
      <alignment horizontal="center" vertical="center"/>
    </xf>
    <xf numFmtId="185" fontId="111" fillId="0" borderId="52" xfId="371" applyNumberFormat="1" applyFont="1" applyFill="1" applyBorder="1" applyAlignment="1">
      <alignment horizontal="center" vertical="center"/>
    </xf>
    <xf numFmtId="0" fontId="113" fillId="2" borderId="52" xfId="1" applyFont="1" applyFill="1" applyBorder="1" applyAlignment="1">
      <alignment horizontal="center" vertical="center" wrapText="1"/>
    </xf>
    <xf numFmtId="0" fontId="110" fillId="3" borderId="0" xfId="0" applyFont="1" applyFill="1" applyBorder="1" applyAlignment="1">
      <alignment horizontal="center"/>
    </xf>
    <xf numFmtId="0" fontId="114" fillId="3" borderId="22" xfId="0" applyFont="1" applyFill="1" applyBorder="1" applyAlignment="1">
      <alignment horizontal="center" vertical="center" wrapText="1"/>
    </xf>
    <xf numFmtId="0" fontId="114" fillId="3" borderId="52" xfId="0" applyFont="1" applyFill="1" applyBorder="1" applyAlignment="1">
      <alignment horizontal="center" vertical="center" wrapText="1"/>
    </xf>
    <xf numFmtId="0" fontId="3" fillId="2" borderId="52" xfId="1" applyFont="1" applyFill="1" applyBorder="1" applyAlignment="1">
      <alignment vertical="center" wrapText="1"/>
    </xf>
    <xf numFmtId="0" fontId="3" fillId="6" borderId="52" xfId="0" applyFont="1" applyFill="1" applyBorder="1" applyAlignment="1">
      <alignment vertical="center"/>
    </xf>
    <xf numFmtId="0" fontId="3" fillId="8" borderId="52" xfId="0" applyFont="1" applyFill="1" applyBorder="1" applyAlignment="1">
      <alignment vertical="center"/>
    </xf>
    <xf numFmtId="0" fontId="3" fillId="2" borderId="52" xfId="1" applyFont="1" applyFill="1" applyBorder="1" applyAlignment="1">
      <alignment horizontal="center" vertical="center" wrapText="1"/>
    </xf>
    <xf numFmtId="0" fontId="3" fillId="6" borderId="52" xfId="0" applyFont="1" applyFill="1" applyBorder="1" applyAlignment="1">
      <alignment horizontal="center" vertical="center"/>
    </xf>
    <xf numFmtId="0" fontId="3" fillId="8" borderId="52" xfId="0" applyFont="1" applyFill="1" applyBorder="1" applyAlignment="1">
      <alignment horizontal="center" vertical="center"/>
    </xf>
    <xf numFmtId="0" fontId="78" fillId="3" borderId="52" xfId="0" applyFont="1" applyFill="1" applyBorder="1" applyAlignment="1">
      <alignment horizontal="center" vertical="center"/>
    </xf>
    <xf numFmtId="0" fontId="71" fillId="3" borderId="52" xfId="0" applyFont="1" applyFill="1" applyBorder="1" applyAlignment="1">
      <alignment horizontal="center"/>
    </xf>
    <xf numFmtId="0" fontId="85" fillId="3" borderId="52" xfId="1" applyFont="1" applyFill="1" applyBorder="1" applyAlignment="1">
      <alignment vertical="center" wrapText="1"/>
    </xf>
    <xf numFmtId="0" fontId="85" fillId="3" borderId="52" xfId="1" applyFont="1" applyFill="1" applyBorder="1" applyAlignment="1">
      <alignment horizontal="center" vertical="center" wrapText="1"/>
    </xf>
    <xf numFmtId="0" fontId="74" fillId="75" borderId="52" xfId="0" applyFont="1" applyFill="1" applyBorder="1" applyAlignment="1">
      <alignment horizontal="center" vertical="center" wrapText="1" readingOrder="1"/>
    </xf>
    <xf numFmtId="0" fontId="74" fillId="7" borderId="52" xfId="0" applyFont="1" applyFill="1" applyBorder="1" applyAlignment="1">
      <alignment horizontal="center" vertical="center" wrapText="1" readingOrder="1"/>
    </xf>
    <xf numFmtId="0" fontId="74" fillId="8" borderId="52" xfId="0" applyFont="1" applyFill="1" applyBorder="1" applyAlignment="1">
      <alignment horizontal="center" vertical="center" wrapText="1" readingOrder="1"/>
    </xf>
    <xf numFmtId="0" fontId="74" fillId="9" borderId="52" xfId="0" applyFont="1" applyFill="1" applyBorder="1" applyAlignment="1">
      <alignment horizontal="center" vertical="center" wrapText="1" readingOrder="1"/>
    </xf>
    <xf numFmtId="0" fontId="76" fillId="75" borderId="52" xfId="0" applyFont="1" applyFill="1" applyBorder="1" applyAlignment="1">
      <alignment horizontal="center" vertical="center" wrapText="1" readingOrder="1"/>
    </xf>
    <xf numFmtId="0" fontId="75" fillId="75" borderId="52" xfId="0" applyFont="1" applyFill="1" applyBorder="1" applyAlignment="1">
      <alignment horizontal="left" vertical="center" wrapText="1" readingOrder="1"/>
    </xf>
    <xf numFmtId="0" fontId="75" fillId="75" borderId="52" xfId="0" applyFont="1" applyFill="1" applyBorder="1" applyAlignment="1">
      <alignment horizontal="center" vertical="center" wrapText="1" readingOrder="1"/>
    </xf>
    <xf numFmtId="0" fontId="75" fillId="7" borderId="52" xfId="0" applyFont="1" applyFill="1" applyBorder="1" applyAlignment="1">
      <alignment horizontal="center" vertical="center" wrapText="1" readingOrder="1"/>
    </xf>
    <xf numFmtId="0" fontId="75" fillId="8" borderId="52" xfId="0" applyFont="1" applyFill="1" applyBorder="1" applyAlignment="1">
      <alignment horizontal="center" vertical="center" wrapText="1" readingOrder="1"/>
    </xf>
    <xf numFmtId="0" fontId="75" fillId="9" borderId="52" xfId="0" applyFont="1" applyFill="1" applyBorder="1" applyAlignment="1">
      <alignment horizontal="center" vertical="center" wrapText="1" readingOrder="1"/>
    </xf>
    <xf numFmtId="0" fontId="75" fillId="75" borderId="47" xfId="0" applyFont="1" applyFill="1" applyBorder="1" applyAlignment="1">
      <alignment horizontal="center" vertical="center" wrapText="1" readingOrder="1"/>
    </xf>
    <xf numFmtId="0" fontId="75" fillId="7" borderId="47" xfId="0" applyFont="1" applyFill="1" applyBorder="1" applyAlignment="1">
      <alignment horizontal="center" vertical="center" wrapText="1" readingOrder="1"/>
    </xf>
    <xf numFmtId="0" fontId="75" fillId="8" borderId="47" xfId="0" applyFont="1" applyFill="1" applyBorder="1" applyAlignment="1">
      <alignment horizontal="center" vertical="center" wrapText="1" readingOrder="1"/>
    </xf>
    <xf numFmtId="0" fontId="75" fillId="9" borderId="47" xfId="0" applyFont="1" applyFill="1" applyBorder="1" applyAlignment="1">
      <alignment horizontal="center" vertical="center" wrapText="1" readingOrder="1"/>
    </xf>
    <xf numFmtId="0" fontId="76" fillId="75" borderId="52" xfId="0" applyFont="1" applyFill="1" applyBorder="1" applyAlignment="1">
      <alignment horizontal="left" wrapText="1" readingOrder="1"/>
    </xf>
    <xf numFmtId="0" fontId="76" fillId="75" borderId="50" xfId="0" applyFont="1" applyFill="1" applyBorder="1" applyAlignment="1">
      <alignment horizontal="left" wrapText="1" readingOrder="1"/>
    </xf>
    <xf numFmtId="0" fontId="63" fillId="0" borderId="52" xfId="0" applyFont="1" applyBorder="1" applyAlignment="1">
      <alignment horizontal="left"/>
    </xf>
    <xf numFmtId="0" fontId="134" fillId="0" borderId="52" xfId="0" applyNumberFormat="1" applyFont="1" applyBorder="1" applyAlignment="1">
      <alignment horizontal="center" vertical="center"/>
    </xf>
    <xf numFmtId="0" fontId="111" fillId="0" borderId="47" xfId="0" applyNumberFormat="1" applyFont="1" applyFill="1" applyBorder="1" applyAlignment="1">
      <alignment horizontal="left" vertical="center"/>
    </xf>
    <xf numFmtId="0" fontId="128" fillId="3" borderId="47" xfId="0" applyNumberFormat="1" applyFont="1" applyFill="1" applyBorder="1" applyAlignment="1">
      <alignment horizontal="center" vertical="center"/>
    </xf>
    <xf numFmtId="0" fontId="115" fillId="3" borderId="47" xfId="0" applyFont="1" applyFill="1" applyBorder="1" applyAlignment="1">
      <alignment horizontal="center" vertical="center"/>
    </xf>
    <xf numFmtId="10" fontId="111" fillId="0" borderId="47" xfId="0" applyNumberFormat="1" applyFont="1" applyFill="1" applyBorder="1" applyAlignment="1">
      <alignment horizontal="center" vertical="center"/>
    </xf>
    <xf numFmtId="10" fontId="111" fillId="0" borderId="47" xfId="1" applyNumberFormat="1" applyFont="1" applyFill="1" applyBorder="1" applyAlignment="1">
      <alignment horizontal="center" vertical="center" wrapText="1"/>
    </xf>
    <xf numFmtId="0" fontId="111" fillId="0" borderId="47" xfId="1" applyNumberFormat="1" applyFont="1" applyFill="1" applyBorder="1" applyAlignment="1">
      <alignment horizontal="center" vertical="center" wrapText="1"/>
    </xf>
    <xf numFmtId="0" fontId="118" fillId="3" borderId="46" xfId="0" applyFont="1" applyFill="1" applyBorder="1" applyAlignment="1">
      <alignment vertical="center"/>
    </xf>
    <xf numFmtId="0" fontId="104" fillId="90" borderId="52" xfId="0" applyFont="1" applyFill="1" applyBorder="1" applyAlignment="1">
      <alignment horizontal="center" vertical="center" wrapText="1"/>
    </xf>
    <xf numFmtId="0" fontId="138" fillId="0" borderId="52" xfId="0" applyFont="1" applyBorder="1" applyAlignment="1">
      <alignment vertical="center" wrapText="1"/>
    </xf>
    <xf numFmtId="0" fontId="0" fillId="0" borderId="0" xfId="0" applyAlignment="1">
      <alignment wrapText="1"/>
    </xf>
    <xf numFmtId="0" fontId="121" fillId="0" borderId="4" xfId="0" applyFont="1" applyFill="1" applyBorder="1" applyAlignment="1">
      <alignment horizontal="left"/>
    </xf>
    <xf numFmtId="0" fontId="111" fillId="0" borderId="50" xfId="0" applyFont="1" applyFill="1" applyBorder="1" applyAlignment="1">
      <alignment horizontal="left" vertical="top" wrapText="1"/>
    </xf>
    <xf numFmtId="0" fontId="111" fillId="3" borderId="50" xfId="0" applyFont="1" applyFill="1" applyBorder="1" applyAlignment="1">
      <alignment horizontal="left" vertical="top" wrapText="1"/>
    </xf>
    <xf numFmtId="0" fontId="115" fillId="3" borderId="50" xfId="0" applyFont="1" applyFill="1" applyBorder="1" applyAlignment="1">
      <alignment vertical="center"/>
    </xf>
    <xf numFmtId="0" fontId="115" fillId="3" borderId="65" xfId="0" applyFont="1" applyFill="1" applyBorder="1" applyAlignment="1">
      <alignment vertical="top"/>
    </xf>
    <xf numFmtId="0" fontId="104" fillId="0" borderId="0" xfId="0" applyFont="1"/>
    <xf numFmtId="0" fontId="111" fillId="0" borderId="4" xfId="0" applyFont="1" applyFill="1" applyBorder="1" applyAlignment="1">
      <alignment horizontal="center" vertical="center"/>
    </xf>
    <xf numFmtId="0" fontId="141" fillId="0" borderId="0" xfId="0" applyFont="1" applyFill="1"/>
    <xf numFmtId="0" fontId="111" fillId="0" borderId="4" xfId="0" applyFont="1" applyFill="1" applyBorder="1" applyAlignment="1">
      <alignment horizontal="left"/>
    </xf>
    <xf numFmtId="0" fontId="115" fillId="0" borderId="4" xfId="0" applyFont="1" applyFill="1" applyBorder="1" applyAlignment="1">
      <alignment horizontal="center" vertical="center" wrapText="1"/>
    </xf>
    <xf numFmtId="0" fontId="123" fillId="0" borderId="10" xfId="0" applyFont="1" applyFill="1" applyBorder="1"/>
    <xf numFmtId="10" fontId="111" fillId="0" borderId="4" xfId="1" applyNumberFormat="1" applyFont="1" applyFill="1" applyBorder="1" applyAlignment="1">
      <alignment horizontal="center" vertical="center" wrapText="1"/>
    </xf>
    <xf numFmtId="10" fontId="111" fillId="3" borderId="4" xfId="1" applyNumberFormat="1" applyFont="1" applyFill="1" applyBorder="1" applyAlignment="1">
      <alignment horizontal="center" vertical="center" wrapText="1"/>
    </xf>
    <xf numFmtId="10" fontId="125" fillId="0" borderId="1" xfId="1" applyNumberFormat="1" applyFont="1" applyFill="1" applyBorder="1" applyAlignment="1">
      <alignment horizontal="center" vertical="center" wrapText="1"/>
    </xf>
    <xf numFmtId="188" fontId="6" fillId="0" borderId="0" xfId="406"/>
    <xf numFmtId="188" fontId="104" fillId="0" borderId="0" xfId="406" applyFont="1" applyAlignment="1">
      <alignment vertical="center" wrapText="1"/>
    </xf>
    <xf numFmtId="188" fontId="104" fillId="0" borderId="86" xfId="406" applyFont="1" applyBorder="1" applyAlignment="1">
      <alignment vertical="center" wrapText="1"/>
    </xf>
    <xf numFmtId="188" fontId="104" fillId="0" borderId="86" xfId="406" applyFont="1" applyBorder="1" applyAlignment="1">
      <alignment vertical="center"/>
    </xf>
    <xf numFmtId="22" fontId="104" fillId="0" borderId="86" xfId="406" applyNumberFormat="1" applyFont="1" applyBorder="1" applyAlignment="1">
      <alignment vertical="center"/>
    </xf>
    <xf numFmtId="188" fontId="104" fillId="0" borderId="86" xfId="406" applyFont="1" applyBorder="1" applyAlignment="1">
      <alignment horizontal="center" vertical="center"/>
    </xf>
    <xf numFmtId="188" fontId="104" fillId="90" borderId="86" xfId="406" applyFont="1" applyFill="1" applyBorder="1" applyAlignment="1">
      <alignment horizontal="center" vertical="center"/>
    </xf>
    <xf numFmtId="188" fontId="104" fillId="0" borderId="86" xfId="406" applyNumberFormat="1" applyFont="1" applyBorder="1" applyAlignment="1">
      <alignment vertical="center"/>
    </xf>
    <xf numFmtId="0" fontId="139" fillId="0" borderId="71" xfId="0" applyFont="1" applyBorder="1" applyAlignment="1">
      <alignment vertical="center" wrapText="1"/>
    </xf>
    <xf numFmtId="10" fontId="125" fillId="3" borderId="19" xfId="0" applyNumberFormat="1" applyFont="1" applyFill="1" applyBorder="1" applyAlignment="1">
      <alignment horizontal="center" vertical="center"/>
    </xf>
    <xf numFmtId="185" fontId="111" fillId="3" borderId="52" xfId="371" applyNumberFormat="1" applyFont="1" applyFill="1" applyBorder="1" applyAlignment="1">
      <alignment horizontal="center" vertical="center"/>
    </xf>
    <xf numFmtId="185" fontId="111" fillId="0" borderId="52" xfId="371" applyNumberFormat="1" applyFont="1" applyFill="1" applyBorder="1" applyAlignment="1">
      <alignment horizontal="center" vertical="center"/>
    </xf>
    <xf numFmtId="0" fontId="113" fillId="2" borderId="52" xfId="1" applyFont="1" applyFill="1" applyBorder="1" applyAlignment="1">
      <alignment horizontal="center" vertical="center" wrapText="1"/>
    </xf>
    <xf numFmtId="0" fontId="110" fillId="3" borderId="0" xfId="0" applyFont="1" applyFill="1" applyBorder="1" applyAlignment="1">
      <alignment horizontal="center"/>
    </xf>
    <xf numFmtId="0" fontId="110" fillId="0" borderId="0" xfId="0" applyFont="1" applyFill="1" applyBorder="1" applyAlignment="1">
      <alignment horizontal="center"/>
    </xf>
    <xf numFmtId="0" fontId="114" fillId="3" borderId="22" xfId="0" applyFont="1" applyFill="1" applyBorder="1" applyAlignment="1">
      <alignment horizontal="center" vertical="center" wrapText="1"/>
    </xf>
    <xf numFmtId="0" fontId="117" fillId="0" borderId="0" xfId="0" applyFont="1" applyFill="1" applyBorder="1" applyAlignment="1">
      <alignment horizontal="left"/>
    </xf>
    <xf numFmtId="0" fontId="104" fillId="93" borderId="86" xfId="0" applyFont="1" applyFill="1" applyBorder="1" applyAlignment="1">
      <alignment horizontal="center" vertical="center"/>
    </xf>
    <xf numFmtId="0" fontId="111" fillId="0" borderId="4" xfId="0" applyFont="1" applyBorder="1" applyAlignment="1">
      <alignment horizontal="center" vertical="center" wrapText="1"/>
    </xf>
    <xf numFmtId="0" fontId="111" fillId="0" borderId="4" xfId="0" applyFont="1" applyBorder="1" applyAlignment="1">
      <alignment horizontal="left" vertical="center" wrapText="1"/>
    </xf>
    <xf numFmtId="0" fontId="114" fillId="3" borderId="86" xfId="0" applyFont="1" applyFill="1" applyBorder="1" applyAlignment="1">
      <alignment horizontal="center" vertical="center" wrapText="1"/>
    </xf>
    <xf numFmtId="0" fontId="115" fillId="0" borderId="86" xfId="0" applyFont="1" applyFill="1" applyBorder="1" applyAlignment="1">
      <alignment horizontal="center" vertical="center"/>
    </xf>
    <xf numFmtId="0" fontId="111" fillId="0" borderId="86" xfId="0" applyNumberFormat="1" applyFont="1" applyFill="1" applyBorder="1" applyAlignment="1">
      <alignment horizontal="center" vertical="center"/>
    </xf>
    <xf numFmtId="0" fontId="111" fillId="0" borderId="86" xfId="0" applyNumberFormat="1" applyFont="1" applyFill="1" applyBorder="1" applyAlignment="1">
      <alignment horizontal="center" vertical="center" wrapText="1"/>
    </xf>
    <xf numFmtId="0" fontId="111" fillId="0" borderId="86" xfId="0" applyFont="1" applyFill="1" applyBorder="1" applyAlignment="1">
      <alignment horizontal="center" vertical="center"/>
    </xf>
    <xf numFmtId="0" fontId="111" fillId="0" borderId="86" xfId="371" applyFont="1" applyFill="1" applyBorder="1" applyAlignment="1">
      <alignment horizontal="center" vertical="center" wrapText="1"/>
    </xf>
    <xf numFmtId="9" fontId="111" fillId="0" borderId="86" xfId="0" applyNumberFormat="1" applyFont="1" applyFill="1" applyBorder="1" applyAlignment="1">
      <alignment horizontal="center" vertical="center"/>
    </xf>
    <xf numFmtId="14" fontId="111" fillId="0" borderId="86" xfId="0" applyNumberFormat="1" applyFont="1" applyFill="1" applyBorder="1" applyAlignment="1">
      <alignment horizontal="center" vertical="center"/>
    </xf>
    <xf numFmtId="0" fontId="115" fillId="0" borderId="86" xfId="0" applyFont="1" applyFill="1" applyBorder="1" applyAlignment="1">
      <alignment horizontal="center" vertical="center" wrapText="1"/>
    </xf>
    <xf numFmtId="0" fontId="111" fillId="3" borderId="86" xfId="0" applyNumberFormat="1" applyFont="1" applyFill="1" applyBorder="1" applyAlignment="1">
      <alignment horizontal="center" vertical="center"/>
    </xf>
    <xf numFmtId="0" fontId="111" fillId="3" borderId="86" xfId="0" applyNumberFormat="1" applyFont="1" applyFill="1" applyBorder="1" applyAlignment="1">
      <alignment horizontal="center" vertical="center" wrapText="1"/>
    </xf>
    <xf numFmtId="0" fontId="111" fillId="3" borderId="86" xfId="0" applyFont="1" applyFill="1" applyBorder="1" applyAlignment="1">
      <alignment horizontal="center" vertical="center"/>
    </xf>
    <xf numFmtId="9" fontId="111" fillId="3" borderId="86" xfId="0" applyNumberFormat="1" applyFont="1" applyFill="1" applyBorder="1" applyAlignment="1">
      <alignment horizontal="center" vertical="center"/>
    </xf>
    <xf numFmtId="0" fontId="111" fillId="0" borderId="86" xfId="0" applyFont="1" applyFill="1" applyBorder="1" applyAlignment="1">
      <alignment horizontal="center" vertical="center" wrapText="1"/>
    </xf>
    <xf numFmtId="0" fontId="111" fillId="3" borderId="86" xfId="371" applyFont="1" applyFill="1" applyBorder="1" applyAlignment="1">
      <alignment horizontal="center" vertical="center" wrapText="1"/>
    </xf>
    <xf numFmtId="14" fontId="111" fillId="3" borderId="86" xfId="0" applyNumberFormat="1" applyFont="1" applyFill="1" applyBorder="1" applyAlignment="1">
      <alignment horizontal="center" vertical="center"/>
    </xf>
    <xf numFmtId="0" fontId="115" fillId="4" borderId="56" xfId="0" applyFont="1" applyFill="1" applyBorder="1" applyAlignment="1">
      <alignment horizontal="center" vertical="center"/>
    </xf>
    <xf numFmtId="0" fontId="111" fillId="0" borderId="19" xfId="0" applyFont="1" applyBorder="1" applyAlignment="1">
      <alignment horizontal="center" vertical="center"/>
    </xf>
    <xf numFmtId="0" fontId="111" fillId="0" borderId="19" xfId="0" applyFont="1" applyBorder="1" applyAlignment="1">
      <alignment horizontal="center" vertical="center" wrapText="1"/>
    </xf>
    <xf numFmtId="0" fontId="115" fillId="3" borderId="19" xfId="0" applyFont="1" applyFill="1" applyBorder="1" applyAlignment="1">
      <alignment horizontal="center" vertical="center"/>
    </xf>
    <xf numFmtId="0" fontId="115" fillId="0" borderId="19" xfId="0" applyFont="1" applyBorder="1" applyAlignment="1">
      <alignment horizontal="center" vertical="center"/>
    </xf>
    <xf numFmtId="0" fontId="111" fillId="0" borderId="19" xfId="371" applyFont="1" applyBorder="1" applyAlignment="1">
      <alignment horizontal="center" vertical="center" wrapText="1"/>
    </xf>
    <xf numFmtId="0" fontId="116" fillId="0" borderId="1" xfId="0" applyFont="1" applyBorder="1" applyAlignment="1">
      <alignment horizontal="center" vertical="center" wrapText="1"/>
    </xf>
    <xf numFmtId="0" fontId="116" fillId="0" borderId="4" xfId="0" applyFont="1" applyFill="1" applyBorder="1" applyAlignment="1">
      <alignment horizontal="center" vertical="center" wrapText="1"/>
    </xf>
    <xf numFmtId="0" fontId="104" fillId="93" borderId="86" xfId="0" applyFont="1" applyFill="1" applyBorder="1" applyAlignment="1">
      <alignment horizontal="left" vertical="center"/>
    </xf>
    <xf numFmtId="0" fontId="104" fillId="0" borderId="86" xfId="0" applyFont="1" applyBorder="1"/>
    <xf numFmtId="0" fontId="0" fillId="0" borderId="86" xfId="0" applyBorder="1"/>
    <xf numFmtId="0" fontId="104" fillId="0" borderId="79" xfId="0" applyFont="1" applyBorder="1" applyAlignment="1">
      <alignment vertical="top" wrapText="1"/>
    </xf>
    <xf numFmtId="0" fontId="104" fillId="0" borderId="80" xfId="0" applyFont="1" applyBorder="1" applyAlignment="1">
      <alignment vertical="top" wrapText="1"/>
    </xf>
    <xf numFmtId="0" fontId="104" fillId="0" borderId="86" xfId="0" applyFont="1" applyFill="1" applyBorder="1"/>
    <xf numFmtId="0" fontId="62" fillId="3" borderId="50" xfId="0" applyFont="1" applyFill="1" applyBorder="1" applyAlignment="1">
      <alignment horizontal="left"/>
    </xf>
    <xf numFmtId="0" fontId="62" fillId="3" borderId="25" xfId="0" applyFont="1" applyFill="1" applyBorder="1" applyAlignment="1">
      <alignment horizontal="left"/>
    </xf>
    <xf numFmtId="0" fontId="62" fillId="3" borderId="26" xfId="0" applyFont="1" applyFill="1" applyBorder="1" applyAlignment="1">
      <alignment horizontal="left"/>
    </xf>
    <xf numFmtId="0" fontId="62" fillId="3" borderId="65" xfId="0" applyFont="1" applyFill="1" applyBorder="1" applyAlignment="1">
      <alignment horizontal="left"/>
    </xf>
    <xf numFmtId="0" fontId="62" fillId="3" borderId="69" xfId="0" applyFont="1" applyFill="1" applyBorder="1" applyAlignment="1">
      <alignment horizontal="left"/>
    </xf>
    <xf numFmtId="0" fontId="62" fillId="3" borderId="70" xfId="0" applyFont="1" applyFill="1" applyBorder="1" applyAlignment="1">
      <alignment horizontal="left"/>
    </xf>
    <xf numFmtId="0" fontId="94" fillId="3" borderId="53" xfId="0" applyFont="1" applyFill="1" applyBorder="1" applyAlignment="1">
      <alignment horizontal="center" vertical="center"/>
    </xf>
    <xf numFmtId="0" fontId="94" fillId="3" borderId="54" xfId="0" applyFont="1" applyFill="1" applyBorder="1" applyAlignment="1">
      <alignment horizontal="center" vertical="center"/>
    </xf>
    <xf numFmtId="0" fontId="94" fillId="3" borderId="55" xfId="0" applyFont="1" applyFill="1" applyBorder="1" applyAlignment="1">
      <alignment horizontal="center" vertical="center"/>
    </xf>
    <xf numFmtId="0" fontId="94" fillId="3" borderId="11" xfId="0" applyFont="1" applyFill="1" applyBorder="1" applyAlignment="1">
      <alignment horizontal="center" vertical="center"/>
    </xf>
    <xf numFmtId="0" fontId="94" fillId="3" borderId="12" xfId="0" applyFont="1" applyFill="1" applyBorder="1" applyAlignment="1">
      <alignment horizontal="center" vertical="center"/>
    </xf>
    <xf numFmtId="0" fontId="94" fillId="3" borderId="13" xfId="0" applyFont="1" applyFill="1" applyBorder="1" applyAlignment="1">
      <alignment horizontal="center" vertical="center"/>
    </xf>
    <xf numFmtId="0" fontId="86" fillId="2" borderId="44" xfId="0" applyFont="1" applyFill="1" applyBorder="1" applyAlignment="1">
      <alignment horizontal="left"/>
    </xf>
    <xf numFmtId="0" fontId="86" fillId="2" borderId="28" xfId="0" applyFont="1" applyFill="1" applyBorder="1" applyAlignment="1">
      <alignment horizontal="left"/>
    </xf>
    <xf numFmtId="0" fontId="86" fillId="2" borderId="45" xfId="0" applyFont="1" applyFill="1" applyBorder="1" applyAlignment="1">
      <alignment horizontal="left"/>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7" xfId="0" applyFont="1" applyFill="1" applyBorder="1" applyAlignment="1">
      <alignment horizontal="left" vertical="top" wrapText="1"/>
    </xf>
    <xf numFmtId="0" fontId="86" fillId="2" borderId="8" xfId="0" applyFont="1" applyFill="1" applyBorder="1" applyAlignment="1">
      <alignment horizontal="left"/>
    </xf>
    <xf numFmtId="0" fontId="86" fillId="2" borderId="18" xfId="0" applyFont="1" applyFill="1" applyBorder="1" applyAlignment="1">
      <alignment horizontal="left"/>
    </xf>
    <xf numFmtId="0" fontId="88" fillId="3" borderId="52" xfId="0" applyFont="1" applyFill="1" applyBorder="1" applyAlignment="1">
      <alignment horizontal="center" vertical="center" wrapText="1"/>
    </xf>
    <xf numFmtId="0" fontId="88" fillId="3" borderId="4" xfId="0" applyFont="1" applyFill="1" applyBorder="1" applyAlignment="1">
      <alignment horizontal="center" vertical="center" wrapText="1"/>
    </xf>
    <xf numFmtId="0" fontId="62" fillId="3" borderId="50" xfId="0" applyFont="1" applyFill="1" applyBorder="1" applyAlignment="1">
      <alignment horizontal="center"/>
    </xf>
    <xf numFmtId="0" fontId="62" fillId="3" borderId="25" xfId="0" applyFont="1" applyFill="1" applyBorder="1" applyAlignment="1">
      <alignment horizontal="center"/>
    </xf>
    <xf numFmtId="0" fontId="62" fillId="3" borderId="26" xfId="0" applyFont="1" applyFill="1" applyBorder="1" applyAlignment="1">
      <alignment horizontal="center"/>
    </xf>
    <xf numFmtId="0" fontId="87" fillId="0" borderId="46" xfId="1" applyFont="1" applyFill="1" applyBorder="1" applyAlignment="1">
      <alignment horizontal="center" vertical="center" wrapText="1"/>
    </xf>
    <xf numFmtId="0" fontId="87" fillId="0" borderId="6" xfId="1" applyFont="1" applyFill="1" applyBorder="1" applyAlignment="1">
      <alignment horizontal="center" vertical="center" wrapText="1"/>
    </xf>
    <xf numFmtId="0" fontId="87" fillId="3" borderId="47" xfId="1" applyFont="1" applyFill="1" applyBorder="1" applyAlignment="1">
      <alignment horizontal="center" vertical="center" wrapText="1"/>
    </xf>
    <xf numFmtId="0" fontId="87" fillId="3" borderId="16" xfId="1" applyFont="1" applyFill="1" applyBorder="1" applyAlignment="1">
      <alignment horizontal="center" vertical="center" wrapText="1"/>
    </xf>
    <xf numFmtId="0" fontId="87" fillId="3" borderId="52" xfId="1" applyFont="1" applyFill="1" applyBorder="1" applyAlignment="1">
      <alignment horizontal="center" vertical="center" wrapText="1"/>
    </xf>
    <xf numFmtId="0" fontId="87" fillId="3" borderId="23" xfId="1" applyFont="1" applyFill="1" applyBorder="1" applyAlignment="1">
      <alignment horizontal="center" vertical="center" wrapText="1"/>
    </xf>
    <xf numFmtId="0" fontId="87" fillId="3" borderId="5" xfId="1" applyFont="1" applyFill="1" applyBorder="1" applyAlignment="1">
      <alignment horizontal="center" vertical="center" wrapText="1"/>
    </xf>
    <xf numFmtId="0" fontId="87" fillId="3" borderId="24" xfId="0" applyFont="1" applyFill="1" applyBorder="1" applyAlignment="1">
      <alignment horizontal="center" vertical="center" wrapText="1"/>
    </xf>
    <xf numFmtId="0" fontId="87" fillId="3" borderId="38" xfId="0" applyFont="1" applyFill="1" applyBorder="1" applyAlignment="1">
      <alignment horizontal="center" vertical="center" wrapText="1"/>
    </xf>
    <xf numFmtId="0" fontId="87" fillId="0" borderId="47" xfId="1" applyFont="1" applyFill="1" applyBorder="1" applyAlignment="1">
      <alignment horizontal="center" vertical="center" wrapText="1"/>
    </xf>
    <xf numFmtId="0" fontId="87" fillId="0" borderId="16" xfId="1" applyFont="1" applyFill="1" applyBorder="1" applyAlignment="1">
      <alignment horizontal="center" vertical="center" wrapText="1"/>
    </xf>
    <xf numFmtId="0" fontId="95" fillId="2" borderId="5" xfId="0" applyFont="1" applyFill="1" applyBorder="1" applyAlignment="1">
      <alignment horizontal="center" vertical="center"/>
    </xf>
    <xf numFmtId="0" fontId="95" fillId="2" borderId="16" xfId="0" applyFont="1" applyFill="1" applyBorder="1" applyAlignment="1">
      <alignment horizontal="center" vertical="center"/>
    </xf>
    <xf numFmtId="0" fontId="95" fillId="2" borderId="6" xfId="0" applyFont="1" applyFill="1" applyBorder="1" applyAlignment="1">
      <alignment horizontal="center" vertical="center"/>
    </xf>
    <xf numFmtId="0" fontId="87" fillId="3" borderId="2" xfId="1" applyFont="1" applyFill="1" applyBorder="1" applyAlignment="1">
      <alignment horizontal="center" vertical="center" wrapText="1"/>
    </xf>
    <xf numFmtId="0" fontId="95" fillId="2" borderId="57" xfId="0" applyFont="1" applyFill="1" applyBorder="1" applyAlignment="1">
      <alignment horizontal="left" vertical="center"/>
    </xf>
    <xf numFmtId="0" fontId="95" fillId="2" borderId="58" xfId="0" applyFont="1" applyFill="1" applyBorder="1" applyAlignment="1">
      <alignment horizontal="left" vertical="center"/>
    </xf>
    <xf numFmtId="0" fontId="95" fillId="2" borderId="59" xfId="0" applyFont="1" applyFill="1" applyBorder="1" applyAlignment="1">
      <alignment horizontal="left" vertical="center"/>
    </xf>
    <xf numFmtId="0" fontId="87" fillId="3" borderId="56" xfId="1" applyFont="1" applyFill="1" applyBorder="1" applyAlignment="1">
      <alignment horizontal="center" vertical="center" wrapText="1"/>
    </xf>
    <xf numFmtId="0" fontId="87" fillId="3" borderId="19" xfId="1" applyFont="1" applyFill="1" applyBorder="1" applyAlignment="1">
      <alignment horizontal="center" vertical="center" wrapText="1"/>
    </xf>
    <xf numFmtId="0" fontId="11" fillId="3" borderId="9" xfId="0" applyFont="1" applyFill="1" applyBorder="1" applyAlignment="1">
      <alignment horizontal="left" vertical="top" wrapText="1"/>
    </xf>
    <xf numFmtId="0" fontId="11" fillId="3" borderId="0"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17" xfId="0" applyFont="1" applyFill="1" applyBorder="1" applyAlignment="1">
      <alignment horizontal="left" vertical="top" wrapText="1"/>
    </xf>
    <xf numFmtId="0" fontId="95" fillId="2" borderId="39" xfId="0" applyFont="1" applyFill="1" applyBorder="1" applyAlignment="1">
      <alignment horizontal="left" vertical="center"/>
    </xf>
    <xf numFmtId="0" fontId="95" fillId="2" borderId="40" xfId="0" applyFont="1" applyFill="1" applyBorder="1" applyAlignment="1">
      <alignment horizontal="left" vertical="center"/>
    </xf>
    <xf numFmtId="0" fontId="95" fillId="2" borderId="41"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1" xfId="0" applyFont="1" applyFill="1" applyBorder="1" applyAlignment="1">
      <alignment horizontal="left" vertical="center"/>
    </xf>
    <xf numFmtId="0" fontId="95" fillId="2" borderId="20" xfId="0" applyFont="1" applyFill="1" applyBorder="1" applyAlignment="1">
      <alignment horizontal="center" vertical="center"/>
    </xf>
    <xf numFmtId="0" fontId="95" fillId="2" borderId="22" xfId="0" applyFont="1" applyFill="1" applyBorder="1" applyAlignment="1">
      <alignment horizontal="center" vertical="center"/>
    </xf>
    <xf numFmtId="0" fontId="95" fillId="2" borderId="21" xfId="0" applyFont="1" applyFill="1" applyBorder="1" applyAlignment="1">
      <alignment horizontal="center" vertical="center"/>
    </xf>
    <xf numFmtId="0" fontId="12" fillId="0" borderId="52"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52" xfId="0" applyFont="1" applyFill="1" applyBorder="1" applyAlignment="1">
      <alignment horizontal="left" vertical="top" wrapText="1"/>
    </xf>
    <xf numFmtId="0" fontId="12" fillId="3" borderId="4" xfId="0" applyFont="1" applyFill="1" applyBorder="1" applyAlignment="1">
      <alignment horizontal="left" vertical="top" wrapText="1"/>
    </xf>
    <xf numFmtId="14" fontId="62" fillId="3" borderId="50" xfId="0" applyNumberFormat="1" applyFont="1" applyFill="1" applyBorder="1" applyAlignment="1">
      <alignment horizontal="left"/>
    </xf>
    <xf numFmtId="14" fontId="62" fillId="3" borderId="26" xfId="0" applyNumberFormat="1" applyFont="1" applyFill="1" applyBorder="1" applyAlignment="1">
      <alignment horizontal="left"/>
    </xf>
    <xf numFmtId="14" fontId="62" fillId="3" borderId="52" xfId="0" applyNumberFormat="1" applyFont="1" applyFill="1" applyBorder="1" applyAlignment="1">
      <alignment horizontal="left"/>
    </xf>
    <xf numFmtId="14" fontId="62" fillId="3" borderId="4" xfId="0" applyNumberFormat="1" applyFont="1" applyFill="1" applyBorder="1" applyAlignment="1">
      <alignment horizontal="left"/>
    </xf>
    <xf numFmtId="0" fontId="12" fillId="3" borderId="52" xfId="0" applyFont="1" applyFill="1" applyBorder="1" applyAlignment="1">
      <alignment horizontal="center" vertical="top" wrapText="1"/>
    </xf>
    <xf numFmtId="0" fontId="69" fillId="3" borderId="51" xfId="0" applyFont="1" applyFill="1" applyBorder="1" applyAlignment="1">
      <alignment horizontal="left" vertical="top" wrapText="1"/>
    </xf>
    <xf numFmtId="0" fontId="69" fillId="3" borderId="4" xfId="0" applyFont="1" applyFill="1" applyBorder="1" applyAlignment="1">
      <alignment horizontal="lef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4" xfId="0" applyFont="1" applyFill="1" applyBorder="1" applyAlignment="1">
      <alignment horizontal="center"/>
    </xf>
    <xf numFmtId="0" fontId="87" fillId="4" borderId="67" xfId="0" applyFont="1" applyFill="1" applyBorder="1" applyAlignment="1">
      <alignment horizontal="center" vertical="center"/>
    </xf>
    <xf numFmtId="0" fontId="87" fillId="4" borderId="5" xfId="0" applyFont="1" applyFill="1" applyBorder="1" applyAlignment="1">
      <alignment horizontal="center" vertical="center"/>
    </xf>
    <xf numFmtId="0" fontId="87" fillId="4" borderId="68" xfId="0" applyFont="1" applyFill="1" applyBorder="1" applyAlignment="1">
      <alignment horizontal="center" vertical="center" wrapText="1"/>
    </xf>
    <xf numFmtId="0" fontId="87" fillId="4" borderId="16" xfId="0" applyFont="1" applyFill="1" applyBorder="1" applyAlignment="1">
      <alignment horizontal="center" vertical="center" wrapText="1"/>
    </xf>
    <xf numFmtId="0" fontId="62" fillId="3" borderId="52" xfId="0" applyFont="1" applyFill="1" applyBorder="1" applyAlignment="1">
      <alignment horizontal="left"/>
    </xf>
    <xf numFmtId="0" fontId="62" fillId="3" borderId="4" xfId="0" applyFont="1" applyFill="1" applyBorder="1" applyAlignment="1">
      <alignment horizontal="left"/>
    </xf>
    <xf numFmtId="0" fontId="102" fillId="3" borderId="52" xfId="0" applyFont="1" applyFill="1" applyBorder="1" applyAlignment="1">
      <alignment horizontal="left"/>
    </xf>
    <xf numFmtId="0" fontId="102" fillId="3" borderId="4" xfId="0" applyFont="1" applyFill="1" applyBorder="1" applyAlignment="1">
      <alignment horizontal="left"/>
    </xf>
    <xf numFmtId="0" fontId="12" fillId="3" borderId="50" xfId="0" applyFont="1" applyFill="1" applyBorder="1" applyAlignment="1">
      <alignment horizontal="center" vertical="top" wrapText="1"/>
    </xf>
    <xf numFmtId="0" fontId="69" fillId="3" borderId="52" xfId="0" applyFont="1" applyFill="1" applyBorder="1" applyAlignment="1">
      <alignment horizontal="left" vertical="top" wrapText="1"/>
    </xf>
    <xf numFmtId="0" fontId="87" fillId="4" borderId="62" xfId="0" applyFont="1" applyFill="1" applyBorder="1" applyAlignment="1">
      <alignment horizontal="center" vertical="center"/>
    </xf>
    <xf numFmtId="0" fontId="87" fillId="4" borderId="63" xfId="0" applyFont="1" applyFill="1" applyBorder="1" applyAlignment="1">
      <alignment horizontal="center" vertical="center" wrapText="1"/>
    </xf>
    <xf numFmtId="0" fontId="86" fillId="2" borderId="7" xfId="0" applyFont="1" applyFill="1" applyBorder="1" applyAlignment="1">
      <alignment horizontal="left"/>
    </xf>
    <xf numFmtId="0" fontId="88" fillId="3" borderId="22" xfId="0" applyFont="1" applyFill="1" applyBorder="1" applyAlignment="1">
      <alignment horizontal="center" vertical="center" wrapText="1"/>
    </xf>
    <xf numFmtId="0" fontId="88" fillId="3" borderId="21" xfId="0" applyFont="1" applyFill="1" applyBorder="1" applyAlignment="1">
      <alignment horizontal="center" vertical="center" wrapText="1"/>
    </xf>
    <xf numFmtId="0" fontId="95" fillId="2" borderId="2" xfId="0" applyFont="1" applyFill="1" applyBorder="1" applyAlignment="1">
      <alignment horizontal="center" vertical="center"/>
    </xf>
    <xf numFmtId="0" fontId="95" fillId="2" borderId="52" xfId="0" applyFont="1" applyFill="1" applyBorder="1" applyAlignment="1">
      <alignment horizontal="center" vertical="center"/>
    </xf>
    <xf numFmtId="0" fontId="72" fillId="2" borderId="20" xfId="0" applyFont="1" applyFill="1" applyBorder="1" applyAlignment="1">
      <alignment horizontal="center" vertical="center"/>
    </xf>
    <xf numFmtId="0" fontId="72" fillId="2" borderId="22" xfId="0" applyFont="1" applyFill="1" applyBorder="1" applyAlignment="1">
      <alignment horizontal="center" vertical="center"/>
    </xf>
    <xf numFmtId="0" fontId="72" fillId="2" borderId="21" xfId="0" applyFont="1" applyFill="1" applyBorder="1" applyAlignment="1">
      <alignment horizontal="center" vertical="center"/>
    </xf>
    <xf numFmtId="0" fontId="3" fillId="3" borderId="24" xfId="1" applyFont="1" applyFill="1" applyBorder="1" applyAlignment="1">
      <alignment horizontal="right" vertical="center" wrapText="1"/>
    </xf>
    <xf numFmtId="0" fontId="3" fillId="3" borderId="38" xfId="1" applyFont="1" applyFill="1" applyBorder="1" applyAlignment="1">
      <alignment horizontal="right" vertical="center" wrapText="1"/>
    </xf>
    <xf numFmtId="0" fontId="72" fillId="2" borderId="44" xfId="0" applyFont="1" applyFill="1" applyBorder="1" applyAlignment="1">
      <alignment horizontal="center" vertical="center"/>
    </xf>
    <xf numFmtId="0" fontId="72" fillId="2" borderId="28" xfId="0" applyFont="1" applyFill="1" applyBorder="1" applyAlignment="1">
      <alignment horizontal="center" vertical="center"/>
    </xf>
    <xf numFmtId="0" fontId="72" fillId="2" borderId="45" xfId="0" applyFont="1" applyFill="1" applyBorder="1" applyAlignment="1">
      <alignment horizontal="center" vertical="center"/>
    </xf>
    <xf numFmtId="0" fontId="77" fillId="2" borderId="27" xfId="0" applyFont="1" applyFill="1" applyBorder="1" applyAlignment="1">
      <alignment horizontal="left" vertical="center"/>
    </xf>
    <xf numFmtId="0" fontId="77" fillId="2" borderId="0" xfId="0" applyFont="1" applyFill="1" applyAlignment="1">
      <alignment horizontal="left" vertical="center"/>
    </xf>
    <xf numFmtId="0" fontId="74" fillId="75" borderId="52" xfId="0" applyFont="1" applyFill="1" applyBorder="1" applyAlignment="1">
      <alignment horizontal="center" vertical="center" wrapText="1" readingOrder="1"/>
    </xf>
    <xf numFmtId="0" fontId="80" fillId="75" borderId="50" xfId="0" applyFont="1" applyFill="1" applyBorder="1" applyAlignment="1">
      <alignment horizontal="center" wrapText="1"/>
    </xf>
    <xf numFmtId="0" fontId="80" fillId="75" borderId="25" xfId="0" applyFont="1" applyFill="1" applyBorder="1" applyAlignment="1">
      <alignment horizontal="center" wrapText="1"/>
    </xf>
    <xf numFmtId="0" fontId="80" fillId="75" borderId="43" xfId="0" applyFont="1" applyFill="1" applyBorder="1" applyAlignment="1">
      <alignment horizontal="center" wrapText="1"/>
    </xf>
    <xf numFmtId="0" fontId="77" fillId="3" borderId="14" xfId="0" applyFont="1" applyFill="1" applyBorder="1" applyAlignment="1">
      <alignment horizontal="left"/>
    </xf>
    <xf numFmtId="0" fontId="77" fillId="3" borderId="15" xfId="0" applyFont="1" applyFill="1" applyBorder="1" applyAlignment="1">
      <alignment horizontal="left"/>
    </xf>
    <xf numFmtId="0" fontId="72" fillId="2" borderId="52" xfId="0" applyFont="1" applyFill="1" applyBorder="1" applyAlignment="1">
      <alignment horizontal="left" vertical="center"/>
    </xf>
    <xf numFmtId="0" fontId="93" fillId="3" borderId="52" xfId="0" applyFont="1" applyFill="1" applyBorder="1" applyAlignment="1">
      <alignment horizontal="center" vertical="center"/>
    </xf>
    <xf numFmtId="0" fontId="3" fillId="2" borderId="16" xfId="1" applyFont="1" applyFill="1" applyBorder="1" applyAlignment="1">
      <alignment horizontal="center" vertical="center" wrapText="1"/>
    </xf>
    <xf numFmtId="0" fontId="3" fillId="2" borderId="52" xfId="1" applyFont="1" applyFill="1" applyBorder="1" applyAlignment="1">
      <alignment horizontal="center" vertical="center" wrapText="1"/>
    </xf>
    <xf numFmtId="0" fontId="3" fillId="6" borderId="52" xfId="0" applyFont="1" applyFill="1" applyBorder="1" applyAlignment="1">
      <alignment horizontal="center" vertical="center"/>
    </xf>
    <xf numFmtId="0" fontId="77" fillId="3" borderId="9" xfId="0" applyFont="1" applyFill="1" applyBorder="1" applyAlignment="1">
      <alignment horizontal="left"/>
    </xf>
    <xf numFmtId="0" fontId="71" fillId="3" borderId="0" xfId="0" applyFont="1" applyFill="1" applyAlignment="1">
      <alignment horizontal="left"/>
    </xf>
    <xf numFmtId="0" fontId="73" fillId="3" borderId="7" xfId="0" applyFont="1" applyFill="1" applyBorder="1" applyAlignment="1">
      <alignment horizontal="center" vertical="center"/>
    </xf>
    <xf numFmtId="0" fontId="73" fillId="3" borderId="8" xfId="0" applyFont="1" applyFill="1" applyBorder="1" applyAlignment="1">
      <alignment horizontal="center" vertical="center"/>
    </xf>
    <xf numFmtId="0" fontId="73" fillId="3" borderId="18" xfId="0" applyFont="1" applyFill="1" applyBorder="1" applyAlignment="1">
      <alignment horizontal="center" vertical="center"/>
    </xf>
    <xf numFmtId="0" fontId="73" fillId="3" borderId="9" xfId="0" applyFont="1" applyFill="1" applyBorder="1" applyAlignment="1">
      <alignment horizontal="center" vertical="center"/>
    </xf>
    <xf numFmtId="0" fontId="73" fillId="3" borderId="0" xfId="0" applyFont="1" applyFill="1" applyAlignment="1">
      <alignment horizontal="center" vertical="center"/>
    </xf>
    <xf numFmtId="0" fontId="73" fillId="3" borderId="10" xfId="0" applyFont="1" applyFill="1" applyBorder="1" applyAlignment="1">
      <alignment horizontal="center" vertical="center"/>
    </xf>
    <xf numFmtId="0" fontId="73" fillId="3" borderId="14" xfId="0" applyFont="1" applyFill="1" applyBorder="1" applyAlignment="1">
      <alignment horizontal="center" vertical="center"/>
    </xf>
    <xf numFmtId="0" fontId="73" fillId="3" borderId="15" xfId="0" applyFont="1" applyFill="1" applyBorder="1" applyAlignment="1">
      <alignment horizontal="center" vertical="center"/>
    </xf>
    <xf numFmtId="0" fontId="73" fillId="3" borderId="17" xfId="0" applyFont="1" applyFill="1" applyBorder="1" applyAlignment="1">
      <alignment horizontal="center" vertical="center"/>
    </xf>
    <xf numFmtId="0" fontId="72" fillId="2" borderId="39" xfId="0" applyFont="1" applyFill="1" applyBorder="1" applyAlignment="1">
      <alignment horizontal="left" vertical="center"/>
    </xf>
    <xf numFmtId="0" fontId="72" fillId="2" borderId="40" xfId="0" applyFont="1" applyFill="1" applyBorder="1" applyAlignment="1">
      <alignment horizontal="left" vertical="center"/>
    </xf>
    <xf numFmtId="0" fontId="72" fillId="2" borderId="41" xfId="0" applyFont="1" applyFill="1" applyBorder="1" applyAlignment="1">
      <alignment horizontal="left" vertical="center"/>
    </xf>
    <xf numFmtId="0" fontId="77" fillId="3" borderId="7" xfId="0" applyFont="1" applyFill="1" applyBorder="1" applyAlignment="1">
      <alignment horizontal="left"/>
    </xf>
    <xf numFmtId="0" fontId="71" fillId="3" borderId="8" xfId="0" applyFont="1" applyFill="1" applyBorder="1" applyAlignment="1">
      <alignment horizontal="left"/>
    </xf>
    <xf numFmtId="0" fontId="77" fillId="3" borderId="0" xfId="0" applyFont="1" applyFill="1" applyAlignment="1">
      <alignment horizontal="left"/>
    </xf>
    <xf numFmtId="0" fontId="125" fillId="0" borderId="22" xfId="1" applyFont="1" applyFill="1" applyBorder="1" applyAlignment="1">
      <alignment horizontal="center" vertical="center" wrapText="1"/>
    </xf>
    <xf numFmtId="0" fontId="125" fillId="0" borderId="52" xfId="1" applyFont="1" applyFill="1" applyBorder="1" applyAlignment="1">
      <alignment horizontal="center" vertical="center" wrapText="1"/>
    </xf>
    <xf numFmtId="0" fontId="126" fillId="0" borderId="21" xfId="0" applyFont="1" applyFill="1" applyBorder="1" applyAlignment="1">
      <alignment horizontal="center" vertical="center" wrapText="1"/>
    </xf>
    <xf numFmtId="0" fontId="126" fillId="0" borderId="4" xfId="0" applyFont="1" applyFill="1" applyBorder="1" applyAlignment="1">
      <alignment horizontal="center" vertical="center" wrapText="1"/>
    </xf>
    <xf numFmtId="0" fontId="125" fillId="0" borderId="51" xfId="1" applyFont="1" applyFill="1" applyBorder="1" applyAlignment="1">
      <alignment horizontal="center" vertical="center" wrapText="1"/>
    </xf>
    <xf numFmtId="0" fontId="125" fillId="3" borderId="56" xfId="0" applyFont="1" applyFill="1" applyBorder="1" applyAlignment="1">
      <alignment horizontal="center" vertical="center" wrapText="1"/>
    </xf>
    <xf numFmtId="0" fontId="125" fillId="3" borderId="19" xfId="0" applyFont="1" applyFill="1" applyBorder="1" applyAlignment="1">
      <alignment horizontal="center" vertical="center" wrapText="1"/>
    </xf>
    <xf numFmtId="0" fontId="109" fillId="2" borderId="7" xfId="0" applyFont="1" applyFill="1" applyBorder="1" applyAlignment="1">
      <alignment horizontal="left" vertical="center"/>
    </xf>
    <xf numFmtId="0" fontId="109" fillId="2" borderId="8" xfId="0" applyFont="1" applyFill="1" applyBorder="1" applyAlignment="1">
      <alignment horizontal="left" vertical="center"/>
    </xf>
    <xf numFmtId="0" fontId="62" fillId="91" borderId="52" xfId="0" applyFont="1" applyFill="1" applyBorder="1" applyAlignment="1">
      <alignment horizontal="center"/>
    </xf>
    <xf numFmtId="0" fontId="125" fillId="3" borderId="20" xfId="1" applyFont="1" applyFill="1" applyBorder="1" applyAlignment="1">
      <alignment horizontal="center" vertical="center" wrapText="1"/>
    </xf>
    <xf numFmtId="0" fontId="125" fillId="3" borderId="2" xfId="1" applyFont="1" applyFill="1" applyBorder="1" applyAlignment="1">
      <alignment horizontal="center" vertical="center" wrapText="1"/>
    </xf>
    <xf numFmtId="0" fontId="125" fillId="3" borderId="22" xfId="1" applyFont="1" applyFill="1" applyBorder="1" applyAlignment="1">
      <alignment horizontal="center" vertical="center" wrapText="1"/>
    </xf>
    <xf numFmtId="0" fontId="125" fillId="3" borderId="52" xfId="1" applyFont="1" applyFill="1" applyBorder="1" applyAlignment="1">
      <alignment horizontal="center" vertical="center" wrapText="1"/>
    </xf>
    <xf numFmtId="0" fontId="113" fillId="3" borderId="2" xfId="1" applyFont="1" applyFill="1" applyBorder="1" applyAlignment="1">
      <alignment horizontal="center" vertical="center" wrapText="1"/>
    </xf>
    <xf numFmtId="0" fontId="113" fillId="3" borderId="52" xfId="1" applyFont="1" applyFill="1" applyBorder="1" applyAlignment="1">
      <alignment horizontal="center" vertical="center" wrapText="1"/>
    </xf>
    <xf numFmtId="0" fontId="126" fillId="0" borderId="52" xfId="0" applyNumberFormat="1" applyFont="1" applyBorder="1" applyAlignment="1">
      <alignment horizontal="center"/>
    </xf>
    <xf numFmtId="185" fontId="125" fillId="3" borderId="52" xfId="371" applyNumberFormat="1" applyFont="1" applyFill="1" applyBorder="1" applyAlignment="1">
      <alignment horizontal="center" vertical="center"/>
    </xf>
    <xf numFmtId="185" fontId="125" fillId="3" borderId="4" xfId="371" applyNumberFormat="1" applyFont="1" applyFill="1" applyBorder="1" applyAlignment="1">
      <alignment horizontal="center" vertical="center"/>
    </xf>
    <xf numFmtId="0" fontId="113" fillId="3" borderId="56" xfId="1" applyFont="1" applyFill="1" applyBorder="1" applyAlignment="1">
      <alignment horizontal="center" vertical="center" wrapText="1"/>
    </xf>
    <xf numFmtId="0" fontId="113" fillId="3" borderId="19" xfId="1" applyFont="1" applyFill="1" applyBorder="1" applyAlignment="1">
      <alignment horizontal="center" vertical="center" wrapText="1"/>
    </xf>
    <xf numFmtId="10" fontId="125" fillId="3" borderId="19" xfId="0" applyNumberFormat="1" applyFont="1" applyFill="1" applyBorder="1" applyAlignment="1">
      <alignment horizontal="center" vertical="center"/>
    </xf>
    <xf numFmtId="10" fontId="125" fillId="3" borderId="1" xfId="0" applyNumberFormat="1" applyFont="1" applyFill="1" applyBorder="1" applyAlignment="1">
      <alignment horizontal="center" vertical="center"/>
    </xf>
    <xf numFmtId="0" fontId="115" fillId="0" borderId="52" xfId="0" applyNumberFormat="1" applyFont="1" applyBorder="1" applyAlignment="1">
      <alignment horizontal="center"/>
    </xf>
    <xf numFmtId="185" fontId="111" fillId="3" borderId="52" xfId="371" applyNumberFormat="1" applyFont="1" applyFill="1" applyBorder="1" applyAlignment="1">
      <alignment horizontal="center" vertical="center"/>
    </xf>
    <xf numFmtId="185" fontId="111" fillId="3" borderId="4" xfId="371" applyNumberFormat="1" applyFont="1" applyFill="1" applyBorder="1" applyAlignment="1">
      <alignment horizontal="center" vertical="center"/>
    </xf>
    <xf numFmtId="185" fontId="111" fillId="0" borderId="52" xfId="371" applyNumberFormat="1" applyFont="1" applyFill="1" applyBorder="1" applyAlignment="1">
      <alignment horizontal="center" vertical="center"/>
    </xf>
    <xf numFmtId="0" fontId="115" fillId="0" borderId="50" xfId="0" applyNumberFormat="1" applyFont="1" applyBorder="1" applyAlignment="1">
      <alignment horizontal="center"/>
    </xf>
    <xf numFmtId="0" fontId="115" fillId="0" borderId="51" xfId="0" applyNumberFormat="1" applyFont="1" applyBorder="1" applyAlignment="1">
      <alignment horizontal="center"/>
    </xf>
    <xf numFmtId="0" fontId="115" fillId="0" borderId="52" xfId="0" applyNumberFormat="1" applyFont="1" applyFill="1" applyBorder="1" applyAlignment="1">
      <alignment horizontal="center"/>
    </xf>
    <xf numFmtId="185" fontId="111" fillId="0" borderId="4" xfId="371" applyNumberFormat="1" applyFont="1" applyFill="1" applyBorder="1" applyAlignment="1">
      <alignment horizontal="center" vertical="center"/>
    </xf>
    <xf numFmtId="0" fontId="113" fillId="2" borderId="52" xfId="1" applyFont="1" applyFill="1" applyBorder="1" applyAlignment="1">
      <alignment horizontal="center" vertical="center" wrapText="1"/>
    </xf>
    <xf numFmtId="0" fontId="113" fillId="2" borderId="4" xfId="1" applyFont="1" applyFill="1" applyBorder="1" applyAlignment="1">
      <alignment horizontal="center" vertical="center" wrapText="1"/>
    </xf>
    <xf numFmtId="0" fontId="110" fillId="3" borderId="0" xfId="0" applyFont="1" applyFill="1" applyBorder="1" applyAlignment="1">
      <alignment horizontal="center"/>
    </xf>
    <xf numFmtId="0" fontId="109" fillId="2" borderId="67" xfId="0" applyFont="1" applyFill="1" applyBorder="1" applyAlignment="1">
      <alignment horizontal="left" vertical="center"/>
    </xf>
    <xf numFmtId="0" fontId="109" fillId="2" borderId="68" xfId="0" applyFont="1" applyFill="1" applyBorder="1" applyAlignment="1">
      <alignment horizontal="left" vertical="center"/>
    </xf>
    <xf numFmtId="0" fontId="109" fillId="2" borderId="78" xfId="0" applyFont="1" applyFill="1" applyBorder="1" applyAlignment="1">
      <alignment horizontal="left" vertical="center"/>
    </xf>
    <xf numFmtId="0" fontId="113" fillId="2" borderId="20" xfId="0" applyFont="1" applyFill="1" applyBorder="1" applyAlignment="1">
      <alignment horizontal="center" vertical="center"/>
    </xf>
    <xf numFmtId="0" fontId="113" fillId="2" borderId="22" xfId="0" applyFont="1" applyFill="1" applyBorder="1" applyAlignment="1">
      <alignment horizontal="center" vertical="center"/>
    </xf>
    <xf numFmtId="0" fontId="113" fillId="2" borderId="21" xfId="0" applyFont="1" applyFill="1" applyBorder="1" applyAlignment="1">
      <alignment horizontal="center" vertical="center"/>
    </xf>
    <xf numFmtId="0" fontId="120" fillId="0" borderId="0" xfId="0" applyFont="1" applyFill="1" applyBorder="1" applyAlignment="1">
      <alignment horizontal="left"/>
    </xf>
    <xf numFmtId="0" fontId="110" fillId="0" borderId="0" xfId="0" applyFont="1" applyFill="1" applyBorder="1" applyAlignment="1">
      <alignment horizontal="left"/>
    </xf>
    <xf numFmtId="0" fontId="110" fillId="0" borderId="0" xfId="0" applyFont="1" applyFill="1" applyBorder="1" applyAlignment="1">
      <alignment horizontal="center"/>
    </xf>
    <xf numFmtId="0" fontId="110" fillId="0" borderId="9" xfId="0" applyFont="1" applyFill="1" applyBorder="1" applyAlignment="1">
      <alignment horizontal="center"/>
    </xf>
    <xf numFmtId="0" fontId="114" fillId="3" borderId="22" xfId="0" applyFont="1" applyFill="1" applyBorder="1" applyAlignment="1">
      <alignment horizontal="center" vertical="center" wrapText="1"/>
    </xf>
    <xf numFmtId="0" fontId="114" fillId="3" borderId="52" xfId="0" applyFont="1" applyFill="1" applyBorder="1" applyAlignment="1">
      <alignment horizontal="center" vertical="center" wrapText="1"/>
    </xf>
    <xf numFmtId="0" fontId="114" fillId="3" borderId="21" xfId="0" applyFont="1" applyFill="1" applyBorder="1" applyAlignment="1">
      <alignment horizontal="center" vertical="center" wrapText="1"/>
    </xf>
    <xf numFmtId="0" fontId="114" fillId="3" borderId="4" xfId="0" applyFont="1" applyFill="1" applyBorder="1" applyAlignment="1">
      <alignment horizontal="center" vertical="center" wrapText="1"/>
    </xf>
    <xf numFmtId="0" fontId="112" fillId="0" borderId="7" xfId="0" applyFont="1" applyFill="1" applyBorder="1" applyAlignment="1">
      <alignment horizontal="left" vertical="top" wrapText="1"/>
    </xf>
    <xf numFmtId="0" fontId="110" fillId="0" borderId="8" xfId="0" applyFont="1" applyFill="1" applyBorder="1" applyAlignment="1">
      <alignment horizontal="left" vertical="top" wrapText="1"/>
    </xf>
    <xf numFmtId="0" fontId="110" fillId="0" borderId="18" xfId="0" applyFont="1" applyFill="1" applyBorder="1" applyAlignment="1">
      <alignment horizontal="left" vertical="top" wrapText="1"/>
    </xf>
    <xf numFmtId="0" fontId="110" fillId="0" borderId="9" xfId="0" applyFont="1" applyFill="1" applyBorder="1" applyAlignment="1">
      <alignment horizontal="left" vertical="top" wrapText="1"/>
    </xf>
    <xf numFmtId="0" fontId="110" fillId="0" borderId="0" xfId="0" applyFont="1" applyFill="1" applyBorder="1" applyAlignment="1">
      <alignment horizontal="left" vertical="top" wrapText="1"/>
    </xf>
    <xf numFmtId="0" fontId="110" fillId="0" borderId="10" xfId="0" applyFont="1" applyFill="1" applyBorder="1" applyAlignment="1">
      <alignment horizontal="left" vertical="top" wrapText="1"/>
    </xf>
    <xf numFmtId="0" fontId="110" fillId="0" borderId="14" xfId="0" applyFont="1" applyFill="1" applyBorder="1" applyAlignment="1">
      <alignment horizontal="left" vertical="top" wrapText="1"/>
    </xf>
    <xf numFmtId="0" fontId="110" fillId="0" borderId="15" xfId="0" applyFont="1" applyFill="1" applyBorder="1" applyAlignment="1">
      <alignment horizontal="left" vertical="top" wrapText="1"/>
    </xf>
    <xf numFmtId="0" fontId="110" fillId="0" borderId="17" xfId="0" applyFont="1" applyFill="1" applyBorder="1" applyAlignment="1">
      <alignment horizontal="left" vertical="top" wrapText="1"/>
    </xf>
    <xf numFmtId="0" fontId="106" fillId="2" borderId="62" xfId="0" applyFont="1" applyFill="1" applyBorder="1" applyAlignment="1">
      <alignment horizontal="left"/>
    </xf>
    <xf numFmtId="0" fontId="106" fillId="2" borderId="63" xfId="0" applyFont="1" applyFill="1" applyBorder="1" applyAlignment="1">
      <alignment horizontal="left"/>
    </xf>
    <xf numFmtId="0" fontId="106" fillId="2" borderId="77" xfId="0" applyFont="1" applyFill="1" applyBorder="1" applyAlignment="1">
      <alignment horizontal="left"/>
    </xf>
    <xf numFmtId="0" fontId="113" fillId="4" borderId="20" xfId="0" applyFont="1" applyFill="1" applyBorder="1" applyAlignment="1">
      <alignment horizontal="center" vertical="center"/>
    </xf>
    <xf numFmtId="0" fontId="113" fillId="4" borderId="2" xfId="0" applyFont="1" applyFill="1" applyBorder="1" applyAlignment="1">
      <alignment horizontal="center" vertical="center"/>
    </xf>
    <xf numFmtId="0" fontId="113" fillId="4" borderId="22" xfId="0" applyFont="1" applyFill="1" applyBorder="1" applyAlignment="1">
      <alignment horizontal="center" vertical="center" wrapText="1"/>
    </xf>
    <xf numFmtId="0" fontId="113" fillId="4" borderId="52" xfId="0" applyFont="1" applyFill="1" applyBorder="1" applyAlignment="1">
      <alignment horizontal="center" vertical="center" wrapText="1"/>
    </xf>
    <xf numFmtId="0" fontId="110" fillId="3" borderId="52" xfId="0" applyFont="1" applyFill="1" applyBorder="1" applyAlignment="1">
      <alignment horizontal="center" vertical="center" wrapText="1"/>
    </xf>
    <xf numFmtId="0" fontId="110" fillId="3" borderId="4" xfId="0" applyFont="1" applyFill="1" applyBorder="1" applyAlignment="1">
      <alignment horizontal="center" vertical="center" wrapText="1"/>
    </xf>
    <xf numFmtId="0" fontId="110" fillId="3" borderId="19" xfId="0" applyFont="1" applyFill="1" applyBorder="1" applyAlignment="1">
      <alignment horizontal="center" vertical="center"/>
    </xf>
    <xf numFmtId="0" fontId="110" fillId="3" borderId="1" xfId="0" applyFont="1" applyFill="1" applyBorder="1" applyAlignment="1">
      <alignment horizontal="center" vertical="center"/>
    </xf>
    <xf numFmtId="0" fontId="110" fillId="3" borderId="52" xfId="0" applyFont="1" applyFill="1" applyBorder="1" applyAlignment="1">
      <alignment horizontal="center" vertical="center"/>
    </xf>
    <xf numFmtId="0" fontId="12" fillId="3" borderId="52" xfId="0" applyFont="1" applyFill="1" applyBorder="1" applyAlignment="1">
      <alignment horizontal="center" vertical="center" wrapText="1"/>
    </xf>
    <xf numFmtId="0" fontId="110" fillId="3" borderId="4" xfId="0" applyFont="1" applyFill="1" applyBorder="1" applyAlignment="1">
      <alignment horizontal="center" vertical="center"/>
    </xf>
    <xf numFmtId="0" fontId="110" fillId="0" borderId="52" xfId="0" applyFont="1" applyFill="1" applyBorder="1" applyAlignment="1">
      <alignment horizontal="center" vertical="center" wrapText="1"/>
    </xf>
    <xf numFmtId="0" fontId="110" fillId="0" borderId="52" xfId="0" applyFont="1" applyFill="1" applyBorder="1" applyAlignment="1">
      <alignment horizontal="center" vertical="center"/>
    </xf>
    <xf numFmtId="14" fontId="110" fillId="3" borderId="52" xfId="0" applyNumberFormat="1" applyFont="1" applyFill="1" applyBorder="1" applyAlignment="1">
      <alignment horizontal="center" vertical="center"/>
    </xf>
    <xf numFmtId="14" fontId="110" fillId="3" borderId="4" xfId="0" applyNumberFormat="1" applyFont="1" applyFill="1" applyBorder="1" applyAlignment="1">
      <alignment horizontal="center" vertical="center"/>
    </xf>
    <xf numFmtId="0" fontId="107" fillId="3" borderId="7" xfId="0" applyFont="1" applyFill="1" applyBorder="1" applyAlignment="1">
      <alignment horizontal="center" vertical="center"/>
    </xf>
    <xf numFmtId="0" fontId="107" fillId="3" borderId="8" xfId="0" applyFont="1" applyFill="1" applyBorder="1" applyAlignment="1">
      <alignment horizontal="center" vertical="center"/>
    </xf>
    <xf numFmtId="0" fontId="107" fillId="3" borderId="18" xfId="0" applyFont="1" applyFill="1" applyBorder="1" applyAlignment="1">
      <alignment horizontal="center" vertical="center"/>
    </xf>
    <xf numFmtId="0" fontId="107" fillId="3" borderId="14" xfId="0" applyFont="1" applyFill="1" applyBorder="1" applyAlignment="1">
      <alignment horizontal="center" vertical="center"/>
    </xf>
    <xf numFmtId="0" fontId="107" fillId="3" borderId="15" xfId="0" applyFont="1" applyFill="1" applyBorder="1" applyAlignment="1">
      <alignment horizontal="center" vertical="center"/>
    </xf>
    <xf numFmtId="0" fontId="107" fillId="3" borderId="17" xfId="0" applyFont="1" applyFill="1" applyBorder="1" applyAlignment="1">
      <alignment horizontal="center" vertical="center"/>
    </xf>
    <xf numFmtId="0" fontId="109" fillId="2" borderId="20" xfId="0" applyFont="1" applyFill="1" applyBorder="1" applyAlignment="1">
      <alignment horizontal="center" vertical="center"/>
    </xf>
    <xf numFmtId="0" fontId="109" fillId="2" borderId="22" xfId="0" applyFont="1" applyFill="1" applyBorder="1" applyAlignment="1">
      <alignment horizontal="center" vertical="center"/>
    </xf>
    <xf numFmtId="0" fontId="109" fillId="2" borderId="21" xfId="0" applyFont="1" applyFill="1" applyBorder="1" applyAlignment="1">
      <alignment horizontal="center" vertical="center"/>
    </xf>
    <xf numFmtId="0" fontId="110" fillId="0" borderId="4" xfId="0" applyFont="1" applyFill="1" applyBorder="1" applyAlignment="1">
      <alignment horizontal="center" vertical="center" wrapText="1"/>
    </xf>
    <xf numFmtId="0" fontId="191" fillId="3" borderId="52" xfId="0" applyFont="1" applyFill="1" applyBorder="1" applyAlignment="1">
      <alignment horizontal="center" vertical="center" wrapText="1"/>
    </xf>
    <xf numFmtId="0" fontId="111" fillId="0" borderId="7" xfId="0" applyFont="1" applyFill="1" applyBorder="1" applyAlignment="1">
      <alignment horizontal="left" vertical="top" wrapText="1"/>
    </xf>
    <xf numFmtId="0" fontId="113" fillId="4" borderId="86" xfId="0" applyFont="1" applyFill="1" applyBorder="1" applyAlignment="1">
      <alignment horizontal="center" vertical="center" wrapText="1"/>
    </xf>
    <xf numFmtId="0" fontId="114" fillId="3" borderId="86" xfId="0" applyFont="1" applyFill="1" applyBorder="1" applyAlignment="1">
      <alignment horizontal="center" vertical="center" wrapText="1"/>
    </xf>
    <xf numFmtId="0" fontId="117" fillId="0" borderId="0" xfId="0" applyFont="1" applyFill="1" applyBorder="1" applyAlignment="1">
      <alignment horizontal="left"/>
    </xf>
    <xf numFmtId="0" fontId="108" fillId="91" borderId="44" xfId="0" applyFont="1" applyFill="1" applyBorder="1" applyAlignment="1">
      <alignment horizontal="center"/>
    </xf>
    <xf numFmtId="0" fontId="108" fillId="91" borderId="28" xfId="0" applyFont="1" applyFill="1" applyBorder="1" applyAlignment="1">
      <alignment horizontal="center"/>
    </xf>
    <xf numFmtId="0" fontId="108" fillId="91" borderId="45" xfId="0" applyFont="1" applyFill="1" applyBorder="1" applyAlignment="1">
      <alignment horizontal="center"/>
    </xf>
    <xf numFmtId="0" fontId="125" fillId="0" borderId="16" xfId="1" applyFont="1" applyFill="1" applyBorder="1" applyAlignment="1">
      <alignment horizontal="center" vertical="center" wrapText="1"/>
    </xf>
    <xf numFmtId="0" fontId="125" fillId="0" borderId="6" xfId="1" applyFont="1" applyFill="1" applyBorder="1" applyAlignment="1">
      <alignment horizontal="center" vertical="center" wrapText="1"/>
    </xf>
    <xf numFmtId="0" fontId="125" fillId="0" borderId="4" xfId="1" applyFont="1" applyFill="1" applyBorder="1" applyAlignment="1">
      <alignment horizontal="center" vertical="center" wrapText="1"/>
    </xf>
    <xf numFmtId="0" fontId="126" fillId="0" borderId="64" xfId="0" applyFont="1" applyFill="1" applyBorder="1" applyAlignment="1">
      <alignment horizontal="center" vertical="center" wrapText="1"/>
    </xf>
    <xf numFmtId="0" fontId="126" fillId="0" borderId="50" xfId="0" applyFont="1" applyFill="1" applyBorder="1" applyAlignment="1">
      <alignment horizontal="center" vertical="center" wrapText="1"/>
    </xf>
    <xf numFmtId="0" fontId="115" fillId="3" borderId="52" xfId="0" applyNumberFormat="1" applyFont="1" applyFill="1" applyBorder="1" applyAlignment="1">
      <alignment horizontal="center"/>
    </xf>
    <xf numFmtId="0" fontId="115" fillId="3" borderId="52" xfId="0" applyFont="1" applyFill="1" applyBorder="1" applyAlignment="1">
      <alignment horizontal="center"/>
    </xf>
    <xf numFmtId="0" fontId="116" fillId="0" borderId="4" xfId="0" applyFont="1" applyBorder="1" applyAlignment="1">
      <alignment horizontal="center" vertical="center" wrapText="1"/>
    </xf>
  </cellXfs>
  <cellStyles count="39195">
    <cellStyle name="$0" xfId="1030" xr:uid="{00000000-0005-0000-0000-000000000000}"/>
    <cellStyle name="$0.0" xfId="1031" xr:uid="{00000000-0005-0000-0000-000001000000}"/>
    <cellStyle name="$0.00" xfId="1032" xr:uid="{00000000-0005-0000-0000-000002000000}"/>
    <cellStyle name="$0_!!!GO" xfId="1033" xr:uid="{00000000-0005-0000-0000-000003000000}"/>
    <cellStyle name="%0" xfId="1034" xr:uid="{00000000-0005-0000-0000-000004000000}"/>
    <cellStyle name="%0.0" xfId="1035" xr:uid="{00000000-0005-0000-0000-000005000000}"/>
    <cellStyle name="_CD4082-35 C4 Compatibility of BT test report 2011-10-29" xfId="1036" xr:uid="{00000000-0005-0000-0000-000006000000}"/>
    <cellStyle name="_CD408235 USBIPOD Compatibility Test (3)" xfId="1037" xr:uid="{00000000-0005-0000-0000-000007000000}"/>
    <cellStyle name="_CD421071 C1" xfId="1038" xr:uid="{00000000-0005-0000-0000-000008000000}"/>
    <cellStyle name="_DV Summary" xfId="1039" xr:uid="{00000000-0005-0000-0000-000009000000}"/>
    <cellStyle name="_FAW VW_RCD300+_PRs_IAV_database10 06 03 (2)" xfId="1040" xr:uid="{00000000-0005-0000-0000-00000A000000}"/>
    <cellStyle name="_FAW VW_RCD300+_PRs_IAV_database10.07.01." xfId="1041" xr:uid="{00000000-0005-0000-0000-00000B000000}"/>
    <cellStyle name="_Gamma_CD_ test case" xfId="1042" xr:uid="{00000000-0005-0000-0000-00000C000000}"/>
    <cellStyle name="_MIBG Test Case_20110322" xfId="1043" xr:uid="{00000000-0005-0000-0000-00000D000000}"/>
    <cellStyle name="_RCD300+ B2 DV Test Status Review-form10.02.24" xfId="1044" xr:uid="{00000000-0005-0000-0000-00000E000000}"/>
    <cellStyle name="_RCD300+ DV Test Status Review-form" xfId="1045" xr:uid="{00000000-0005-0000-0000-00000F000000}"/>
    <cellStyle name="_RCD300+ Problems Report_20100604" xfId="1046" xr:uid="{00000000-0005-0000-0000-000010000000}"/>
    <cellStyle name="_RCD300+C1 验状态10.03.07" xfId="1047" xr:uid="{00000000-0005-0000-0000-000011000000}"/>
    <cellStyle name="_RD45 Function Validation Test Case.A-20110909" xfId="1048" xr:uid="{00000000-0005-0000-0000-000012000000}"/>
    <cellStyle name="_SD兼容性测试报告" xfId="1049" xr:uid="{00000000-0005-0000-0000-000013000000}"/>
    <cellStyle name="_Test Case and Plan For RCD030+" xfId="1050" xr:uid="{00000000-0005-0000-0000-000014000000}"/>
    <cellStyle name="_USB兼容性测试报告" xfId="1051" xr:uid="{00000000-0005-0000-0000-000015000000}"/>
    <cellStyle name="0" xfId="1052" xr:uid="{00000000-0005-0000-0000-000016000000}"/>
    <cellStyle name="0.0" xfId="1053" xr:uid="{00000000-0005-0000-0000-000017000000}"/>
    <cellStyle name="0.00" xfId="1054" xr:uid="{00000000-0005-0000-0000-000018000000}"/>
    <cellStyle name="0_!!!GO" xfId="1055" xr:uid="{00000000-0005-0000-0000-000019000000}"/>
    <cellStyle name="20% - Accent1 2" xfId="177" xr:uid="{00000000-0005-0000-0000-00001A000000}"/>
    <cellStyle name="20% - Accent1 2 2" xfId="565" xr:uid="{00000000-0005-0000-0000-00001B000000}"/>
    <cellStyle name="20% - Accent2 2" xfId="178" xr:uid="{00000000-0005-0000-0000-00001C000000}"/>
    <cellStyle name="20% - Accent2 2 2" xfId="566" xr:uid="{00000000-0005-0000-0000-00001D000000}"/>
    <cellStyle name="20% - Accent3 2" xfId="179" xr:uid="{00000000-0005-0000-0000-00001E000000}"/>
    <cellStyle name="20% - Accent3 2 2" xfId="567" xr:uid="{00000000-0005-0000-0000-00001F000000}"/>
    <cellStyle name="20% - Accent4 2" xfId="180" xr:uid="{00000000-0005-0000-0000-000020000000}"/>
    <cellStyle name="20% - Accent4 2 2" xfId="568" xr:uid="{00000000-0005-0000-0000-000021000000}"/>
    <cellStyle name="20% - Accent5 2" xfId="181" xr:uid="{00000000-0005-0000-0000-000022000000}"/>
    <cellStyle name="20% - Accent5 2 2" xfId="569" xr:uid="{00000000-0005-0000-0000-000023000000}"/>
    <cellStyle name="20% - Accent6 2" xfId="182" xr:uid="{00000000-0005-0000-0000-000024000000}"/>
    <cellStyle name="20% - Accent6 2 2" xfId="570" xr:uid="{00000000-0005-0000-0000-000025000000}"/>
    <cellStyle name="20% - アクセント 1" xfId="5" xr:uid="{00000000-0005-0000-0000-000026000000}"/>
    <cellStyle name="20% - アクセント 1 2" xfId="1056" xr:uid="{00000000-0005-0000-0000-000027000000}"/>
    <cellStyle name="20% - アクセント 1 3" xfId="39001" xr:uid="{00000000-0005-0000-0000-000028000000}"/>
    <cellStyle name="20% - アクセント 1 4" xfId="818" xr:uid="{00000000-0005-0000-0000-000029000000}"/>
    <cellStyle name="20% - アクセント 1 5" xfId="410" xr:uid="{00000000-0005-0000-0000-00002A000000}"/>
    <cellStyle name="20% - アクセント 2" xfId="6" xr:uid="{00000000-0005-0000-0000-00002B000000}"/>
    <cellStyle name="20% - アクセント 2 2" xfId="1057" xr:uid="{00000000-0005-0000-0000-00002C000000}"/>
    <cellStyle name="20% - アクセント 2 3" xfId="39002" xr:uid="{00000000-0005-0000-0000-00002D000000}"/>
    <cellStyle name="20% - アクセント 2 4" xfId="819" xr:uid="{00000000-0005-0000-0000-00002E000000}"/>
    <cellStyle name="20% - アクセント 2 5" xfId="411" xr:uid="{00000000-0005-0000-0000-00002F000000}"/>
    <cellStyle name="20% - アクセント 3" xfId="7" xr:uid="{00000000-0005-0000-0000-000030000000}"/>
    <cellStyle name="20% - アクセント 3 2" xfId="1058" xr:uid="{00000000-0005-0000-0000-000031000000}"/>
    <cellStyle name="20% - アクセント 3 3" xfId="39003" xr:uid="{00000000-0005-0000-0000-000032000000}"/>
    <cellStyle name="20% - アクセント 3 4" xfId="820" xr:uid="{00000000-0005-0000-0000-000033000000}"/>
    <cellStyle name="20% - アクセント 3 5" xfId="412" xr:uid="{00000000-0005-0000-0000-000034000000}"/>
    <cellStyle name="20% - アクセント 4" xfId="8" xr:uid="{00000000-0005-0000-0000-000035000000}"/>
    <cellStyle name="20% - アクセント 4 2" xfId="1059" xr:uid="{00000000-0005-0000-0000-000036000000}"/>
    <cellStyle name="20% - アクセント 4 3" xfId="39004" xr:uid="{00000000-0005-0000-0000-000037000000}"/>
    <cellStyle name="20% - アクセント 4 4" xfId="821" xr:uid="{00000000-0005-0000-0000-000038000000}"/>
    <cellStyle name="20% - アクセント 4 5" xfId="413" xr:uid="{00000000-0005-0000-0000-000039000000}"/>
    <cellStyle name="20% - アクセント 5" xfId="9" xr:uid="{00000000-0005-0000-0000-00003A000000}"/>
    <cellStyle name="20% - アクセント 5 2" xfId="1060" xr:uid="{00000000-0005-0000-0000-00003B000000}"/>
    <cellStyle name="20% - アクセント 5 3" xfId="39005" xr:uid="{00000000-0005-0000-0000-00003C000000}"/>
    <cellStyle name="20% - アクセント 5 4" xfId="822" xr:uid="{00000000-0005-0000-0000-00003D000000}"/>
    <cellStyle name="20% - アクセント 5 5" xfId="414" xr:uid="{00000000-0005-0000-0000-00003E000000}"/>
    <cellStyle name="20% - アクセント 6" xfId="10" xr:uid="{00000000-0005-0000-0000-00003F000000}"/>
    <cellStyle name="20% - アクセント 6 2" xfId="1061" xr:uid="{00000000-0005-0000-0000-000040000000}"/>
    <cellStyle name="20% - アクセント 6 3" xfId="39006" xr:uid="{00000000-0005-0000-0000-000041000000}"/>
    <cellStyle name="20% - アクセント 6 4" xfId="823" xr:uid="{00000000-0005-0000-0000-000042000000}"/>
    <cellStyle name="20% - アクセント 6 5" xfId="415" xr:uid="{00000000-0005-0000-0000-000043000000}"/>
    <cellStyle name="20% - 强调文字颜色 1" xfId="11" xr:uid="{00000000-0005-0000-0000-000044000000}"/>
    <cellStyle name="20% - 强调文字颜色 1 2" xfId="12" xr:uid="{00000000-0005-0000-0000-000045000000}"/>
    <cellStyle name="20% - 强调文字颜色 1 2 2" xfId="39008" xr:uid="{00000000-0005-0000-0000-000046000000}"/>
    <cellStyle name="20% - 强调文字颜色 1 2 3" xfId="825" xr:uid="{00000000-0005-0000-0000-000047000000}"/>
    <cellStyle name="20% - 强调文字颜色 1 2 4" xfId="417" xr:uid="{00000000-0005-0000-0000-000048000000}"/>
    <cellStyle name="20% - 强调文字颜色 1 3" xfId="39007" xr:uid="{00000000-0005-0000-0000-000049000000}"/>
    <cellStyle name="20% - 强调文字颜色 1 4" xfId="824" xr:uid="{00000000-0005-0000-0000-00004A000000}"/>
    <cellStyle name="20% - 强调文字颜色 1 5" xfId="416" xr:uid="{00000000-0005-0000-0000-00004B000000}"/>
    <cellStyle name="20% - 强调文字颜色 2" xfId="13" xr:uid="{00000000-0005-0000-0000-00004C000000}"/>
    <cellStyle name="20% - 强调文字颜色 2 2" xfId="14" xr:uid="{00000000-0005-0000-0000-00004D000000}"/>
    <cellStyle name="20% - 强调文字颜色 2 2 2" xfId="39010" xr:uid="{00000000-0005-0000-0000-00004E000000}"/>
    <cellStyle name="20% - 强调文字颜色 2 2 3" xfId="827" xr:uid="{00000000-0005-0000-0000-00004F000000}"/>
    <cellStyle name="20% - 强调文字颜色 2 2 4" xfId="419" xr:uid="{00000000-0005-0000-0000-000050000000}"/>
    <cellStyle name="20% - 强调文字颜色 2 3" xfId="39009" xr:uid="{00000000-0005-0000-0000-000051000000}"/>
    <cellStyle name="20% - 强调文字颜色 2 4" xfId="826" xr:uid="{00000000-0005-0000-0000-000052000000}"/>
    <cellStyle name="20% - 强调文字颜色 2 5" xfId="418" xr:uid="{00000000-0005-0000-0000-000053000000}"/>
    <cellStyle name="20% - 强调文字颜色 3" xfId="15" xr:uid="{00000000-0005-0000-0000-000054000000}"/>
    <cellStyle name="20% - 强调文字颜色 3 2" xfId="16" xr:uid="{00000000-0005-0000-0000-000055000000}"/>
    <cellStyle name="20% - 强调文字颜色 3 2 2" xfId="39012" xr:uid="{00000000-0005-0000-0000-000056000000}"/>
    <cellStyle name="20% - 强调文字颜色 3 2 3" xfId="829" xr:uid="{00000000-0005-0000-0000-000057000000}"/>
    <cellStyle name="20% - 强调文字颜色 3 2 4" xfId="421" xr:uid="{00000000-0005-0000-0000-000058000000}"/>
    <cellStyle name="20% - 强调文字颜色 3 3" xfId="39011" xr:uid="{00000000-0005-0000-0000-000059000000}"/>
    <cellStyle name="20% - 强调文字颜色 3 4" xfId="828" xr:uid="{00000000-0005-0000-0000-00005A000000}"/>
    <cellStyle name="20% - 强调文字颜色 3 5" xfId="420" xr:uid="{00000000-0005-0000-0000-00005B000000}"/>
    <cellStyle name="20% - 强调文字颜色 4" xfId="17" xr:uid="{00000000-0005-0000-0000-00005C000000}"/>
    <cellStyle name="20% - 强调文字颜色 4 2" xfId="18" xr:uid="{00000000-0005-0000-0000-00005D000000}"/>
    <cellStyle name="20% - 强调文字颜色 4 2 2" xfId="39014" xr:uid="{00000000-0005-0000-0000-00005E000000}"/>
    <cellStyle name="20% - 强调文字颜色 4 2 3" xfId="831" xr:uid="{00000000-0005-0000-0000-00005F000000}"/>
    <cellStyle name="20% - 强调文字颜色 4 2 4" xfId="423" xr:uid="{00000000-0005-0000-0000-000060000000}"/>
    <cellStyle name="20% - 强调文字颜色 4 3" xfId="39013" xr:uid="{00000000-0005-0000-0000-000061000000}"/>
    <cellStyle name="20% - 强调文字颜色 4 4" xfId="830" xr:uid="{00000000-0005-0000-0000-000062000000}"/>
    <cellStyle name="20% - 强调文字颜色 4 5" xfId="422" xr:uid="{00000000-0005-0000-0000-000063000000}"/>
    <cellStyle name="20% - 强调文字颜色 5" xfId="19" xr:uid="{00000000-0005-0000-0000-000064000000}"/>
    <cellStyle name="20% - 强调文字颜色 5 2" xfId="20" xr:uid="{00000000-0005-0000-0000-000065000000}"/>
    <cellStyle name="20% - 强调文字颜色 5 2 2" xfId="39016" xr:uid="{00000000-0005-0000-0000-000066000000}"/>
    <cellStyle name="20% - 强调文字颜色 5 2 3" xfId="833" xr:uid="{00000000-0005-0000-0000-000067000000}"/>
    <cellStyle name="20% - 强调文字颜色 5 2 4" xfId="425" xr:uid="{00000000-0005-0000-0000-000068000000}"/>
    <cellStyle name="20% - 强调文字颜色 5 3" xfId="39015" xr:uid="{00000000-0005-0000-0000-000069000000}"/>
    <cellStyle name="20% - 强调文字颜色 5 4" xfId="832" xr:uid="{00000000-0005-0000-0000-00006A000000}"/>
    <cellStyle name="20% - 强调文字颜色 5 5" xfId="424" xr:uid="{00000000-0005-0000-0000-00006B000000}"/>
    <cellStyle name="20% - 强调文字颜色 6" xfId="21" xr:uid="{00000000-0005-0000-0000-00006C000000}"/>
    <cellStyle name="20% - 强调文字颜色 6 2" xfId="22" xr:uid="{00000000-0005-0000-0000-00006D000000}"/>
    <cellStyle name="20% - 强调文字颜色 6 2 2" xfId="39018" xr:uid="{00000000-0005-0000-0000-00006E000000}"/>
    <cellStyle name="20% - 强调文字颜色 6 2 3" xfId="835" xr:uid="{00000000-0005-0000-0000-00006F000000}"/>
    <cellStyle name="20% - 强调文字颜色 6 2 4" xfId="427" xr:uid="{00000000-0005-0000-0000-000070000000}"/>
    <cellStyle name="20% - 强调文字颜色 6 3" xfId="39017" xr:uid="{00000000-0005-0000-0000-000071000000}"/>
    <cellStyle name="20% - 强调文字颜色 6 4" xfId="834" xr:uid="{00000000-0005-0000-0000-000072000000}"/>
    <cellStyle name="20% - 强调文字颜色 6 5" xfId="426" xr:uid="{00000000-0005-0000-0000-000073000000}"/>
    <cellStyle name="40% - Accent1 2" xfId="183" xr:uid="{00000000-0005-0000-0000-000074000000}"/>
    <cellStyle name="40% - Accent1 2 2" xfId="571" xr:uid="{00000000-0005-0000-0000-000075000000}"/>
    <cellStyle name="40% - Accent2 2" xfId="184" xr:uid="{00000000-0005-0000-0000-000076000000}"/>
    <cellStyle name="40% - Accent2 2 2" xfId="572" xr:uid="{00000000-0005-0000-0000-000077000000}"/>
    <cellStyle name="40% - Accent3 2" xfId="185" xr:uid="{00000000-0005-0000-0000-000078000000}"/>
    <cellStyle name="40% - Accent3 2 2" xfId="573" xr:uid="{00000000-0005-0000-0000-000079000000}"/>
    <cellStyle name="40% - Accent4 2" xfId="186" xr:uid="{00000000-0005-0000-0000-00007A000000}"/>
    <cellStyle name="40% - Accent4 2 2" xfId="574" xr:uid="{00000000-0005-0000-0000-00007B000000}"/>
    <cellStyle name="40% - Accent5 2" xfId="187" xr:uid="{00000000-0005-0000-0000-00007C000000}"/>
    <cellStyle name="40% - Accent5 2 2" xfId="575" xr:uid="{00000000-0005-0000-0000-00007D000000}"/>
    <cellStyle name="40% - Accent6 2" xfId="188" xr:uid="{00000000-0005-0000-0000-00007E000000}"/>
    <cellStyle name="40% - Accent6 2 2" xfId="576" xr:uid="{00000000-0005-0000-0000-00007F000000}"/>
    <cellStyle name="40% - アクセント 1" xfId="23" xr:uid="{00000000-0005-0000-0000-000080000000}"/>
    <cellStyle name="40% - アクセント 1 2" xfId="1062" xr:uid="{00000000-0005-0000-0000-000081000000}"/>
    <cellStyle name="40% - アクセント 1 3" xfId="39019" xr:uid="{00000000-0005-0000-0000-000082000000}"/>
    <cellStyle name="40% - アクセント 1 4" xfId="836" xr:uid="{00000000-0005-0000-0000-000083000000}"/>
    <cellStyle name="40% - アクセント 1 5" xfId="428" xr:uid="{00000000-0005-0000-0000-000084000000}"/>
    <cellStyle name="40% - アクセント 2" xfId="24" xr:uid="{00000000-0005-0000-0000-000085000000}"/>
    <cellStyle name="40% - アクセント 2 2" xfId="1063" xr:uid="{00000000-0005-0000-0000-000086000000}"/>
    <cellStyle name="40% - アクセント 2 3" xfId="39020" xr:uid="{00000000-0005-0000-0000-000087000000}"/>
    <cellStyle name="40% - アクセント 2 4" xfId="837" xr:uid="{00000000-0005-0000-0000-000088000000}"/>
    <cellStyle name="40% - アクセント 2 5" xfId="429" xr:uid="{00000000-0005-0000-0000-000089000000}"/>
    <cellStyle name="40% - アクセント 3" xfId="25" xr:uid="{00000000-0005-0000-0000-00008A000000}"/>
    <cellStyle name="40% - アクセント 3 2" xfId="1064" xr:uid="{00000000-0005-0000-0000-00008B000000}"/>
    <cellStyle name="40% - アクセント 3 3" xfId="39021" xr:uid="{00000000-0005-0000-0000-00008C000000}"/>
    <cellStyle name="40% - アクセント 3 4" xfId="838" xr:uid="{00000000-0005-0000-0000-00008D000000}"/>
    <cellStyle name="40% - アクセント 3 5" xfId="430" xr:uid="{00000000-0005-0000-0000-00008E000000}"/>
    <cellStyle name="40% - アクセント 4" xfId="26" xr:uid="{00000000-0005-0000-0000-00008F000000}"/>
    <cellStyle name="40% - アクセント 4 2" xfId="1065" xr:uid="{00000000-0005-0000-0000-000090000000}"/>
    <cellStyle name="40% - アクセント 4 3" xfId="39022" xr:uid="{00000000-0005-0000-0000-000091000000}"/>
    <cellStyle name="40% - アクセント 4 4" xfId="839" xr:uid="{00000000-0005-0000-0000-000092000000}"/>
    <cellStyle name="40% - アクセント 4 5" xfId="431" xr:uid="{00000000-0005-0000-0000-000093000000}"/>
    <cellStyle name="40% - アクセント 5" xfId="27" xr:uid="{00000000-0005-0000-0000-000094000000}"/>
    <cellStyle name="40% - アクセント 5 2" xfId="1066" xr:uid="{00000000-0005-0000-0000-000095000000}"/>
    <cellStyle name="40% - アクセント 5 3" xfId="39023" xr:uid="{00000000-0005-0000-0000-000096000000}"/>
    <cellStyle name="40% - アクセント 5 4" xfId="840" xr:uid="{00000000-0005-0000-0000-000097000000}"/>
    <cellStyle name="40% - アクセント 5 5" xfId="432" xr:uid="{00000000-0005-0000-0000-000098000000}"/>
    <cellStyle name="40% - アクセント 6" xfId="28" xr:uid="{00000000-0005-0000-0000-000099000000}"/>
    <cellStyle name="40% - アクセント 6 2" xfId="1067" xr:uid="{00000000-0005-0000-0000-00009A000000}"/>
    <cellStyle name="40% - アクセント 6 3" xfId="39024" xr:uid="{00000000-0005-0000-0000-00009B000000}"/>
    <cellStyle name="40% - アクセント 6 4" xfId="841" xr:uid="{00000000-0005-0000-0000-00009C000000}"/>
    <cellStyle name="40% - アクセント 6 5" xfId="433" xr:uid="{00000000-0005-0000-0000-00009D000000}"/>
    <cellStyle name="40% - 强调文字颜色 1" xfId="29" xr:uid="{00000000-0005-0000-0000-00009E000000}"/>
    <cellStyle name="40% - 强调文字颜色 1 2" xfId="30" xr:uid="{00000000-0005-0000-0000-00009F000000}"/>
    <cellStyle name="40% - 强调文字颜色 1 2 2" xfId="39026" xr:uid="{00000000-0005-0000-0000-0000A0000000}"/>
    <cellStyle name="40% - 强调文字颜色 1 2 3" xfId="843" xr:uid="{00000000-0005-0000-0000-0000A1000000}"/>
    <cellStyle name="40% - 强调文字颜色 1 2 4" xfId="435" xr:uid="{00000000-0005-0000-0000-0000A2000000}"/>
    <cellStyle name="40% - 强调文字颜色 1 3" xfId="39025" xr:uid="{00000000-0005-0000-0000-0000A3000000}"/>
    <cellStyle name="40% - 强调文字颜色 1 4" xfId="842" xr:uid="{00000000-0005-0000-0000-0000A4000000}"/>
    <cellStyle name="40% - 强调文字颜色 1 5" xfId="434" xr:uid="{00000000-0005-0000-0000-0000A5000000}"/>
    <cellStyle name="40% - 强调文字颜色 2" xfId="31" xr:uid="{00000000-0005-0000-0000-0000A6000000}"/>
    <cellStyle name="40% - 强调文字颜色 2 2" xfId="32" xr:uid="{00000000-0005-0000-0000-0000A7000000}"/>
    <cellStyle name="40% - 强调文字颜色 2 2 2" xfId="39028" xr:uid="{00000000-0005-0000-0000-0000A8000000}"/>
    <cellStyle name="40% - 强调文字颜色 2 2 3" xfId="845" xr:uid="{00000000-0005-0000-0000-0000A9000000}"/>
    <cellStyle name="40% - 强调文字颜色 2 2 4" xfId="437" xr:uid="{00000000-0005-0000-0000-0000AA000000}"/>
    <cellStyle name="40% - 强调文字颜色 2 3" xfId="39027" xr:uid="{00000000-0005-0000-0000-0000AB000000}"/>
    <cellStyle name="40% - 强调文字颜色 2 4" xfId="844" xr:uid="{00000000-0005-0000-0000-0000AC000000}"/>
    <cellStyle name="40% - 强调文字颜色 2 5" xfId="436" xr:uid="{00000000-0005-0000-0000-0000AD000000}"/>
    <cellStyle name="40% - 强调文字颜色 3" xfId="33" xr:uid="{00000000-0005-0000-0000-0000AE000000}"/>
    <cellStyle name="40% - 强调文字颜色 3 2" xfId="34" xr:uid="{00000000-0005-0000-0000-0000AF000000}"/>
    <cellStyle name="40% - 强调文字颜色 3 2 2" xfId="39030" xr:uid="{00000000-0005-0000-0000-0000B0000000}"/>
    <cellStyle name="40% - 强调文字颜色 3 2 3" xfId="847" xr:uid="{00000000-0005-0000-0000-0000B1000000}"/>
    <cellStyle name="40% - 强调文字颜色 3 2 4" xfId="439" xr:uid="{00000000-0005-0000-0000-0000B2000000}"/>
    <cellStyle name="40% - 强调文字颜色 3 3" xfId="39029" xr:uid="{00000000-0005-0000-0000-0000B3000000}"/>
    <cellStyle name="40% - 强调文字颜色 3 4" xfId="846" xr:uid="{00000000-0005-0000-0000-0000B4000000}"/>
    <cellStyle name="40% - 强调文字颜色 3 5" xfId="438" xr:uid="{00000000-0005-0000-0000-0000B5000000}"/>
    <cellStyle name="40% - 强调文字颜色 4" xfId="35" xr:uid="{00000000-0005-0000-0000-0000B6000000}"/>
    <cellStyle name="40% - 强调文字颜色 4 2" xfId="36" xr:uid="{00000000-0005-0000-0000-0000B7000000}"/>
    <cellStyle name="40% - 强调文字颜色 4 2 2" xfId="39032" xr:uid="{00000000-0005-0000-0000-0000B8000000}"/>
    <cellStyle name="40% - 强调文字颜色 4 2 3" xfId="849" xr:uid="{00000000-0005-0000-0000-0000B9000000}"/>
    <cellStyle name="40% - 强调文字颜色 4 2 4" xfId="441" xr:uid="{00000000-0005-0000-0000-0000BA000000}"/>
    <cellStyle name="40% - 强调文字颜色 4 3" xfId="39031" xr:uid="{00000000-0005-0000-0000-0000BB000000}"/>
    <cellStyle name="40% - 强调文字颜色 4 4" xfId="848" xr:uid="{00000000-0005-0000-0000-0000BC000000}"/>
    <cellStyle name="40% - 强调文字颜色 4 5" xfId="440" xr:uid="{00000000-0005-0000-0000-0000BD000000}"/>
    <cellStyle name="40% - 强调文字颜色 4 8 15" xfId="1068" xr:uid="{00000000-0005-0000-0000-0000BE000000}"/>
    <cellStyle name="40% - 强调文字颜色 5" xfId="37" xr:uid="{00000000-0005-0000-0000-0000BF000000}"/>
    <cellStyle name="40% - 强调文字颜色 5 2" xfId="38" xr:uid="{00000000-0005-0000-0000-0000C0000000}"/>
    <cellStyle name="40% - 强调文字颜色 5 2 2" xfId="39034" xr:uid="{00000000-0005-0000-0000-0000C1000000}"/>
    <cellStyle name="40% - 强调文字颜色 5 2 3" xfId="851" xr:uid="{00000000-0005-0000-0000-0000C2000000}"/>
    <cellStyle name="40% - 强调文字颜色 5 2 4" xfId="443" xr:uid="{00000000-0005-0000-0000-0000C3000000}"/>
    <cellStyle name="40% - 强调文字颜色 5 3" xfId="39033" xr:uid="{00000000-0005-0000-0000-0000C4000000}"/>
    <cellStyle name="40% - 强调文字颜色 5 4" xfId="850" xr:uid="{00000000-0005-0000-0000-0000C5000000}"/>
    <cellStyle name="40% - 强调文字颜色 5 5" xfId="442" xr:uid="{00000000-0005-0000-0000-0000C6000000}"/>
    <cellStyle name="40% - 强调文字颜色 6" xfId="39" xr:uid="{00000000-0005-0000-0000-0000C7000000}"/>
    <cellStyle name="40% - 强调文字颜色 6 2" xfId="40" xr:uid="{00000000-0005-0000-0000-0000C8000000}"/>
    <cellStyle name="40% - 强调文字颜色 6 2 2" xfId="39036" xr:uid="{00000000-0005-0000-0000-0000C9000000}"/>
    <cellStyle name="40% - 强调文字颜色 6 2 3" xfId="853" xr:uid="{00000000-0005-0000-0000-0000CA000000}"/>
    <cellStyle name="40% - 强调文字颜色 6 2 4" xfId="445" xr:uid="{00000000-0005-0000-0000-0000CB000000}"/>
    <cellStyle name="40% - 强调文字颜色 6 3" xfId="39035" xr:uid="{00000000-0005-0000-0000-0000CC000000}"/>
    <cellStyle name="40% - 强调文字颜色 6 4" xfId="852" xr:uid="{00000000-0005-0000-0000-0000CD000000}"/>
    <cellStyle name="40% - 强调文字颜色 6 5" xfId="444" xr:uid="{00000000-0005-0000-0000-0000CE000000}"/>
    <cellStyle name="60% - アクセント 1" xfId="41" xr:uid="{00000000-0005-0000-0000-0000CF000000}"/>
    <cellStyle name="60% - アクセント 1 2" xfId="1069" xr:uid="{00000000-0005-0000-0000-0000D0000000}"/>
    <cellStyle name="60% - アクセント 1 3" xfId="39037" xr:uid="{00000000-0005-0000-0000-0000D1000000}"/>
    <cellStyle name="60% - アクセント 1 4" xfId="854" xr:uid="{00000000-0005-0000-0000-0000D2000000}"/>
    <cellStyle name="60% - アクセント 1 5" xfId="446" xr:uid="{00000000-0005-0000-0000-0000D3000000}"/>
    <cellStyle name="60% - アクセント 2" xfId="42" xr:uid="{00000000-0005-0000-0000-0000D4000000}"/>
    <cellStyle name="60% - アクセント 2 2" xfId="1070" xr:uid="{00000000-0005-0000-0000-0000D5000000}"/>
    <cellStyle name="60% - アクセント 2 3" xfId="39038" xr:uid="{00000000-0005-0000-0000-0000D6000000}"/>
    <cellStyle name="60% - アクセント 2 4" xfId="855" xr:uid="{00000000-0005-0000-0000-0000D7000000}"/>
    <cellStyle name="60% - アクセント 2 5" xfId="447" xr:uid="{00000000-0005-0000-0000-0000D8000000}"/>
    <cellStyle name="60% - アクセント 3" xfId="43" xr:uid="{00000000-0005-0000-0000-0000D9000000}"/>
    <cellStyle name="60% - アクセント 3 2" xfId="1071" xr:uid="{00000000-0005-0000-0000-0000DA000000}"/>
    <cellStyle name="60% - アクセント 3 3" xfId="39039" xr:uid="{00000000-0005-0000-0000-0000DB000000}"/>
    <cellStyle name="60% - アクセント 3 4" xfId="856" xr:uid="{00000000-0005-0000-0000-0000DC000000}"/>
    <cellStyle name="60% - アクセント 3 5" xfId="448" xr:uid="{00000000-0005-0000-0000-0000DD000000}"/>
    <cellStyle name="60% - アクセント 4" xfId="44" xr:uid="{00000000-0005-0000-0000-0000DE000000}"/>
    <cellStyle name="60% - アクセント 4 2" xfId="1072" xr:uid="{00000000-0005-0000-0000-0000DF000000}"/>
    <cellStyle name="60% - アクセント 4 3" xfId="39040" xr:uid="{00000000-0005-0000-0000-0000E0000000}"/>
    <cellStyle name="60% - アクセント 4 4" xfId="857" xr:uid="{00000000-0005-0000-0000-0000E1000000}"/>
    <cellStyle name="60% - アクセント 4 5" xfId="449" xr:uid="{00000000-0005-0000-0000-0000E2000000}"/>
    <cellStyle name="60% - アクセント 5" xfId="45" xr:uid="{00000000-0005-0000-0000-0000E3000000}"/>
    <cellStyle name="60% - アクセント 5 2" xfId="1073" xr:uid="{00000000-0005-0000-0000-0000E4000000}"/>
    <cellStyle name="60% - アクセント 5 3" xfId="39041" xr:uid="{00000000-0005-0000-0000-0000E5000000}"/>
    <cellStyle name="60% - アクセント 5 4" xfId="858" xr:uid="{00000000-0005-0000-0000-0000E6000000}"/>
    <cellStyle name="60% - アクセント 5 5" xfId="450" xr:uid="{00000000-0005-0000-0000-0000E7000000}"/>
    <cellStyle name="60% - アクセント 6" xfId="46" xr:uid="{00000000-0005-0000-0000-0000E8000000}"/>
    <cellStyle name="60% - アクセント 6 2" xfId="1074" xr:uid="{00000000-0005-0000-0000-0000E9000000}"/>
    <cellStyle name="60% - アクセント 6 3" xfId="39042" xr:uid="{00000000-0005-0000-0000-0000EA000000}"/>
    <cellStyle name="60% - アクセント 6 4" xfId="859" xr:uid="{00000000-0005-0000-0000-0000EB000000}"/>
    <cellStyle name="60% - アクセント 6 5" xfId="451" xr:uid="{00000000-0005-0000-0000-0000EC000000}"/>
    <cellStyle name="60% - 强调文字颜色 1" xfId="47" xr:uid="{00000000-0005-0000-0000-0000ED000000}"/>
    <cellStyle name="60% - 强调文字颜色 1 2" xfId="48" xr:uid="{00000000-0005-0000-0000-0000EE000000}"/>
    <cellStyle name="60% - 强调文字颜色 1 2 2" xfId="39044" xr:uid="{00000000-0005-0000-0000-0000EF000000}"/>
    <cellStyle name="60% - 强调文字颜色 1 2 3" xfId="861" xr:uid="{00000000-0005-0000-0000-0000F0000000}"/>
    <cellStyle name="60% - 强调文字颜色 1 2 4" xfId="453" xr:uid="{00000000-0005-0000-0000-0000F1000000}"/>
    <cellStyle name="60% - 强调文字颜色 1 3" xfId="39043" xr:uid="{00000000-0005-0000-0000-0000F2000000}"/>
    <cellStyle name="60% - 强调文字颜色 1 4" xfId="860" xr:uid="{00000000-0005-0000-0000-0000F3000000}"/>
    <cellStyle name="60% - 强调文字颜色 1 5" xfId="452" xr:uid="{00000000-0005-0000-0000-0000F4000000}"/>
    <cellStyle name="60% - 强调文字颜色 2" xfId="49" xr:uid="{00000000-0005-0000-0000-0000F5000000}"/>
    <cellStyle name="60% - 强调文字颜色 2 2" xfId="50" xr:uid="{00000000-0005-0000-0000-0000F6000000}"/>
    <cellStyle name="60% - 强调文字颜色 2 2 2" xfId="39046" xr:uid="{00000000-0005-0000-0000-0000F7000000}"/>
    <cellStyle name="60% - 强调文字颜色 2 2 3" xfId="863" xr:uid="{00000000-0005-0000-0000-0000F8000000}"/>
    <cellStyle name="60% - 强调文字颜色 2 2 4" xfId="455" xr:uid="{00000000-0005-0000-0000-0000F9000000}"/>
    <cellStyle name="60% - 强调文字颜色 2 3" xfId="39045" xr:uid="{00000000-0005-0000-0000-0000FA000000}"/>
    <cellStyle name="60% - 强调文字颜色 2 4" xfId="862" xr:uid="{00000000-0005-0000-0000-0000FB000000}"/>
    <cellStyle name="60% - 强调文字颜色 2 5" xfId="454" xr:uid="{00000000-0005-0000-0000-0000FC000000}"/>
    <cellStyle name="60% - 强调文字颜色 3" xfId="51" xr:uid="{00000000-0005-0000-0000-0000FD000000}"/>
    <cellStyle name="60% - 强调文字颜色 3 2" xfId="52" xr:uid="{00000000-0005-0000-0000-0000FE000000}"/>
    <cellStyle name="60% - 强调文字颜色 3 2 2" xfId="39048" xr:uid="{00000000-0005-0000-0000-0000FF000000}"/>
    <cellStyle name="60% - 强调文字颜色 3 2 3" xfId="865" xr:uid="{00000000-0005-0000-0000-000000010000}"/>
    <cellStyle name="60% - 强调文字颜色 3 2 4" xfId="457" xr:uid="{00000000-0005-0000-0000-000001010000}"/>
    <cellStyle name="60% - 强调文字颜色 3 3" xfId="39047" xr:uid="{00000000-0005-0000-0000-000002010000}"/>
    <cellStyle name="60% - 强调文字颜色 3 4" xfId="864" xr:uid="{00000000-0005-0000-0000-000003010000}"/>
    <cellStyle name="60% - 强调文字颜色 3 5" xfId="456" xr:uid="{00000000-0005-0000-0000-000004010000}"/>
    <cellStyle name="60% - 强调文字颜色 4" xfId="53" xr:uid="{00000000-0005-0000-0000-000005010000}"/>
    <cellStyle name="60% - 强调文字颜色 4 2" xfId="54" xr:uid="{00000000-0005-0000-0000-000006010000}"/>
    <cellStyle name="60% - 强调文字颜色 4 2 2" xfId="39050" xr:uid="{00000000-0005-0000-0000-000007010000}"/>
    <cellStyle name="60% - 强调文字颜色 4 2 3" xfId="867" xr:uid="{00000000-0005-0000-0000-000008010000}"/>
    <cellStyle name="60% - 强调文字颜色 4 2 4" xfId="459" xr:uid="{00000000-0005-0000-0000-000009010000}"/>
    <cellStyle name="60% - 强调文字颜色 4 3" xfId="39049" xr:uid="{00000000-0005-0000-0000-00000A010000}"/>
    <cellStyle name="60% - 强调文字颜色 4 4" xfId="866" xr:uid="{00000000-0005-0000-0000-00000B010000}"/>
    <cellStyle name="60% - 强调文字颜色 4 5" xfId="458" xr:uid="{00000000-0005-0000-0000-00000C010000}"/>
    <cellStyle name="60% - 强调文字颜色 5" xfId="55" xr:uid="{00000000-0005-0000-0000-00000D010000}"/>
    <cellStyle name="60% - 强调文字颜色 5 2" xfId="56" xr:uid="{00000000-0005-0000-0000-00000E010000}"/>
    <cellStyle name="60% - 强调文字颜色 5 2 2" xfId="39052" xr:uid="{00000000-0005-0000-0000-00000F010000}"/>
    <cellStyle name="60% - 强调文字颜色 5 2 3" xfId="869" xr:uid="{00000000-0005-0000-0000-000010010000}"/>
    <cellStyle name="60% - 强调文字颜色 5 2 4" xfId="461" xr:uid="{00000000-0005-0000-0000-000011010000}"/>
    <cellStyle name="60% - 强调文字颜色 5 3" xfId="39051" xr:uid="{00000000-0005-0000-0000-000012010000}"/>
    <cellStyle name="60% - 强调文字颜色 5 4" xfId="868" xr:uid="{00000000-0005-0000-0000-000013010000}"/>
    <cellStyle name="60% - 强调文字颜色 5 5" xfId="460" xr:uid="{00000000-0005-0000-0000-000014010000}"/>
    <cellStyle name="60% - 强调文字颜色 6" xfId="57" xr:uid="{00000000-0005-0000-0000-000015010000}"/>
    <cellStyle name="60% - 强调文字颜色 6 2" xfId="58" xr:uid="{00000000-0005-0000-0000-000016010000}"/>
    <cellStyle name="60% - 强调文字颜色 6 2 2" xfId="39054" xr:uid="{00000000-0005-0000-0000-000017010000}"/>
    <cellStyle name="60% - 强调文字颜色 6 2 3" xfId="871" xr:uid="{00000000-0005-0000-0000-000018010000}"/>
    <cellStyle name="60% - 强调文字颜色 6 2 4" xfId="463" xr:uid="{00000000-0005-0000-0000-000019010000}"/>
    <cellStyle name="60% - 强调文字颜色 6 3" xfId="39053" xr:uid="{00000000-0005-0000-0000-00001A010000}"/>
    <cellStyle name="60% - 强调文字颜色 6 4" xfId="870" xr:uid="{00000000-0005-0000-0000-00001B010000}"/>
    <cellStyle name="60% - 强调文字颜色 6 5" xfId="462" xr:uid="{00000000-0005-0000-0000-00001C010000}"/>
    <cellStyle name="Accent6 2" xfId="981" xr:uid="{00000000-0005-0000-0000-00001D010000}"/>
    <cellStyle name="Accent6 2 2" xfId="39155" xr:uid="{00000000-0005-0000-0000-00001E010000}"/>
    <cellStyle name="args.style" xfId="59" xr:uid="{00000000-0005-0000-0000-00001F010000}"/>
    <cellStyle name="args.style 2" xfId="39055" xr:uid="{00000000-0005-0000-0000-000020010000}"/>
    <cellStyle name="args.style 3" xfId="872" xr:uid="{00000000-0005-0000-0000-000021010000}"/>
    <cellStyle name="args.style 4" xfId="464" xr:uid="{00000000-0005-0000-0000-000022010000}"/>
    <cellStyle name="Bad 2" xfId="873" xr:uid="{00000000-0005-0000-0000-000023010000}"/>
    <cellStyle name="Bad 2 2" xfId="39056" xr:uid="{00000000-0005-0000-0000-000024010000}"/>
    <cellStyle name="Bad 3" xfId="874" xr:uid="{00000000-0005-0000-0000-000025010000}"/>
    <cellStyle name="Bad 3 2" xfId="39057" xr:uid="{00000000-0005-0000-0000-000026010000}"/>
    <cellStyle name="Calc Currency (0)" xfId="1075" xr:uid="{00000000-0005-0000-0000-000027010000}"/>
    <cellStyle name="Calc Currency (2)" xfId="1076" xr:uid="{00000000-0005-0000-0000-000028010000}"/>
    <cellStyle name="Calc Percent (0)" xfId="1077" xr:uid="{00000000-0005-0000-0000-000029010000}"/>
    <cellStyle name="Calc Percent (1)" xfId="1078" xr:uid="{00000000-0005-0000-0000-00002A010000}"/>
    <cellStyle name="Calc Percent (2)" xfId="1079" xr:uid="{00000000-0005-0000-0000-00002B010000}"/>
    <cellStyle name="Calc Units (0)" xfId="1080" xr:uid="{00000000-0005-0000-0000-00002C010000}"/>
    <cellStyle name="Calc Units (1)" xfId="1081" xr:uid="{00000000-0005-0000-0000-00002D010000}"/>
    <cellStyle name="Calc Units (2)" xfId="1082" xr:uid="{00000000-0005-0000-0000-00002E010000}"/>
    <cellStyle name="Calculation 2" xfId="1083" xr:uid="{00000000-0005-0000-0000-00002F010000}"/>
    <cellStyle name="category" xfId="60" xr:uid="{00000000-0005-0000-0000-000030010000}"/>
    <cellStyle name="category 2" xfId="39058" xr:uid="{00000000-0005-0000-0000-000031010000}"/>
    <cellStyle name="category 3" xfId="875" xr:uid="{00000000-0005-0000-0000-000032010000}"/>
    <cellStyle name="category 4" xfId="465" xr:uid="{00000000-0005-0000-0000-000033010000}"/>
    <cellStyle name="ColLevel_0" xfId="61" xr:uid="{00000000-0005-0000-0000-000034010000}"/>
    <cellStyle name="Comma [00]" xfId="1084" xr:uid="{00000000-0005-0000-0000-000035010000}"/>
    <cellStyle name="Comma[2]" xfId="62" xr:uid="{00000000-0005-0000-0000-000036010000}"/>
    <cellStyle name="Currency $" xfId="63" xr:uid="{00000000-0005-0000-0000-000037010000}"/>
    <cellStyle name="Currency $ 2" xfId="1085" xr:uid="{00000000-0005-0000-0000-000038010000}"/>
    <cellStyle name="Currency $ 3" xfId="39059" xr:uid="{00000000-0005-0000-0000-000039010000}"/>
    <cellStyle name="Currency $ 4" xfId="876" xr:uid="{00000000-0005-0000-0000-00003A010000}"/>
    <cellStyle name="Currency [00]" xfId="1086" xr:uid="{00000000-0005-0000-0000-00003B010000}"/>
    <cellStyle name="Currency 2" xfId="785" xr:uid="{00000000-0005-0000-0000-00003C010000}"/>
    <cellStyle name="Currency[2]" xfId="64" xr:uid="{00000000-0005-0000-0000-00003D010000}"/>
    <cellStyle name="Currency[2] 2" xfId="39060" xr:uid="{00000000-0005-0000-0000-00003E010000}"/>
    <cellStyle name="Currency[2] 3" xfId="877" xr:uid="{00000000-0005-0000-0000-00003F010000}"/>
    <cellStyle name="Date" xfId="65" xr:uid="{00000000-0005-0000-0000-000040010000}"/>
    <cellStyle name="Date 2" xfId="1087" xr:uid="{00000000-0005-0000-0000-000041010000}"/>
    <cellStyle name="Date 3" xfId="39061" xr:uid="{00000000-0005-0000-0000-000042010000}"/>
    <cellStyle name="Date 4" xfId="878" xr:uid="{00000000-0005-0000-0000-000043010000}"/>
    <cellStyle name="Date Short" xfId="1088" xr:uid="{00000000-0005-0000-0000-000044010000}"/>
    <cellStyle name="Enter Currency (0)" xfId="1089" xr:uid="{00000000-0005-0000-0000-000045010000}"/>
    <cellStyle name="Enter Currency (2)" xfId="1090" xr:uid="{00000000-0005-0000-0000-000046010000}"/>
    <cellStyle name="Enter Units (0)" xfId="1091" xr:uid="{00000000-0005-0000-0000-000047010000}"/>
    <cellStyle name="Enter Units (1)" xfId="1092" xr:uid="{00000000-0005-0000-0000-000048010000}"/>
    <cellStyle name="Enter Units (2)" xfId="1093" xr:uid="{00000000-0005-0000-0000-000049010000}"/>
    <cellStyle name="entry" xfId="1094" xr:uid="{00000000-0005-0000-0000-00004A010000}"/>
    <cellStyle name="Euro" xfId="1095" xr:uid="{00000000-0005-0000-0000-00004B010000}"/>
    <cellStyle name="Euro 2" xfId="1096" xr:uid="{00000000-0005-0000-0000-00004C010000}"/>
    <cellStyle name="Excel Built-in Normal" xfId="66" xr:uid="{00000000-0005-0000-0000-00004D010000}"/>
    <cellStyle name="Excel Built-in Normal 2" xfId="39062" xr:uid="{00000000-0005-0000-0000-00004E010000}"/>
    <cellStyle name="Excel Built-in Normal 3" xfId="879" xr:uid="{00000000-0005-0000-0000-00004F010000}"/>
    <cellStyle name="Excel Built-in Normal 4" xfId="466" xr:uid="{00000000-0005-0000-0000-000050010000}"/>
    <cellStyle name="Followed Hyperlink" xfId="1097" xr:uid="{00000000-0005-0000-0000-000051010000}"/>
    <cellStyle name="Good 2" xfId="787" xr:uid="{00000000-0005-0000-0000-000052010000}"/>
    <cellStyle name="Good 2 2" xfId="38973" xr:uid="{00000000-0005-0000-0000-000053010000}"/>
    <cellStyle name="Grey" xfId="67" xr:uid="{00000000-0005-0000-0000-000054010000}"/>
    <cellStyle name="Grey 2" xfId="1098" xr:uid="{00000000-0005-0000-0000-000055010000}"/>
    <cellStyle name="HEADER" xfId="68" xr:uid="{00000000-0005-0000-0000-000056010000}"/>
    <cellStyle name="HEADER 2" xfId="39063" xr:uid="{00000000-0005-0000-0000-000057010000}"/>
    <cellStyle name="HEADER 3" xfId="880" xr:uid="{00000000-0005-0000-0000-000058010000}"/>
    <cellStyle name="HEADER 4" xfId="467" xr:uid="{00000000-0005-0000-0000-000059010000}"/>
    <cellStyle name="Header1" xfId="69" xr:uid="{00000000-0005-0000-0000-00005A010000}"/>
    <cellStyle name="Header1 2" xfId="39064" xr:uid="{00000000-0005-0000-0000-00005B010000}"/>
    <cellStyle name="Header1 3" xfId="881" xr:uid="{00000000-0005-0000-0000-00005C010000}"/>
    <cellStyle name="Header1 4" xfId="468" xr:uid="{00000000-0005-0000-0000-00005D010000}"/>
    <cellStyle name="Header2" xfId="70" xr:uid="{00000000-0005-0000-0000-00005E010000}"/>
    <cellStyle name="Header2 2" xfId="1099" xr:uid="{00000000-0005-0000-0000-00005F010000}"/>
    <cellStyle name="Header2 3" xfId="39065" xr:uid="{00000000-0005-0000-0000-000060010000}"/>
    <cellStyle name="Header2 4" xfId="882" xr:uid="{00000000-0005-0000-0000-000061010000}"/>
    <cellStyle name="Header2 5" xfId="469" xr:uid="{00000000-0005-0000-0000-000062010000}"/>
    <cellStyle name="Hyperlink 2" xfId="883" xr:uid="{00000000-0005-0000-0000-000064010000}"/>
    <cellStyle name="Hyperlink 2 2" xfId="1102" xr:uid="{00000000-0005-0000-0000-000065010000}"/>
    <cellStyle name="Hyperlink 2 3" xfId="1103" xr:uid="{00000000-0005-0000-0000-000066010000}"/>
    <cellStyle name="Hyperlink 2 4" xfId="1104" xr:uid="{00000000-0005-0000-0000-000067010000}"/>
    <cellStyle name="Hyperlink 2 5" xfId="1105" xr:uid="{00000000-0005-0000-0000-000068010000}"/>
    <cellStyle name="Hyperlink 2 6" xfId="1106" xr:uid="{00000000-0005-0000-0000-000069010000}"/>
    <cellStyle name="Hyperlink 2 7" xfId="1107" xr:uid="{00000000-0005-0000-0000-00006A010000}"/>
    <cellStyle name="Hyperlink 2 8" xfId="1101" xr:uid="{00000000-0005-0000-0000-00006B010000}"/>
    <cellStyle name="Hyperlink 2 9" xfId="39066" xr:uid="{00000000-0005-0000-0000-00006C010000}"/>
    <cellStyle name="Hyperlink 3" xfId="1108" xr:uid="{00000000-0005-0000-0000-00006D010000}"/>
    <cellStyle name="Hyperlink 3 2" xfId="1109" xr:uid="{00000000-0005-0000-0000-00006E010000}"/>
    <cellStyle name="Hyperlink 3 2 2" xfId="1110" xr:uid="{00000000-0005-0000-0000-00006F010000}"/>
    <cellStyle name="Hyperlink 3 3" xfId="1111" xr:uid="{00000000-0005-0000-0000-000070010000}"/>
    <cellStyle name="Hyperlink 4" xfId="1112" xr:uid="{00000000-0005-0000-0000-000071010000}"/>
    <cellStyle name="Hyperlink 5" xfId="1113" xr:uid="{00000000-0005-0000-0000-000072010000}"/>
    <cellStyle name="Hyperlink 6" xfId="1100" xr:uid="{00000000-0005-0000-0000-000073010000}"/>
    <cellStyle name="Hyperlink 7" xfId="39194" xr:uid="{00000000-0005-0000-0000-000074010000}"/>
    <cellStyle name="Hyperlink 8" xfId="1021" xr:uid="{00000000-0005-0000-0000-000075010000}"/>
    <cellStyle name="Input [yellow]" xfId="71" xr:uid="{00000000-0005-0000-0000-000076010000}"/>
    <cellStyle name="Input [yellow] 2" xfId="1114" xr:uid="{00000000-0005-0000-0000-000077010000}"/>
    <cellStyle name="Input [yellow] 3" xfId="884" xr:uid="{00000000-0005-0000-0000-000078010000}"/>
    <cellStyle name="Input [yellow] 4" xfId="470" xr:uid="{00000000-0005-0000-0000-000079010000}"/>
    <cellStyle name="Link Currency (0)" xfId="1115" xr:uid="{00000000-0005-0000-0000-00007A010000}"/>
    <cellStyle name="Link Currency (2)" xfId="1116" xr:uid="{00000000-0005-0000-0000-00007B010000}"/>
    <cellStyle name="Link Units (0)" xfId="1117" xr:uid="{00000000-0005-0000-0000-00007C010000}"/>
    <cellStyle name="Link Units (1)" xfId="1118" xr:uid="{00000000-0005-0000-0000-00007D010000}"/>
    <cellStyle name="Link Units (2)" xfId="1119" xr:uid="{00000000-0005-0000-0000-00007E010000}"/>
    <cellStyle name="Millares [0]_~0024442" xfId="1120" xr:uid="{00000000-0005-0000-0000-00007F010000}"/>
    <cellStyle name="Millares_~0024442" xfId="1121" xr:uid="{00000000-0005-0000-0000-000080010000}"/>
    <cellStyle name="Milliers [0]_!!!GO" xfId="72" xr:uid="{00000000-0005-0000-0000-000081010000}"/>
    <cellStyle name="Milliers_!!!GO" xfId="73" xr:uid="{00000000-0005-0000-0000-000082010000}"/>
    <cellStyle name="Model" xfId="74" xr:uid="{00000000-0005-0000-0000-000083010000}"/>
    <cellStyle name="Model 2" xfId="39067" xr:uid="{00000000-0005-0000-0000-000084010000}"/>
    <cellStyle name="Model 3" xfId="885" xr:uid="{00000000-0005-0000-0000-000085010000}"/>
    <cellStyle name="Model 4" xfId="471" xr:uid="{00000000-0005-0000-0000-000086010000}"/>
    <cellStyle name="Moeda [0]_aola" xfId="1122" xr:uid="{00000000-0005-0000-0000-000087010000}"/>
    <cellStyle name="Moeda_aola" xfId="1123" xr:uid="{00000000-0005-0000-0000-000088010000}"/>
    <cellStyle name="Moneda [0]_~0024442" xfId="1124" xr:uid="{00000000-0005-0000-0000-000089010000}"/>
    <cellStyle name="Moneda_~0024442" xfId="1125" xr:uid="{00000000-0005-0000-0000-00008A010000}"/>
    <cellStyle name="Monétaire [0]_!!!GO" xfId="75" xr:uid="{00000000-0005-0000-0000-00008B010000}"/>
    <cellStyle name="Monétaire_!!!GO" xfId="76" xr:uid="{00000000-0005-0000-0000-00008C010000}"/>
    <cellStyle name="New Times Roman" xfId="1126" xr:uid="{00000000-0005-0000-0000-00008D010000}"/>
    <cellStyle name="no dec" xfId="886" xr:uid="{00000000-0005-0000-0000-00008E010000}"/>
    <cellStyle name="Normal - Style1" xfId="77" xr:uid="{00000000-0005-0000-0000-000090010000}"/>
    <cellStyle name="Normal - Style1 2" xfId="1127" xr:uid="{00000000-0005-0000-0000-000091010000}"/>
    <cellStyle name="Normal - Style1 3" xfId="39068" xr:uid="{00000000-0005-0000-0000-000092010000}"/>
    <cellStyle name="Normal - Style1 4" xfId="887" xr:uid="{00000000-0005-0000-0000-000093010000}"/>
    <cellStyle name="Normal 10" xfId="380" xr:uid="{00000000-0005-0000-0000-000094010000}"/>
    <cellStyle name="Normal 10 2" xfId="1008" xr:uid="{00000000-0005-0000-0000-000095010000}"/>
    <cellStyle name="Normal 10 2 2" xfId="1130" xr:uid="{00000000-0005-0000-0000-000096010000}"/>
    <cellStyle name="Normal 10 2 3" xfId="1129" xr:uid="{00000000-0005-0000-0000-000097010000}"/>
    <cellStyle name="Normal 10 2 4" xfId="39182" xr:uid="{00000000-0005-0000-0000-000098010000}"/>
    <cellStyle name="Normal 10 3" xfId="1131" xr:uid="{00000000-0005-0000-0000-000099010000}"/>
    <cellStyle name="Normal 10 4" xfId="1128" xr:uid="{00000000-0005-0000-0000-00009A010000}"/>
    <cellStyle name="Normal 10 5" xfId="39158" xr:uid="{00000000-0005-0000-0000-00009B010000}"/>
    <cellStyle name="Normal 10 6" xfId="984" xr:uid="{00000000-0005-0000-0000-00009C010000}"/>
    <cellStyle name="Normal 10 7" xfId="765" xr:uid="{00000000-0005-0000-0000-00009D010000}"/>
    <cellStyle name="Normal 11" xfId="381" xr:uid="{00000000-0005-0000-0000-00009E010000}"/>
    <cellStyle name="Normal 11 2" xfId="1132" xr:uid="{00000000-0005-0000-0000-00009F010000}"/>
    <cellStyle name="Normal 11 3" xfId="39181" xr:uid="{00000000-0005-0000-0000-0000A0010000}"/>
    <cellStyle name="Normal 11 4" xfId="1007" xr:uid="{00000000-0005-0000-0000-0000A1010000}"/>
    <cellStyle name="Normal 11 5" xfId="766" xr:uid="{00000000-0005-0000-0000-0000A2010000}"/>
    <cellStyle name="Normal 12" xfId="372" xr:uid="{00000000-0005-0000-0000-0000A3010000}"/>
    <cellStyle name="Normal 12 2" xfId="397" xr:uid="{00000000-0005-0000-0000-0000A4010000}"/>
    <cellStyle name="Normal 12 2 2" xfId="1134" xr:uid="{00000000-0005-0000-0000-0000A5010000}"/>
    <cellStyle name="Normal 12 2 3" xfId="776" xr:uid="{00000000-0005-0000-0000-0000A6010000}"/>
    <cellStyle name="Normal 12 3" xfId="1133" xr:uid="{00000000-0005-0000-0000-0000A7010000}"/>
    <cellStyle name="Normal 12 4" xfId="39185" xr:uid="{00000000-0005-0000-0000-0000A8010000}"/>
    <cellStyle name="Normal 12 5" xfId="1011" xr:uid="{00000000-0005-0000-0000-0000A9010000}"/>
    <cellStyle name="Normal 12 6" xfId="760" xr:uid="{00000000-0005-0000-0000-0000AA010000}"/>
    <cellStyle name="Normal 13" xfId="386" xr:uid="{00000000-0005-0000-0000-0000AB010000}"/>
    <cellStyle name="Normal 13 2" xfId="1135" xr:uid="{00000000-0005-0000-0000-0000AC010000}"/>
    <cellStyle name="Normal 13 3" xfId="39180" xr:uid="{00000000-0005-0000-0000-0000AD010000}"/>
    <cellStyle name="Normal 13 4" xfId="1006" xr:uid="{00000000-0005-0000-0000-0000AE010000}"/>
    <cellStyle name="Normal 13 5" xfId="768" xr:uid="{00000000-0005-0000-0000-0000AF010000}"/>
    <cellStyle name="Normal 14" xfId="387" xr:uid="{00000000-0005-0000-0000-0000B0010000}"/>
    <cellStyle name="Normal 14 2" xfId="1029" xr:uid="{00000000-0005-0000-0000-0000B1010000}"/>
    <cellStyle name="Normal 14 3" xfId="39179" xr:uid="{00000000-0005-0000-0000-0000B2010000}"/>
    <cellStyle name="Normal 14 4" xfId="1005" xr:uid="{00000000-0005-0000-0000-0000B3010000}"/>
    <cellStyle name="Normal 14 5" xfId="769" xr:uid="{00000000-0005-0000-0000-0000B4010000}"/>
    <cellStyle name="Normal 15" xfId="390" xr:uid="{00000000-0005-0000-0000-0000B5010000}"/>
    <cellStyle name="Normal 15 2" xfId="39178" xr:uid="{00000000-0005-0000-0000-0000B6010000}"/>
    <cellStyle name="Normal 15 3" xfId="1004" xr:uid="{00000000-0005-0000-0000-0000B7010000}"/>
    <cellStyle name="Normal 15 4" xfId="770" xr:uid="{00000000-0005-0000-0000-0000B8010000}"/>
    <cellStyle name="Normal 16" xfId="383" xr:uid="{00000000-0005-0000-0000-0000B9010000}"/>
    <cellStyle name="Normal 16 2" xfId="39177" xr:uid="{00000000-0005-0000-0000-0000BA010000}"/>
    <cellStyle name="Normal 16 3" xfId="1003" xr:uid="{00000000-0005-0000-0000-0000BB010000}"/>
    <cellStyle name="Normal 16 4" xfId="767" xr:uid="{00000000-0005-0000-0000-0000BC010000}"/>
    <cellStyle name="Normal 17" xfId="375" xr:uid="{00000000-0005-0000-0000-0000BD010000}"/>
    <cellStyle name="Normal 17 2" xfId="398" xr:uid="{00000000-0005-0000-0000-0000BE010000}"/>
    <cellStyle name="Normal 17 2 2" xfId="39176" xr:uid="{00000000-0005-0000-0000-0000BF010000}"/>
    <cellStyle name="Normal 17 2 3" xfId="777" xr:uid="{00000000-0005-0000-0000-0000C0010000}"/>
    <cellStyle name="Normal 17 3" xfId="1002" xr:uid="{00000000-0005-0000-0000-0000C1010000}"/>
    <cellStyle name="Normal 17 4" xfId="762" xr:uid="{00000000-0005-0000-0000-0000C2010000}"/>
    <cellStyle name="Normal 18" xfId="376" xr:uid="{00000000-0005-0000-0000-0000C3010000}"/>
    <cellStyle name="Normal 18 2" xfId="399" xr:uid="{00000000-0005-0000-0000-0000C4010000}"/>
    <cellStyle name="Normal 18 2 2" xfId="39175" xr:uid="{00000000-0005-0000-0000-0000C5010000}"/>
    <cellStyle name="Normal 18 2 3" xfId="778" xr:uid="{00000000-0005-0000-0000-0000C6010000}"/>
    <cellStyle name="Normal 18 3" xfId="1001" xr:uid="{00000000-0005-0000-0000-0000C7010000}"/>
    <cellStyle name="Normal 18 4" xfId="763" xr:uid="{00000000-0005-0000-0000-0000C8010000}"/>
    <cellStyle name="Normal 184" xfId="1027" xr:uid="{00000000-0005-0000-0000-0000C9010000}"/>
    <cellStyle name="Normal 188" xfId="1026" xr:uid="{00000000-0005-0000-0000-0000CA010000}"/>
    <cellStyle name="Normal 19" xfId="392" xr:uid="{00000000-0005-0000-0000-0000CB010000}"/>
    <cellStyle name="Normal 19 2" xfId="39174" xr:uid="{00000000-0005-0000-0000-0000CC010000}"/>
    <cellStyle name="Normal 19 3" xfId="1000" xr:uid="{00000000-0005-0000-0000-0000CD010000}"/>
    <cellStyle name="Normal 19 4" xfId="772" xr:uid="{00000000-0005-0000-0000-0000CE010000}"/>
    <cellStyle name="Normal 2" xfId="2" xr:uid="{00000000-0005-0000-0000-0000CF010000}"/>
    <cellStyle name="Normal 2 10" xfId="78" xr:uid="{00000000-0005-0000-0000-0000D0010000}"/>
    <cellStyle name="Normal 2 10 2" xfId="189" xr:uid="{00000000-0005-0000-0000-0000D1010000}"/>
    <cellStyle name="Normal 2 10 2 2" xfId="1136" xr:uid="{00000000-0005-0000-0000-0000D2010000}"/>
    <cellStyle name="Normal 2 10 2 3" xfId="577" xr:uid="{00000000-0005-0000-0000-0000D3010000}"/>
    <cellStyle name="Normal 2 10 3" xfId="39069" xr:uid="{00000000-0005-0000-0000-0000D4010000}"/>
    <cellStyle name="Normal 2 10 4" xfId="888" xr:uid="{00000000-0005-0000-0000-0000D5010000}"/>
    <cellStyle name="Normal 2 10 5" xfId="472" xr:uid="{00000000-0005-0000-0000-0000D6010000}"/>
    <cellStyle name="Normal 2 11" xfId="190" xr:uid="{00000000-0005-0000-0000-0000D7010000}"/>
    <cellStyle name="Normal 2 11 2" xfId="1137" xr:uid="{00000000-0005-0000-0000-0000D8010000}"/>
    <cellStyle name="Normal 2 11 3" xfId="578" xr:uid="{00000000-0005-0000-0000-0000D9010000}"/>
    <cellStyle name="Normal 2 12" xfId="38971" xr:uid="{00000000-0005-0000-0000-0000DA010000}"/>
    <cellStyle name="Normal 2 13" xfId="784" xr:uid="{00000000-0005-0000-0000-0000DB010000}"/>
    <cellStyle name="Normal 2 14" xfId="407" xr:uid="{00000000-0005-0000-0000-0000DC010000}"/>
    <cellStyle name="Normal 2 2" xfId="4" xr:uid="{00000000-0005-0000-0000-0000DD010000}"/>
    <cellStyle name="Normal 2 2 2" xfId="191" xr:uid="{00000000-0005-0000-0000-0000DE010000}"/>
    <cellStyle name="Normal 2 2 2 2" xfId="192" xr:uid="{00000000-0005-0000-0000-0000DF010000}"/>
    <cellStyle name="Normal 2 2 2 2 2" xfId="193" xr:uid="{00000000-0005-0000-0000-0000E0010000}"/>
    <cellStyle name="Normal 2 2 2 2 2 2" xfId="194" xr:uid="{00000000-0005-0000-0000-0000E1010000}"/>
    <cellStyle name="Normal 2 2 2 2 2 2 2" xfId="582" xr:uid="{00000000-0005-0000-0000-0000E2010000}"/>
    <cellStyle name="Normal 2 2 2 2 2 3" xfId="581" xr:uid="{00000000-0005-0000-0000-0000E3010000}"/>
    <cellStyle name="Normal 2 2 2 2 3" xfId="195" xr:uid="{00000000-0005-0000-0000-0000E4010000}"/>
    <cellStyle name="Normal 2 2 2 2 3 2" xfId="583" xr:uid="{00000000-0005-0000-0000-0000E5010000}"/>
    <cellStyle name="Normal 2 2 2 2 4" xfId="1138" xr:uid="{00000000-0005-0000-0000-0000E6010000}"/>
    <cellStyle name="Normal 2 2 2 2 5" xfId="580" xr:uid="{00000000-0005-0000-0000-0000E7010000}"/>
    <cellStyle name="Normal 2 2 2 3" xfId="196" xr:uid="{00000000-0005-0000-0000-0000E8010000}"/>
    <cellStyle name="Normal 2 2 2 3 2" xfId="197" xr:uid="{00000000-0005-0000-0000-0000E9010000}"/>
    <cellStyle name="Normal 2 2 2 3 2 2" xfId="198" xr:uid="{00000000-0005-0000-0000-0000EA010000}"/>
    <cellStyle name="Normal 2 2 2 3 2 2 2" xfId="586" xr:uid="{00000000-0005-0000-0000-0000EB010000}"/>
    <cellStyle name="Normal 2 2 2 3 2 3" xfId="585" xr:uid="{00000000-0005-0000-0000-0000EC010000}"/>
    <cellStyle name="Normal 2 2 2 3 3" xfId="199" xr:uid="{00000000-0005-0000-0000-0000ED010000}"/>
    <cellStyle name="Normal 2 2 2 3 3 2" xfId="587" xr:uid="{00000000-0005-0000-0000-0000EE010000}"/>
    <cellStyle name="Normal 2 2 2 3 4" xfId="38975" xr:uid="{00000000-0005-0000-0000-0000EF010000}"/>
    <cellStyle name="Normal 2 2 2 3 5" xfId="584" xr:uid="{00000000-0005-0000-0000-0000F0010000}"/>
    <cellStyle name="Normal 2 2 2 4" xfId="200" xr:uid="{00000000-0005-0000-0000-0000F1010000}"/>
    <cellStyle name="Normal 2 2 2 4 2" xfId="201" xr:uid="{00000000-0005-0000-0000-0000F2010000}"/>
    <cellStyle name="Normal 2 2 2 4 2 2" xfId="589" xr:uid="{00000000-0005-0000-0000-0000F3010000}"/>
    <cellStyle name="Normal 2 2 2 4 3" xfId="588" xr:uid="{00000000-0005-0000-0000-0000F4010000}"/>
    <cellStyle name="Normal 2 2 2 5" xfId="202" xr:uid="{00000000-0005-0000-0000-0000F5010000}"/>
    <cellStyle name="Normal 2 2 2 5 2" xfId="590" xr:uid="{00000000-0005-0000-0000-0000F6010000}"/>
    <cellStyle name="Normal 2 2 2 6" xfId="789" xr:uid="{00000000-0005-0000-0000-0000F7010000}"/>
    <cellStyle name="Normal 2 2 2 7" xfId="579" xr:uid="{00000000-0005-0000-0000-0000F8010000}"/>
    <cellStyle name="Normal 2 2 3" xfId="203" xr:uid="{00000000-0005-0000-0000-0000F9010000}"/>
    <cellStyle name="Normal 2 2 3 2" xfId="204" xr:uid="{00000000-0005-0000-0000-0000FA010000}"/>
    <cellStyle name="Normal 2 2 3 2 2" xfId="205" xr:uid="{00000000-0005-0000-0000-0000FB010000}"/>
    <cellStyle name="Normal 2 2 3 2 2 2" xfId="206" xr:uid="{00000000-0005-0000-0000-0000FC010000}"/>
    <cellStyle name="Normal 2 2 3 2 2 2 2" xfId="594" xr:uid="{00000000-0005-0000-0000-0000FD010000}"/>
    <cellStyle name="Normal 2 2 3 2 2 3" xfId="593" xr:uid="{00000000-0005-0000-0000-0000FE010000}"/>
    <cellStyle name="Normal 2 2 3 2 3" xfId="207" xr:uid="{00000000-0005-0000-0000-0000FF010000}"/>
    <cellStyle name="Normal 2 2 3 2 3 2" xfId="595" xr:uid="{00000000-0005-0000-0000-000000020000}"/>
    <cellStyle name="Normal 2 2 3 2 4" xfId="38976" xr:uid="{00000000-0005-0000-0000-000001020000}"/>
    <cellStyle name="Normal 2 2 3 2 5" xfId="592" xr:uid="{00000000-0005-0000-0000-000002020000}"/>
    <cellStyle name="Normal 2 2 3 3" xfId="208" xr:uid="{00000000-0005-0000-0000-000003020000}"/>
    <cellStyle name="Normal 2 2 3 3 2" xfId="209" xr:uid="{00000000-0005-0000-0000-000004020000}"/>
    <cellStyle name="Normal 2 2 3 3 2 2" xfId="210" xr:uid="{00000000-0005-0000-0000-000005020000}"/>
    <cellStyle name="Normal 2 2 3 3 2 2 2" xfId="598" xr:uid="{00000000-0005-0000-0000-000006020000}"/>
    <cellStyle name="Normal 2 2 3 3 2 3" xfId="597" xr:uid="{00000000-0005-0000-0000-000007020000}"/>
    <cellStyle name="Normal 2 2 3 3 3" xfId="211" xr:uid="{00000000-0005-0000-0000-000008020000}"/>
    <cellStyle name="Normal 2 2 3 3 3 2" xfId="599" xr:uid="{00000000-0005-0000-0000-000009020000}"/>
    <cellStyle name="Normal 2 2 3 3 4" xfId="596" xr:uid="{00000000-0005-0000-0000-00000A020000}"/>
    <cellStyle name="Normal 2 2 3 4" xfId="212" xr:uid="{00000000-0005-0000-0000-00000B020000}"/>
    <cellStyle name="Normal 2 2 3 4 2" xfId="213" xr:uid="{00000000-0005-0000-0000-00000C020000}"/>
    <cellStyle name="Normal 2 2 3 4 2 2" xfId="601" xr:uid="{00000000-0005-0000-0000-00000D020000}"/>
    <cellStyle name="Normal 2 2 3 4 3" xfId="600" xr:uid="{00000000-0005-0000-0000-00000E020000}"/>
    <cellStyle name="Normal 2 2 3 5" xfId="214" xr:uid="{00000000-0005-0000-0000-00000F020000}"/>
    <cellStyle name="Normal 2 2 3 5 2" xfId="602" xr:uid="{00000000-0005-0000-0000-000010020000}"/>
    <cellStyle name="Normal 2 2 3 6" xfId="790" xr:uid="{00000000-0005-0000-0000-000011020000}"/>
    <cellStyle name="Normal 2 2 3 7" xfId="591" xr:uid="{00000000-0005-0000-0000-000012020000}"/>
    <cellStyle name="Normal 2 2 4" xfId="215" xr:uid="{00000000-0005-0000-0000-000013020000}"/>
    <cellStyle name="Normal 2 2 4 2" xfId="216" xr:uid="{00000000-0005-0000-0000-000014020000}"/>
    <cellStyle name="Normal 2 2 4 2 2" xfId="217" xr:uid="{00000000-0005-0000-0000-000015020000}"/>
    <cellStyle name="Normal 2 2 4 2 2 2" xfId="605" xr:uid="{00000000-0005-0000-0000-000016020000}"/>
    <cellStyle name="Normal 2 2 4 2 3" xfId="604" xr:uid="{00000000-0005-0000-0000-000017020000}"/>
    <cellStyle name="Normal 2 2 4 3" xfId="218" xr:uid="{00000000-0005-0000-0000-000018020000}"/>
    <cellStyle name="Normal 2 2 4 3 2" xfId="606" xr:uid="{00000000-0005-0000-0000-000019020000}"/>
    <cellStyle name="Normal 2 2 4 4" xfId="815" xr:uid="{00000000-0005-0000-0000-00001A020000}"/>
    <cellStyle name="Normal 2 2 4 5" xfId="603" xr:uid="{00000000-0005-0000-0000-00001B020000}"/>
    <cellStyle name="Normal 2 2 5" xfId="219" xr:uid="{00000000-0005-0000-0000-00001C020000}"/>
    <cellStyle name="Normal 2 2 5 2" xfId="220" xr:uid="{00000000-0005-0000-0000-00001D020000}"/>
    <cellStyle name="Normal 2 2 5 2 2" xfId="221" xr:uid="{00000000-0005-0000-0000-00001E020000}"/>
    <cellStyle name="Normal 2 2 5 2 2 2" xfId="609" xr:uid="{00000000-0005-0000-0000-00001F020000}"/>
    <cellStyle name="Normal 2 2 5 2 3" xfId="39154" xr:uid="{00000000-0005-0000-0000-000020020000}"/>
    <cellStyle name="Normal 2 2 5 2 4" xfId="608" xr:uid="{00000000-0005-0000-0000-000021020000}"/>
    <cellStyle name="Normal 2 2 5 3" xfId="222" xr:uid="{00000000-0005-0000-0000-000022020000}"/>
    <cellStyle name="Normal 2 2 5 3 2" xfId="610" xr:uid="{00000000-0005-0000-0000-000023020000}"/>
    <cellStyle name="Normal 2 2 5 4" xfId="980" xr:uid="{00000000-0005-0000-0000-000024020000}"/>
    <cellStyle name="Normal 2 2 5 5" xfId="607" xr:uid="{00000000-0005-0000-0000-000025020000}"/>
    <cellStyle name="Normal 2 2 6" xfId="223" xr:uid="{00000000-0005-0000-0000-000026020000}"/>
    <cellStyle name="Normal 2 2 6 2" xfId="224" xr:uid="{00000000-0005-0000-0000-000027020000}"/>
    <cellStyle name="Normal 2 2 6 2 2" xfId="39193" xr:uid="{00000000-0005-0000-0000-000028020000}"/>
    <cellStyle name="Normal 2 2 6 2 3" xfId="612" xr:uid="{00000000-0005-0000-0000-000029020000}"/>
    <cellStyle name="Normal 2 2 6 3" xfId="1020" xr:uid="{00000000-0005-0000-0000-00002A020000}"/>
    <cellStyle name="Normal 2 2 6 4" xfId="611" xr:uid="{00000000-0005-0000-0000-00002B020000}"/>
    <cellStyle name="Normal 2 2 7" xfId="225" xr:uid="{00000000-0005-0000-0000-00002C020000}"/>
    <cellStyle name="Normal 2 2 7 2" xfId="38974" xr:uid="{00000000-0005-0000-0000-00002D020000}"/>
    <cellStyle name="Normal 2 2 7 3" xfId="613" xr:uid="{00000000-0005-0000-0000-00002E020000}"/>
    <cellStyle name="Normal 2 2 8" xfId="788" xr:uid="{00000000-0005-0000-0000-00002F020000}"/>
    <cellStyle name="Normal 2 2 9" xfId="409" xr:uid="{00000000-0005-0000-0000-000030020000}"/>
    <cellStyle name="Normal 2 20 3" xfId="1016" xr:uid="{00000000-0005-0000-0000-000031020000}"/>
    <cellStyle name="Normal 2 20 3 2" xfId="39190" xr:uid="{00000000-0005-0000-0000-000032020000}"/>
    <cellStyle name="Normal 2 3" xfId="226" xr:uid="{00000000-0005-0000-0000-000033020000}"/>
    <cellStyle name="Normal 2 3 2" xfId="227" xr:uid="{00000000-0005-0000-0000-000034020000}"/>
    <cellStyle name="Normal 2 3 2 2" xfId="228" xr:uid="{00000000-0005-0000-0000-000035020000}"/>
    <cellStyle name="Normal 2 3 2 2 2" xfId="229" xr:uid="{00000000-0005-0000-0000-000036020000}"/>
    <cellStyle name="Normal 2 3 2 2 2 2" xfId="230" xr:uid="{00000000-0005-0000-0000-000037020000}"/>
    <cellStyle name="Normal 2 3 2 2 2 2 2" xfId="618" xr:uid="{00000000-0005-0000-0000-000038020000}"/>
    <cellStyle name="Normal 2 3 2 2 2 3" xfId="617" xr:uid="{00000000-0005-0000-0000-000039020000}"/>
    <cellStyle name="Normal 2 3 2 2 3" xfId="231" xr:uid="{00000000-0005-0000-0000-00003A020000}"/>
    <cellStyle name="Normal 2 3 2 2 3 2" xfId="619" xr:uid="{00000000-0005-0000-0000-00003B020000}"/>
    <cellStyle name="Normal 2 3 2 2 4" xfId="616" xr:uid="{00000000-0005-0000-0000-00003C020000}"/>
    <cellStyle name="Normal 2 3 2 3" xfId="232" xr:uid="{00000000-0005-0000-0000-00003D020000}"/>
    <cellStyle name="Normal 2 3 2 3 2" xfId="233" xr:uid="{00000000-0005-0000-0000-00003E020000}"/>
    <cellStyle name="Normal 2 3 2 3 2 2" xfId="234" xr:uid="{00000000-0005-0000-0000-00003F020000}"/>
    <cellStyle name="Normal 2 3 2 3 2 2 2" xfId="622" xr:uid="{00000000-0005-0000-0000-000040020000}"/>
    <cellStyle name="Normal 2 3 2 3 2 3" xfId="621" xr:uid="{00000000-0005-0000-0000-000041020000}"/>
    <cellStyle name="Normal 2 3 2 3 3" xfId="235" xr:uid="{00000000-0005-0000-0000-000042020000}"/>
    <cellStyle name="Normal 2 3 2 3 3 2" xfId="623" xr:uid="{00000000-0005-0000-0000-000043020000}"/>
    <cellStyle name="Normal 2 3 2 3 4" xfId="620" xr:uid="{00000000-0005-0000-0000-000044020000}"/>
    <cellStyle name="Normal 2 3 2 4" xfId="236" xr:uid="{00000000-0005-0000-0000-000045020000}"/>
    <cellStyle name="Normal 2 3 2 4 2" xfId="237" xr:uid="{00000000-0005-0000-0000-000046020000}"/>
    <cellStyle name="Normal 2 3 2 4 2 2" xfId="625" xr:uid="{00000000-0005-0000-0000-000047020000}"/>
    <cellStyle name="Normal 2 3 2 4 3" xfId="624" xr:uid="{00000000-0005-0000-0000-000048020000}"/>
    <cellStyle name="Normal 2 3 2 5" xfId="238" xr:uid="{00000000-0005-0000-0000-000049020000}"/>
    <cellStyle name="Normal 2 3 2 5 2" xfId="626" xr:uid="{00000000-0005-0000-0000-00004A020000}"/>
    <cellStyle name="Normal 2 3 2 6" xfId="816" xr:uid="{00000000-0005-0000-0000-00004B020000}"/>
    <cellStyle name="Normal 2 3 2 7" xfId="615" xr:uid="{00000000-0005-0000-0000-00004C020000}"/>
    <cellStyle name="Normal 2 3 3" xfId="239" xr:uid="{00000000-0005-0000-0000-00004D020000}"/>
    <cellStyle name="Normal 2 3 3 2" xfId="240" xr:uid="{00000000-0005-0000-0000-00004E020000}"/>
    <cellStyle name="Normal 2 3 3 2 2" xfId="241" xr:uid="{00000000-0005-0000-0000-00004F020000}"/>
    <cellStyle name="Normal 2 3 3 2 2 2" xfId="242" xr:uid="{00000000-0005-0000-0000-000050020000}"/>
    <cellStyle name="Normal 2 3 3 2 2 2 2" xfId="630" xr:uid="{00000000-0005-0000-0000-000051020000}"/>
    <cellStyle name="Normal 2 3 3 2 2 3" xfId="629" xr:uid="{00000000-0005-0000-0000-000052020000}"/>
    <cellStyle name="Normal 2 3 3 2 3" xfId="243" xr:uid="{00000000-0005-0000-0000-000053020000}"/>
    <cellStyle name="Normal 2 3 3 2 3 2" xfId="631" xr:uid="{00000000-0005-0000-0000-000054020000}"/>
    <cellStyle name="Normal 2 3 3 2 4" xfId="628" xr:uid="{00000000-0005-0000-0000-000055020000}"/>
    <cellStyle name="Normal 2 3 3 3" xfId="244" xr:uid="{00000000-0005-0000-0000-000056020000}"/>
    <cellStyle name="Normal 2 3 3 3 2" xfId="245" xr:uid="{00000000-0005-0000-0000-000057020000}"/>
    <cellStyle name="Normal 2 3 3 3 2 2" xfId="246" xr:uid="{00000000-0005-0000-0000-000058020000}"/>
    <cellStyle name="Normal 2 3 3 3 2 2 2" xfId="634" xr:uid="{00000000-0005-0000-0000-000059020000}"/>
    <cellStyle name="Normal 2 3 3 3 2 3" xfId="633" xr:uid="{00000000-0005-0000-0000-00005A020000}"/>
    <cellStyle name="Normal 2 3 3 3 3" xfId="247" xr:uid="{00000000-0005-0000-0000-00005B020000}"/>
    <cellStyle name="Normal 2 3 3 3 3 2" xfId="635" xr:uid="{00000000-0005-0000-0000-00005C020000}"/>
    <cellStyle name="Normal 2 3 3 3 4" xfId="632" xr:uid="{00000000-0005-0000-0000-00005D020000}"/>
    <cellStyle name="Normal 2 3 3 4" xfId="248" xr:uid="{00000000-0005-0000-0000-00005E020000}"/>
    <cellStyle name="Normal 2 3 3 4 2" xfId="249" xr:uid="{00000000-0005-0000-0000-00005F020000}"/>
    <cellStyle name="Normal 2 3 3 4 2 2" xfId="637" xr:uid="{00000000-0005-0000-0000-000060020000}"/>
    <cellStyle name="Normal 2 3 3 4 3" xfId="636" xr:uid="{00000000-0005-0000-0000-000061020000}"/>
    <cellStyle name="Normal 2 3 3 5" xfId="250" xr:uid="{00000000-0005-0000-0000-000062020000}"/>
    <cellStyle name="Normal 2 3 3 5 2" xfId="638" xr:uid="{00000000-0005-0000-0000-000063020000}"/>
    <cellStyle name="Normal 2 3 3 6" xfId="38977" xr:uid="{00000000-0005-0000-0000-000064020000}"/>
    <cellStyle name="Normal 2 3 3 7" xfId="627" xr:uid="{00000000-0005-0000-0000-000065020000}"/>
    <cellStyle name="Normal 2 3 4" xfId="251" xr:uid="{00000000-0005-0000-0000-000066020000}"/>
    <cellStyle name="Normal 2 3 4 2" xfId="252" xr:uid="{00000000-0005-0000-0000-000067020000}"/>
    <cellStyle name="Normal 2 3 4 2 2" xfId="253" xr:uid="{00000000-0005-0000-0000-000068020000}"/>
    <cellStyle name="Normal 2 3 4 2 2 2" xfId="641" xr:uid="{00000000-0005-0000-0000-000069020000}"/>
    <cellStyle name="Normal 2 3 4 2 3" xfId="640" xr:uid="{00000000-0005-0000-0000-00006A020000}"/>
    <cellStyle name="Normal 2 3 4 3" xfId="254" xr:uid="{00000000-0005-0000-0000-00006B020000}"/>
    <cellStyle name="Normal 2 3 4 3 2" xfId="642" xr:uid="{00000000-0005-0000-0000-00006C020000}"/>
    <cellStyle name="Normal 2 3 4 4" xfId="639" xr:uid="{00000000-0005-0000-0000-00006D020000}"/>
    <cellStyle name="Normal 2 3 5" xfId="255" xr:uid="{00000000-0005-0000-0000-00006E020000}"/>
    <cellStyle name="Normal 2 3 5 2" xfId="256" xr:uid="{00000000-0005-0000-0000-00006F020000}"/>
    <cellStyle name="Normal 2 3 5 2 2" xfId="257" xr:uid="{00000000-0005-0000-0000-000070020000}"/>
    <cellStyle name="Normal 2 3 5 2 2 2" xfId="645" xr:uid="{00000000-0005-0000-0000-000071020000}"/>
    <cellStyle name="Normal 2 3 5 2 3" xfId="644" xr:uid="{00000000-0005-0000-0000-000072020000}"/>
    <cellStyle name="Normal 2 3 5 3" xfId="258" xr:uid="{00000000-0005-0000-0000-000073020000}"/>
    <cellStyle name="Normal 2 3 5 3 2" xfId="646" xr:uid="{00000000-0005-0000-0000-000074020000}"/>
    <cellStyle name="Normal 2 3 5 4" xfId="643" xr:uid="{00000000-0005-0000-0000-000075020000}"/>
    <cellStyle name="Normal 2 3 6" xfId="259" xr:uid="{00000000-0005-0000-0000-000076020000}"/>
    <cellStyle name="Normal 2 3 6 2" xfId="260" xr:uid="{00000000-0005-0000-0000-000077020000}"/>
    <cellStyle name="Normal 2 3 6 2 2" xfId="648" xr:uid="{00000000-0005-0000-0000-000078020000}"/>
    <cellStyle name="Normal 2 3 6 3" xfId="647" xr:uid="{00000000-0005-0000-0000-000079020000}"/>
    <cellStyle name="Normal 2 3 7" xfId="261" xr:uid="{00000000-0005-0000-0000-00007A020000}"/>
    <cellStyle name="Normal 2 3 7 2" xfId="649" xr:uid="{00000000-0005-0000-0000-00007B020000}"/>
    <cellStyle name="Normal 2 3 8" xfId="791" xr:uid="{00000000-0005-0000-0000-00007C020000}"/>
    <cellStyle name="Normal 2 3 9" xfId="614" xr:uid="{00000000-0005-0000-0000-00007D020000}"/>
    <cellStyle name="Normal 2 4" xfId="262" xr:uid="{00000000-0005-0000-0000-00007E020000}"/>
    <cellStyle name="Normal 2 4 2" xfId="263" xr:uid="{00000000-0005-0000-0000-00007F020000}"/>
    <cellStyle name="Normal 2 4 2 2" xfId="264" xr:uid="{00000000-0005-0000-0000-000080020000}"/>
    <cellStyle name="Normal 2 4 2 2 2" xfId="265" xr:uid="{00000000-0005-0000-0000-000081020000}"/>
    <cellStyle name="Normal 2 4 2 2 2 2" xfId="266" xr:uid="{00000000-0005-0000-0000-000082020000}"/>
    <cellStyle name="Normal 2 4 2 2 2 2 2" xfId="654" xr:uid="{00000000-0005-0000-0000-000083020000}"/>
    <cellStyle name="Normal 2 4 2 2 2 3" xfId="653" xr:uid="{00000000-0005-0000-0000-000084020000}"/>
    <cellStyle name="Normal 2 4 2 2 3" xfId="267" xr:uid="{00000000-0005-0000-0000-000085020000}"/>
    <cellStyle name="Normal 2 4 2 2 3 2" xfId="655" xr:uid="{00000000-0005-0000-0000-000086020000}"/>
    <cellStyle name="Normal 2 4 2 2 4" xfId="38959" xr:uid="{00000000-0005-0000-0000-000087020000}"/>
    <cellStyle name="Normal 2 4 2 2 5" xfId="652" xr:uid="{00000000-0005-0000-0000-000088020000}"/>
    <cellStyle name="Normal 2 4 2 3" xfId="268" xr:uid="{00000000-0005-0000-0000-000089020000}"/>
    <cellStyle name="Normal 2 4 2 3 2" xfId="269" xr:uid="{00000000-0005-0000-0000-00008A020000}"/>
    <cellStyle name="Normal 2 4 2 3 2 2" xfId="270" xr:uid="{00000000-0005-0000-0000-00008B020000}"/>
    <cellStyle name="Normal 2 4 2 3 2 2 2" xfId="658" xr:uid="{00000000-0005-0000-0000-00008C020000}"/>
    <cellStyle name="Normal 2 4 2 3 2 3" xfId="657" xr:uid="{00000000-0005-0000-0000-00008D020000}"/>
    <cellStyle name="Normal 2 4 2 3 3" xfId="271" xr:uid="{00000000-0005-0000-0000-00008E020000}"/>
    <cellStyle name="Normal 2 4 2 3 3 2" xfId="659" xr:uid="{00000000-0005-0000-0000-00008F020000}"/>
    <cellStyle name="Normal 2 4 2 3 4" xfId="1140" xr:uid="{00000000-0005-0000-0000-000090020000}"/>
    <cellStyle name="Normal 2 4 2 3 5" xfId="656" xr:uid="{00000000-0005-0000-0000-000091020000}"/>
    <cellStyle name="Normal 2 4 2 4" xfId="272" xr:uid="{00000000-0005-0000-0000-000092020000}"/>
    <cellStyle name="Normal 2 4 2 4 2" xfId="273" xr:uid="{00000000-0005-0000-0000-000093020000}"/>
    <cellStyle name="Normal 2 4 2 4 2 2" xfId="661" xr:uid="{00000000-0005-0000-0000-000094020000}"/>
    <cellStyle name="Normal 2 4 2 4 3" xfId="39000" xr:uid="{00000000-0005-0000-0000-000095020000}"/>
    <cellStyle name="Normal 2 4 2 4 4" xfId="660" xr:uid="{00000000-0005-0000-0000-000096020000}"/>
    <cellStyle name="Normal 2 4 2 5" xfId="274" xr:uid="{00000000-0005-0000-0000-000097020000}"/>
    <cellStyle name="Normal 2 4 2 5 2" xfId="662" xr:uid="{00000000-0005-0000-0000-000098020000}"/>
    <cellStyle name="Normal 2 4 2 6" xfId="402" xr:uid="{00000000-0005-0000-0000-000099020000}"/>
    <cellStyle name="Normal 2 4 2 6 2" xfId="780" xr:uid="{00000000-0005-0000-0000-00009A020000}"/>
    <cellStyle name="Normal 2 4 2 7" xfId="817" xr:uid="{00000000-0005-0000-0000-00009B020000}"/>
    <cellStyle name="Normal 2 4 2 8" xfId="651" xr:uid="{00000000-0005-0000-0000-00009C020000}"/>
    <cellStyle name="Normal 2 4 3" xfId="275" xr:uid="{00000000-0005-0000-0000-00009D020000}"/>
    <cellStyle name="Normal 2 4 3 2" xfId="276" xr:uid="{00000000-0005-0000-0000-00009E020000}"/>
    <cellStyle name="Normal 2 4 3 2 2" xfId="277" xr:uid="{00000000-0005-0000-0000-00009F020000}"/>
    <cellStyle name="Normal 2 4 3 2 2 2" xfId="278" xr:uid="{00000000-0005-0000-0000-0000A0020000}"/>
    <cellStyle name="Normal 2 4 3 2 2 2 2" xfId="666" xr:uid="{00000000-0005-0000-0000-0000A1020000}"/>
    <cellStyle name="Normal 2 4 3 2 2 3" xfId="665" xr:uid="{00000000-0005-0000-0000-0000A2020000}"/>
    <cellStyle name="Normal 2 4 3 2 3" xfId="279" xr:uid="{00000000-0005-0000-0000-0000A3020000}"/>
    <cellStyle name="Normal 2 4 3 2 3 2" xfId="667" xr:uid="{00000000-0005-0000-0000-0000A4020000}"/>
    <cellStyle name="Normal 2 4 3 2 4" xfId="664" xr:uid="{00000000-0005-0000-0000-0000A5020000}"/>
    <cellStyle name="Normal 2 4 3 3" xfId="280" xr:uid="{00000000-0005-0000-0000-0000A6020000}"/>
    <cellStyle name="Normal 2 4 3 3 2" xfId="281" xr:uid="{00000000-0005-0000-0000-0000A7020000}"/>
    <cellStyle name="Normal 2 4 3 3 2 2" xfId="282" xr:uid="{00000000-0005-0000-0000-0000A8020000}"/>
    <cellStyle name="Normal 2 4 3 3 2 2 2" xfId="670" xr:uid="{00000000-0005-0000-0000-0000A9020000}"/>
    <cellStyle name="Normal 2 4 3 3 2 3" xfId="669" xr:uid="{00000000-0005-0000-0000-0000AA020000}"/>
    <cellStyle name="Normal 2 4 3 3 3" xfId="283" xr:uid="{00000000-0005-0000-0000-0000AB020000}"/>
    <cellStyle name="Normal 2 4 3 3 3 2" xfId="671" xr:uid="{00000000-0005-0000-0000-0000AC020000}"/>
    <cellStyle name="Normal 2 4 3 3 4" xfId="668" xr:uid="{00000000-0005-0000-0000-0000AD020000}"/>
    <cellStyle name="Normal 2 4 3 4" xfId="284" xr:uid="{00000000-0005-0000-0000-0000AE020000}"/>
    <cellStyle name="Normal 2 4 3 4 2" xfId="285" xr:uid="{00000000-0005-0000-0000-0000AF020000}"/>
    <cellStyle name="Normal 2 4 3 4 2 2" xfId="673" xr:uid="{00000000-0005-0000-0000-0000B0020000}"/>
    <cellStyle name="Normal 2 4 3 4 3" xfId="672" xr:uid="{00000000-0005-0000-0000-0000B1020000}"/>
    <cellStyle name="Normal 2 4 3 5" xfId="286" xr:uid="{00000000-0005-0000-0000-0000B2020000}"/>
    <cellStyle name="Normal 2 4 3 5 2" xfId="674" xr:uid="{00000000-0005-0000-0000-0000B3020000}"/>
    <cellStyle name="Normal 2 4 3 6" xfId="1139" xr:uid="{00000000-0005-0000-0000-0000B4020000}"/>
    <cellStyle name="Normal 2 4 3 7" xfId="663" xr:uid="{00000000-0005-0000-0000-0000B5020000}"/>
    <cellStyle name="Normal 2 4 4" xfId="287" xr:uid="{00000000-0005-0000-0000-0000B6020000}"/>
    <cellStyle name="Normal 2 4 4 2" xfId="288" xr:uid="{00000000-0005-0000-0000-0000B7020000}"/>
    <cellStyle name="Normal 2 4 4 2 2" xfId="289" xr:uid="{00000000-0005-0000-0000-0000B8020000}"/>
    <cellStyle name="Normal 2 4 4 2 2 2" xfId="677" xr:uid="{00000000-0005-0000-0000-0000B9020000}"/>
    <cellStyle name="Normal 2 4 4 2 3" xfId="676" xr:uid="{00000000-0005-0000-0000-0000BA020000}"/>
    <cellStyle name="Normal 2 4 4 3" xfId="290" xr:uid="{00000000-0005-0000-0000-0000BB020000}"/>
    <cellStyle name="Normal 2 4 4 3 2" xfId="678" xr:uid="{00000000-0005-0000-0000-0000BC020000}"/>
    <cellStyle name="Normal 2 4 4 4" xfId="38978" xr:uid="{00000000-0005-0000-0000-0000BD020000}"/>
    <cellStyle name="Normal 2 4 4 5" xfId="675" xr:uid="{00000000-0005-0000-0000-0000BE020000}"/>
    <cellStyle name="Normal 2 4 5" xfId="291" xr:uid="{00000000-0005-0000-0000-0000BF020000}"/>
    <cellStyle name="Normal 2 4 5 2" xfId="292" xr:uid="{00000000-0005-0000-0000-0000C0020000}"/>
    <cellStyle name="Normal 2 4 5 2 2" xfId="293" xr:uid="{00000000-0005-0000-0000-0000C1020000}"/>
    <cellStyle name="Normal 2 4 5 2 2 2" xfId="681" xr:uid="{00000000-0005-0000-0000-0000C2020000}"/>
    <cellStyle name="Normal 2 4 5 2 3" xfId="680" xr:uid="{00000000-0005-0000-0000-0000C3020000}"/>
    <cellStyle name="Normal 2 4 5 3" xfId="294" xr:uid="{00000000-0005-0000-0000-0000C4020000}"/>
    <cellStyle name="Normal 2 4 5 3 2" xfId="682" xr:uid="{00000000-0005-0000-0000-0000C5020000}"/>
    <cellStyle name="Normal 2 4 5 4" xfId="679" xr:uid="{00000000-0005-0000-0000-0000C6020000}"/>
    <cellStyle name="Normal 2 4 6" xfId="295" xr:uid="{00000000-0005-0000-0000-0000C7020000}"/>
    <cellStyle name="Normal 2 4 6 2" xfId="296" xr:uid="{00000000-0005-0000-0000-0000C8020000}"/>
    <cellStyle name="Normal 2 4 6 2 2" xfId="684" xr:uid="{00000000-0005-0000-0000-0000C9020000}"/>
    <cellStyle name="Normal 2 4 6 3" xfId="683" xr:uid="{00000000-0005-0000-0000-0000CA020000}"/>
    <cellStyle name="Normal 2 4 7" xfId="297" xr:uid="{00000000-0005-0000-0000-0000CB020000}"/>
    <cellStyle name="Normal 2 4 7 2" xfId="685" xr:uid="{00000000-0005-0000-0000-0000CC020000}"/>
    <cellStyle name="Normal 2 4 8" xfId="792" xr:uid="{00000000-0005-0000-0000-0000CD020000}"/>
    <cellStyle name="Normal 2 4 9" xfId="650" xr:uid="{00000000-0005-0000-0000-0000CE020000}"/>
    <cellStyle name="Normal 2 5" xfId="298" xr:uid="{00000000-0005-0000-0000-0000CF020000}"/>
    <cellStyle name="Normal 2 5 2" xfId="299" xr:uid="{00000000-0005-0000-0000-0000D0020000}"/>
    <cellStyle name="Normal 2 5 2 2" xfId="300" xr:uid="{00000000-0005-0000-0000-0000D1020000}"/>
    <cellStyle name="Normal 2 5 2 2 2" xfId="301" xr:uid="{00000000-0005-0000-0000-0000D2020000}"/>
    <cellStyle name="Normal 2 5 2 2 2 2" xfId="302" xr:uid="{00000000-0005-0000-0000-0000D3020000}"/>
    <cellStyle name="Normal 2 5 2 2 2 2 2" xfId="690" xr:uid="{00000000-0005-0000-0000-0000D4020000}"/>
    <cellStyle name="Normal 2 5 2 2 2 3" xfId="689" xr:uid="{00000000-0005-0000-0000-0000D5020000}"/>
    <cellStyle name="Normal 2 5 2 2 3" xfId="303" xr:uid="{00000000-0005-0000-0000-0000D6020000}"/>
    <cellStyle name="Normal 2 5 2 2 3 2" xfId="691" xr:uid="{00000000-0005-0000-0000-0000D7020000}"/>
    <cellStyle name="Normal 2 5 2 2 4" xfId="688" xr:uid="{00000000-0005-0000-0000-0000D8020000}"/>
    <cellStyle name="Normal 2 5 2 3" xfId="304" xr:uid="{00000000-0005-0000-0000-0000D9020000}"/>
    <cellStyle name="Normal 2 5 2 3 2" xfId="305" xr:uid="{00000000-0005-0000-0000-0000DA020000}"/>
    <cellStyle name="Normal 2 5 2 3 2 2" xfId="306" xr:uid="{00000000-0005-0000-0000-0000DB020000}"/>
    <cellStyle name="Normal 2 5 2 3 2 2 2" xfId="694" xr:uid="{00000000-0005-0000-0000-0000DC020000}"/>
    <cellStyle name="Normal 2 5 2 3 2 3" xfId="693" xr:uid="{00000000-0005-0000-0000-0000DD020000}"/>
    <cellStyle name="Normal 2 5 2 3 3" xfId="307" xr:uid="{00000000-0005-0000-0000-0000DE020000}"/>
    <cellStyle name="Normal 2 5 2 3 3 2" xfId="695" xr:uid="{00000000-0005-0000-0000-0000DF020000}"/>
    <cellStyle name="Normal 2 5 2 3 4" xfId="692" xr:uid="{00000000-0005-0000-0000-0000E0020000}"/>
    <cellStyle name="Normal 2 5 2 4" xfId="308" xr:uid="{00000000-0005-0000-0000-0000E1020000}"/>
    <cellStyle name="Normal 2 5 2 4 2" xfId="309" xr:uid="{00000000-0005-0000-0000-0000E2020000}"/>
    <cellStyle name="Normal 2 5 2 4 2 2" xfId="697" xr:uid="{00000000-0005-0000-0000-0000E3020000}"/>
    <cellStyle name="Normal 2 5 2 4 3" xfId="696" xr:uid="{00000000-0005-0000-0000-0000E4020000}"/>
    <cellStyle name="Normal 2 5 2 5" xfId="310" xr:uid="{00000000-0005-0000-0000-0000E5020000}"/>
    <cellStyle name="Normal 2 5 2 5 2" xfId="698" xr:uid="{00000000-0005-0000-0000-0000E6020000}"/>
    <cellStyle name="Normal 2 5 2 6" xfId="1142" xr:uid="{00000000-0005-0000-0000-0000E7020000}"/>
    <cellStyle name="Normal 2 5 2 7" xfId="687" xr:uid="{00000000-0005-0000-0000-0000E8020000}"/>
    <cellStyle name="Normal 2 5 3" xfId="311" xr:uid="{00000000-0005-0000-0000-0000E9020000}"/>
    <cellStyle name="Normal 2 5 3 2" xfId="312" xr:uid="{00000000-0005-0000-0000-0000EA020000}"/>
    <cellStyle name="Normal 2 5 3 2 2" xfId="313" xr:uid="{00000000-0005-0000-0000-0000EB020000}"/>
    <cellStyle name="Normal 2 5 3 2 2 2" xfId="314" xr:uid="{00000000-0005-0000-0000-0000EC020000}"/>
    <cellStyle name="Normal 2 5 3 2 2 2 2" xfId="702" xr:uid="{00000000-0005-0000-0000-0000ED020000}"/>
    <cellStyle name="Normal 2 5 3 2 2 3" xfId="701" xr:uid="{00000000-0005-0000-0000-0000EE020000}"/>
    <cellStyle name="Normal 2 5 3 2 3" xfId="315" xr:uid="{00000000-0005-0000-0000-0000EF020000}"/>
    <cellStyle name="Normal 2 5 3 2 3 2" xfId="703" xr:uid="{00000000-0005-0000-0000-0000F0020000}"/>
    <cellStyle name="Normal 2 5 3 2 4" xfId="700" xr:uid="{00000000-0005-0000-0000-0000F1020000}"/>
    <cellStyle name="Normal 2 5 3 3" xfId="316" xr:uid="{00000000-0005-0000-0000-0000F2020000}"/>
    <cellStyle name="Normal 2 5 3 3 2" xfId="317" xr:uid="{00000000-0005-0000-0000-0000F3020000}"/>
    <cellStyle name="Normal 2 5 3 3 2 2" xfId="318" xr:uid="{00000000-0005-0000-0000-0000F4020000}"/>
    <cellStyle name="Normal 2 5 3 3 2 2 2" xfId="706" xr:uid="{00000000-0005-0000-0000-0000F5020000}"/>
    <cellStyle name="Normal 2 5 3 3 2 3" xfId="705" xr:uid="{00000000-0005-0000-0000-0000F6020000}"/>
    <cellStyle name="Normal 2 5 3 3 3" xfId="319" xr:uid="{00000000-0005-0000-0000-0000F7020000}"/>
    <cellStyle name="Normal 2 5 3 3 3 2" xfId="707" xr:uid="{00000000-0005-0000-0000-0000F8020000}"/>
    <cellStyle name="Normal 2 5 3 3 4" xfId="704" xr:uid="{00000000-0005-0000-0000-0000F9020000}"/>
    <cellStyle name="Normal 2 5 3 4" xfId="320" xr:uid="{00000000-0005-0000-0000-0000FA020000}"/>
    <cellStyle name="Normal 2 5 3 4 2" xfId="321" xr:uid="{00000000-0005-0000-0000-0000FB020000}"/>
    <cellStyle name="Normal 2 5 3 4 2 2" xfId="709" xr:uid="{00000000-0005-0000-0000-0000FC020000}"/>
    <cellStyle name="Normal 2 5 3 4 3" xfId="708" xr:uid="{00000000-0005-0000-0000-0000FD020000}"/>
    <cellStyle name="Normal 2 5 3 5" xfId="322" xr:uid="{00000000-0005-0000-0000-0000FE020000}"/>
    <cellStyle name="Normal 2 5 3 5 2" xfId="710" xr:uid="{00000000-0005-0000-0000-0000FF020000}"/>
    <cellStyle name="Normal 2 5 3 6" xfId="1141" xr:uid="{00000000-0005-0000-0000-000000030000}"/>
    <cellStyle name="Normal 2 5 3 7" xfId="699" xr:uid="{00000000-0005-0000-0000-000001030000}"/>
    <cellStyle name="Normal 2 5 4" xfId="323" xr:uid="{00000000-0005-0000-0000-000002030000}"/>
    <cellStyle name="Normal 2 5 4 2" xfId="324" xr:uid="{00000000-0005-0000-0000-000003030000}"/>
    <cellStyle name="Normal 2 5 4 2 2" xfId="325" xr:uid="{00000000-0005-0000-0000-000004030000}"/>
    <cellStyle name="Normal 2 5 4 2 2 2" xfId="713" xr:uid="{00000000-0005-0000-0000-000005030000}"/>
    <cellStyle name="Normal 2 5 4 2 3" xfId="712" xr:uid="{00000000-0005-0000-0000-000006030000}"/>
    <cellStyle name="Normal 2 5 4 3" xfId="326" xr:uid="{00000000-0005-0000-0000-000007030000}"/>
    <cellStyle name="Normal 2 5 4 3 2" xfId="714" xr:uid="{00000000-0005-0000-0000-000008030000}"/>
    <cellStyle name="Normal 2 5 4 4" xfId="38979" xr:uid="{00000000-0005-0000-0000-000009030000}"/>
    <cellStyle name="Normal 2 5 4 5" xfId="711" xr:uid="{00000000-0005-0000-0000-00000A030000}"/>
    <cellStyle name="Normal 2 5 5" xfId="327" xr:uid="{00000000-0005-0000-0000-00000B030000}"/>
    <cellStyle name="Normal 2 5 5 2" xfId="328" xr:uid="{00000000-0005-0000-0000-00000C030000}"/>
    <cellStyle name="Normal 2 5 5 2 2" xfId="329" xr:uid="{00000000-0005-0000-0000-00000D030000}"/>
    <cellStyle name="Normal 2 5 5 2 2 2" xfId="717" xr:uid="{00000000-0005-0000-0000-00000E030000}"/>
    <cellStyle name="Normal 2 5 5 2 3" xfId="716" xr:uid="{00000000-0005-0000-0000-00000F030000}"/>
    <cellStyle name="Normal 2 5 5 3" xfId="330" xr:uid="{00000000-0005-0000-0000-000010030000}"/>
    <cellStyle name="Normal 2 5 5 3 2" xfId="718" xr:uid="{00000000-0005-0000-0000-000011030000}"/>
    <cellStyle name="Normal 2 5 5 4" xfId="715" xr:uid="{00000000-0005-0000-0000-000012030000}"/>
    <cellStyle name="Normal 2 5 6" xfId="331" xr:uid="{00000000-0005-0000-0000-000013030000}"/>
    <cellStyle name="Normal 2 5 6 2" xfId="332" xr:uid="{00000000-0005-0000-0000-000014030000}"/>
    <cellStyle name="Normal 2 5 6 2 2" xfId="720" xr:uid="{00000000-0005-0000-0000-000015030000}"/>
    <cellStyle name="Normal 2 5 6 3" xfId="719" xr:uid="{00000000-0005-0000-0000-000016030000}"/>
    <cellStyle name="Normal 2 5 7" xfId="333" xr:uid="{00000000-0005-0000-0000-000017030000}"/>
    <cellStyle name="Normal 2 5 7 2" xfId="721" xr:uid="{00000000-0005-0000-0000-000018030000}"/>
    <cellStyle name="Normal 2 5 8" xfId="793" xr:uid="{00000000-0005-0000-0000-000019030000}"/>
    <cellStyle name="Normal 2 5 9" xfId="686" xr:uid="{00000000-0005-0000-0000-00001A030000}"/>
    <cellStyle name="Normal 2 6" xfId="334" xr:uid="{00000000-0005-0000-0000-00001B030000}"/>
    <cellStyle name="Normal 2 6 2" xfId="335" xr:uid="{00000000-0005-0000-0000-00001C030000}"/>
    <cellStyle name="Normal 2 6 2 2" xfId="336" xr:uid="{00000000-0005-0000-0000-00001D030000}"/>
    <cellStyle name="Normal 2 6 2 2 2" xfId="337" xr:uid="{00000000-0005-0000-0000-00001E030000}"/>
    <cellStyle name="Normal 2 6 2 2 2 2" xfId="725" xr:uid="{00000000-0005-0000-0000-00001F030000}"/>
    <cellStyle name="Normal 2 6 2 2 3" xfId="724" xr:uid="{00000000-0005-0000-0000-000020030000}"/>
    <cellStyle name="Normal 2 6 2 3" xfId="338" xr:uid="{00000000-0005-0000-0000-000021030000}"/>
    <cellStyle name="Normal 2 6 2 3 2" xfId="726" xr:uid="{00000000-0005-0000-0000-000022030000}"/>
    <cellStyle name="Normal 2 6 2 4" xfId="1143" xr:uid="{00000000-0005-0000-0000-000023030000}"/>
    <cellStyle name="Normal 2 6 2 5" xfId="723" xr:uid="{00000000-0005-0000-0000-000024030000}"/>
    <cellStyle name="Normal 2 6 3" xfId="339" xr:uid="{00000000-0005-0000-0000-000025030000}"/>
    <cellStyle name="Normal 2 6 3 2" xfId="340" xr:uid="{00000000-0005-0000-0000-000026030000}"/>
    <cellStyle name="Normal 2 6 3 2 2" xfId="341" xr:uid="{00000000-0005-0000-0000-000027030000}"/>
    <cellStyle name="Normal 2 6 3 2 2 2" xfId="729" xr:uid="{00000000-0005-0000-0000-000028030000}"/>
    <cellStyle name="Normal 2 6 3 2 3" xfId="728" xr:uid="{00000000-0005-0000-0000-000029030000}"/>
    <cellStyle name="Normal 2 6 3 3" xfId="342" xr:uid="{00000000-0005-0000-0000-00002A030000}"/>
    <cellStyle name="Normal 2 6 3 3 2" xfId="730" xr:uid="{00000000-0005-0000-0000-00002B030000}"/>
    <cellStyle name="Normal 2 6 3 4" xfId="727" xr:uid="{00000000-0005-0000-0000-00002C030000}"/>
    <cellStyle name="Normal 2 6 4" xfId="343" xr:uid="{00000000-0005-0000-0000-00002D030000}"/>
    <cellStyle name="Normal 2 6 4 2" xfId="344" xr:uid="{00000000-0005-0000-0000-00002E030000}"/>
    <cellStyle name="Normal 2 6 4 2 2" xfId="732" xr:uid="{00000000-0005-0000-0000-00002F030000}"/>
    <cellStyle name="Normal 2 6 4 3" xfId="731" xr:uid="{00000000-0005-0000-0000-000030030000}"/>
    <cellStyle name="Normal 2 6 5" xfId="345" xr:uid="{00000000-0005-0000-0000-000031030000}"/>
    <cellStyle name="Normal 2 6 5 2" xfId="733" xr:uid="{00000000-0005-0000-0000-000032030000}"/>
    <cellStyle name="Normal 2 6 6" xfId="813" xr:uid="{00000000-0005-0000-0000-000033030000}"/>
    <cellStyle name="Normal 2 6 7" xfId="722" xr:uid="{00000000-0005-0000-0000-000034030000}"/>
    <cellStyle name="Normal 2 7" xfId="346" xr:uid="{00000000-0005-0000-0000-000035030000}"/>
    <cellStyle name="Normal 2 7 12" xfId="1015" xr:uid="{00000000-0005-0000-0000-000036030000}"/>
    <cellStyle name="Normal 2 7 12 2" xfId="39189" xr:uid="{00000000-0005-0000-0000-000037030000}"/>
    <cellStyle name="Normal 2 7 2" xfId="347" xr:uid="{00000000-0005-0000-0000-000038030000}"/>
    <cellStyle name="Normal 2 7 2 2" xfId="348" xr:uid="{00000000-0005-0000-0000-000039030000}"/>
    <cellStyle name="Normal 2 7 2 2 2" xfId="349" xr:uid="{00000000-0005-0000-0000-00003A030000}"/>
    <cellStyle name="Normal 2 7 2 2 2 2" xfId="737" xr:uid="{00000000-0005-0000-0000-00003B030000}"/>
    <cellStyle name="Normal 2 7 2 2 3" xfId="1144" xr:uid="{00000000-0005-0000-0000-00003C030000}"/>
    <cellStyle name="Normal 2 7 2 2 4" xfId="736" xr:uid="{00000000-0005-0000-0000-00003D030000}"/>
    <cellStyle name="Normal 2 7 2 3" xfId="350" xr:uid="{00000000-0005-0000-0000-00003E030000}"/>
    <cellStyle name="Normal 2 7 2 3 2" xfId="738" xr:uid="{00000000-0005-0000-0000-00003F030000}"/>
    <cellStyle name="Normal 2 7 2 4" xfId="1023" xr:uid="{00000000-0005-0000-0000-000040030000}"/>
    <cellStyle name="Normal 2 7 2 5" xfId="735" xr:uid="{00000000-0005-0000-0000-000041030000}"/>
    <cellStyle name="Normal 2 7 3" xfId="351" xr:uid="{00000000-0005-0000-0000-000042030000}"/>
    <cellStyle name="Normal 2 7 3 2" xfId="352" xr:uid="{00000000-0005-0000-0000-000043030000}"/>
    <cellStyle name="Normal 2 7 3 2 2" xfId="353" xr:uid="{00000000-0005-0000-0000-000044030000}"/>
    <cellStyle name="Normal 2 7 3 2 2 2" xfId="741" xr:uid="{00000000-0005-0000-0000-000045030000}"/>
    <cellStyle name="Normal 2 7 3 2 3" xfId="740" xr:uid="{00000000-0005-0000-0000-000046030000}"/>
    <cellStyle name="Normal 2 7 3 3" xfId="354" xr:uid="{00000000-0005-0000-0000-000047030000}"/>
    <cellStyle name="Normal 2 7 3 3 2" xfId="742" xr:uid="{00000000-0005-0000-0000-000048030000}"/>
    <cellStyle name="Normal 2 7 3 4" xfId="1145" xr:uid="{00000000-0005-0000-0000-000049030000}"/>
    <cellStyle name="Normal 2 7 3 5" xfId="739" xr:uid="{00000000-0005-0000-0000-00004A030000}"/>
    <cellStyle name="Normal 2 7 4" xfId="355" xr:uid="{00000000-0005-0000-0000-00004B030000}"/>
    <cellStyle name="Normal 2 7 4 2" xfId="356" xr:uid="{00000000-0005-0000-0000-00004C030000}"/>
    <cellStyle name="Normal 2 7 4 2 2" xfId="744" xr:uid="{00000000-0005-0000-0000-00004D030000}"/>
    <cellStyle name="Normal 2 7 4 3" xfId="743" xr:uid="{00000000-0005-0000-0000-00004E030000}"/>
    <cellStyle name="Normal 2 7 5" xfId="357" xr:uid="{00000000-0005-0000-0000-00004F030000}"/>
    <cellStyle name="Normal 2 7 5 2" xfId="745" xr:uid="{00000000-0005-0000-0000-000050030000}"/>
    <cellStyle name="Normal 2 7 6" xfId="1019" xr:uid="{00000000-0005-0000-0000-000051030000}"/>
    <cellStyle name="Normal 2 7 7" xfId="734" xr:uid="{00000000-0005-0000-0000-000052030000}"/>
    <cellStyle name="Normal 2 8" xfId="358" xr:uid="{00000000-0005-0000-0000-000053030000}"/>
    <cellStyle name="Normal 2 8 2" xfId="359" xr:uid="{00000000-0005-0000-0000-000054030000}"/>
    <cellStyle name="Normal 2 8 2 2" xfId="360" xr:uid="{00000000-0005-0000-0000-000055030000}"/>
    <cellStyle name="Normal 2 8 2 2 2" xfId="748" xr:uid="{00000000-0005-0000-0000-000056030000}"/>
    <cellStyle name="Normal 2 8 2 3" xfId="747" xr:uid="{00000000-0005-0000-0000-000057030000}"/>
    <cellStyle name="Normal 2 8 3" xfId="361" xr:uid="{00000000-0005-0000-0000-000058030000}"/>
    <cellStyle name="Normal 2 8 3 2" xfId="749" xr:uid="{00000000-0005-0000-0000-000059030000}"/>
    <cellStyle name="Normal 2 8 4" xfId="1146" xr:uid="{00000000-0005-0000-0000-00005A030000}"/>
    <cellStyle name="Normal 2 8 5" xfId="746" xr:uid="{00000000-0005-0000-0000-00005B030000}"/>
    <cellStyle name="Normal 2 9" xfId="362" xr:uid="{00000000-0005-0000-0000-00005C030000}"/>
    <cellStyle name="Normal 2 9 2" xfId="363" xr:uid="{00000000-0005-0000-0000-00005D030000}"/>
    <cellStyle name="Normal 2 9 2 2" xfId="364" xr:uid="{00000000-0005-0000-0000-00005E030000}"/>
    <cellStyle name="Normal 2 9 2 2 2" xfId="39192" xr:uid="{00000000-0005-0000-0000-00005F030000}"/>
    <cellStyle name="Normal 2 9 2 2 3" xfId="1018" xr:uid="{00000000-0005-0000-0000-000060030000}"/>
    <cellStyle name="Normal 2 9 2 2 4" xfId="752" xr:uid="{00000000-0005-0000-0000-000061030000}"/>
    <cellStyle name="Normal 2 9 2 3" xfId="1024" xr:uid="{00000000-0005-0000-0000-000062030000}"/>
    <cellStyle name="Normal 2 9 2 4" xfId="39162" xr:uid="{00000000-0005-0000-0000-000063030000}"/>
    <cellStyle name="Normal 2 9 2 5" xfId="988" xr:uid="{00000000-0005-0000-0000-000064030000}"/>
    <cellStyle name="Normal 2 9 2 6" xfId="751" xr:uid="{00000000-0005-0000-0000-000065030000}"/>
    <cellStyle name="Normal 2 9 3" xfId="365" xr:uid="{00000000-0005-0000-0000-000066030000}"/>
    <cellStyle name="Normal 2 9 3 2" xfId="39157" xr:uid="{00000000-0005-0000-0000-000067030000}"/>
    <cellStyle name="Normal 2 9 3 3" xfId="753" xr:uid="{00000000-0005-0000-0000-000068030000}"/>
    <cellStyle name="Normal 2 9 4" xfId="983" xr:uid="{00000000-0005-0000-0000-000069030000}"/>
    <cellStyle name="Normal 2 9 5" xfId="750" xr:uid="{00000000-0005-0000-0000-00006A030000}"/>
    <cellStyle name="Normal 20" xfId="400" xr:uid="{00000000-0005-0000-0000-00006B030000}"/>
    <cellStyle name="Normal 20 2" xfId="39173" xr:uid="{00000000-0005-0000-0000-00006C030000}"/>
    <cellStyle name="Normal 20 3" xfId="999" xr:uid="{00000000-0005-0000-0000-00006D030000}"/>
    <cellStyle name="Normal 20 4" xfId="779" xr:uid="{00000000-0005-0000-0000-00006E030000}"/>
    <cellStyle name="Normal 21" xfId="391" xr:uid="{00000000-0005-0000-0000-00006F030000}"/>
    <cellStyle name="Normal 21 2" xfId="39172" xr:uid="{00000000-0005-0000-0000-000070030000}"/>
    <cellStyle name="Normal 21 3" xfId="998" xr:uid="{00000000-0005-0000-0000-000071030000}"/>
    <cellStyle name="Normal 21 4" xfId="771" xr:uid="{00000000-0005-0000-0000-000072030000}"/>
    <cellStyle name="Normal 22" xfId="395" xr:uid="{00000000-0005-0000-0000-000073030000}"/>
    <cellStyle name="Normal 22 2" xfId="39163" xr:uid="{00000000-0005-0000-0000-000074030000}"/>
    <cellStyle name="Normal 22 3" xfId="989" xr:uid="{00000000-0005-0000-0000-000075030000}"/>
    <cellStyle name="Normal 22 4" xfId="774" xr:uid="{00000000-0005-0000-0000-000076030000}"/>
    <cellStyle name="Normal 23" xfId="396" xr:uid="{00000000-0005-0000-0000-000077030000}"/>
    <cellStyle name="Normal 23 2" xfId="39164" xr:uid="{00000000-0005-0000-0000-000078030000}"/>
    <cellStyle name="Normal 23 3" xfId="990" xr:uid="{00000000-0005-0000-0000-000079030000}"/>
    <cellStyle name="Normal 23 4" xfId="775" xr:uid="{00000000-0005-0000-0000-00007A030000}"/>
    <cellStyle name="Normal 24" xfId="394" xr:uid="{00000000-0005-0000-0000-00007B030000}"/>
    <cellStyle name="Normal 24 2" xfId="39171" xr:uid="{00000000-0005-0000-0000-00007C030000}"/>
    <cellStyle name="Normal 24 3" xfId="997" xr:uid="{00000000-0005-0000-0000-00007D030000}"/>
    <cellStyle name="Normal 24 4" xfId="773" xr:uid="{00000000-0005-0000-0000-00007E030000}"/>
    <cellStyle name="Normal 25" xfId="996" xr:uid="{00000000-0005-0000-0000-00007F030000}"/>
    <cellStyle name="Normal 25 2" xfId="39170" xr:uid="{00000000-0005-0000-0000-000080030000}"/>
    <cellStyle name="Normal 26" xfId="995" xr:uid="{00000000-0005-0000-0000-000081030000}"/>
    <cellStyle name="Normal 26 2" xfId="39169" xr:uid="{00000000-0005-0000-0000-000082030000}"/>
    <cellStyle name="Normal 27" xfId="994" xr:uid="{00000000-0005-0000-0000-000083030000}"/>
    <cellStyle name="Normal 27 2" xfId="39168" xr:uid="{00000000-0005-0000-0000-000084030000}"/>
    <cellStyle name="Normal 28" xfId="403" xr:uid="{00000000-0005-0000-0000-000085030000}"/>
    <cellStyle name="Normal 28 2" xfId="39165" xr:uid="{00000000-0005-0000-0000-000086030000}"/>
    <cellStyle name="Normal 28 3" xfId="991" xr:uid="{00000000-0005-0000-0000-000087030000}"/>
    <cellStyle name="Normal 28 4" xfId="781" xr:uid="{00000000-0005-0000-0000-000088030000}"/>
    <cellStyle name="Normal 29" xfId="993" xr:uid="{00000000-0005-0000-0000-000089030000}"/>
    <cellStyle name="Normal 29 2" xfId="39167" xr:uid="{00000000-0005-0000-0000-00008A030000}"/>
    <cellStyle name="Normal 3" xfId="79" xr:uid="{00000000-0005-0000-0000-00008B030000}"/>
    <cellStyle name="Normal 3 10" xfId="982" xr:uid="{00000000-0005-0000-0000-00008C030000}"/>
    <cellStyle name="Normal 3 10 10" xfId="39156" xr:uid="{00000000-0005-0000-0000-00008D030000}"/>
    <cellStyle name="Normal 3 10 2" xfId="987" xr:uid="{00000000-0005-0000-0000-00008E030000}"/>
    <cellStyle name="Normal 3 10 2 2" xfId="1149" xr:uid="{00000000-0005-0000-0000-00008F030000}"/>
    <cellStyle name="Normal 3 10 2 2 2" xfId="1150" xr:uid="{00000000-0005-0000-0000-000090030000}"/>
    <cellStyle name="Normal 3 10 2 2 2 2" xfId="1151" xr:uid="{00000000-0005-0000-0000-000091030000}"/>
    <cellStyle name="Normal 3 10 2 2 2 2 2" xfId="1152" xr:uid="{00000000-0005-0000-0000-000092030000}"/>
    <cellStyle name="Normal 3 10 2 2 2 3" xfId="1153" xr:uid="{00000000-0005-0000-0000-000093030000}"/>
    <cellStyle name="Normal 3 10 2 2 3" xfId="1154" xr:uid="{00000000-0005-0000-0000-000094030000}"/>
    <cellStyle name="Normal 3 10 2 2 3 2" xfId="1155" xr:uid="{00000000-0005-0000-0000-000095030000}"/>
    <cellStyle name="Normal 3 10 2 2 4" xfId="1156" xr:uid="{00000000-0005-0000-0000-000096030000}"/>
    <cellStyle name="Normal 3 10 2 3" xfId="1157" xr:uid="{00000000-0005-0000-0000-000097030000}"/>
    <cellStyle name="Normal 3 10 2 3 2" xfId="1158" xr:uid="{00000000-0005-0000-0000-000098030000}"/>
    <cellStyle name="Normal 3 10 2 3 2 2" xfId="1159" xr:uid="{00000000-0005-0000-0000-000099030000}"/>
    <cellStyle name="Normal 3 10 2 3 3" xfId="1160" xr:uid="{00000000-0005-0000-0000-00009A030000}"/>
    <cellStyle name="Normal 3 10 2 4" xfId="1161" xr:uid="{00000000-0005-0000-0000-00009B030000}"/>
    <cellStyle name="Normal 3 10 2 4 2" xfId="1162" xr:uid="{00000000-0005-0000-0000-00009C030000}"/>
    <cellStyle name="Normal 3 10 2 5" xfId="1163" xr:uid="{00000000-0005-0000-0000-00009D030000}"/>
    <cellStyle name="Normal 3 10 2 6" xfId="1148" xr:uid="{00000000-0005-0000-0000-00009E030000}"/>
    <cellStyle name="Normal 3 10 2 7" xfId="39161" xr:uid="{00000000-0005-0000-0000-00009F030000}"/>
    <cellStyle name="Normal 3 10 3" xfId="1164" xr:uid="{00000000-0005-0000-0000-0000A0030000}"/>
    <cellStyle name="Normal 3 10 3 2" xfId="1165" xr:uid="{00000000-0005-0000-0000-0000A1030000}"/>
    <cellStyle name="Normal 3 10 3 2 2" xfId="1166" xr:uid="{00000000-0005-0000-0000-0000A2030000}"/>
    <cellStyle name="Normal 3 10 3 2 2 2" xfId="1167" xr:uid="{00000000-0005-0000-0000-0000A3030000}"/>
    <cellStyle name="Normal 3 10 3 2 3" xfId="1168" xr:uid="{00000000-0005-0000-0000-0000A4030000}"/>
    <cellStyle name="Normal 3 10 3 3" xfId="1169" xr:uid="{00000000-0005-0000-0000-0000A5030000}"/>
    <cellStyle name="Normal 3 10 3 3 2" xfId="1170" xr:uid="{00000000-0005-0000-0000-0000A6030000}"/>
    <cellStyle name="Normal 3 10 3 4" xfId="1171" xr:uid="{00000000-0005-0000-0000-0000A7030000}"/>
    <cellStyle name="Normal 3 10 4" xfId="1028" xr:uid="{00000000-0005-0000-0000-0000A8030000}"/>
    <cellStyle name="Normal 3 10 4 2" xfId="1172" xr:uid="{00000000-0005-0000-0000-0000A9030000}"/>
    <cellStyle name="Normal 3 10 4 2 2" xfId="1173" xr:uid="{00000000-0005-0000-0000-0000AA030000}"/>
    <cellStyle name="Normal 3 10 4 3" xfId="1174" xr:uid="{00000000-0005-0000-0000-0000AB030000}"/>
    <cellStyle name="Normal 3 10 5" xfId="1175" xr:uid="{00000000-0005-0000-0000-0000AC030000}"/>
    <cellStyle name="Normal 3 10 5 2" xfId="1176" xr:uid="{00000000-0005-0000-0000-0000AD030000}"/>
    <cellStyle name="Normal 3 10 6" xfId="1177" xr:uid="{00000000-0005-0000-0000-0000AE030000}"/>
    <cellStyle name="Normal 3 10 7" xfId="1178" xr:uid="{00000000-0005-0000-0000-0000AF030000}"/>
    <cellStyle name="Normal 3 10 8" xfId="1179" xr:uid="{00000000-0005-0000-0000-0000B0030000}"/>
    <cellStyle name="Normal 3 10 9" xfId="1147" xr:uid="{00000000-0005-0000-0000-0000B1030000}"/>
    <cellStyle name="Normal 3 11" xfId="1180" xr:uid="{00000000-0005-0000-0000-0000B2030000}"/>
    <cellStyle name="Normal 3 11 2" xfId="1181" xr:uid="{00000000-0005-0000-0000-0000B3030000}"/>
    <cellStyle name="Normal 3 11 2 2" xfId="1182" xr:uid="{00000000-0005-0000-0000-0000B4030000}"/>
    <cellStyle name="Normal 3 11 2 2 2" xfId="1183" xr:uid="{00000000-0005-0000-0000-0000B5030000}"/>
    <cellStyle name="Normal 3 11 2 2 2 2" xfId="1184" xr:uid="{00000000-0005-0000-0000-0000B6030000}"/>
    <cellStyle name="Normal 3 11 2 2 3" xfId="1185" xr:uid="{00000000-0005-0000-0000-0000B7030000}"/>
    <cellStyle name="Normal 3 11 2 3" xfId="1186" xr:uid="{00000000-0005-0000-0000-0000B8030000}"/>
    <cellStyle name="Normal 3 11 2 3 2" xfId="1187" xr:uid="{00000000-0005-0000-0000-0000B9030000}"/>
    <cellStyle name="Normal 3 11 2 4" xfId="1188" xr:uid="{00000000-0005-0000-0000-0000BA030000}"/>
    <cellStyle name="Normal 3 11 3" xfId="1189" xr:uid="{00000000-0005-0000-0000-0000BB030000}"/>
    <cellStyle name="Normal 3 11 3 2" xfId="1190" xr:uid="{00000000-0005-0000-0000-0000BC030000}"/>
    <cellStyle name="Normal 3 11 3 2 2" xfId="1191" xr:uid="{00000000-0005-0000-0000-0000BD030000}"/>
    <cellStyle name="Normal 3 11 3 3" xfId="1192" xr:uid="{00000000-0005-0000-0000-0000BE030000}"/>
    <cellStyle name="Normal 3 11 4" xfId="1193" xr:uid="{00000000-0005-0000-0000-0000BF030000}"/>
    <cellStyle name="Normal 3 11 4 2" xfId="1194" xr:uid="{00000000-0005-0000-0000-0000C0030000}"/>
    <cellStyle name="Normal 3 11 5" xfId="1195" xr:uid="{00000000-0005-0000-0000-0000C1030000}"/>
    <cellStyle name="Normal 3 12" xfId="1196" xr:uid="{00000000-0005-0000-0000-0000C2030000}"/>
    <cellStyle name="Normal 3 12 2" xfId="1197" xr:uid="{00000000-0005-0000-0000-0000C3030000}"/>
    <cellStyle name="Normal 3 12 2 2" xfId="1198" xr:uid="{00000000-0005-0000-0000-0000C4030000}"/>
    <cellStyle name="Normal 3 12 2 2 2" xfId="1199" xr:uid="{00000000-0005-0000-0000-0000C5030000}"/>
    <cellStyle name="Normal 3 12 2 3" xfId="1200" xr:uid="{00000000-0005-0000-0000-0000C6030000}"/>
    <cellStyle name="Normal 3 12 3" xfId="1201" xr:uid="{00000000-0005-0000-0000-0000C7030000}"/>
    <cellStyle name="Normal 3 12 3 2" xfId="1202" xr:uid="{00000000-0005-0000-0000-0000C8030000}"/>
    <cellStyle name="Normal 3 12 4" xfId="1203" xr:uid="{00000000-0005-0000-0000-0000C9030000}"/>
    <cellStyle name="Normal 3 13" xfId="1204" xr:uid="{00000000-0005-0000-0000-0000CA030000}"/>
    <cellStyle name="Normal 3 13 2" xfId="1205" xr:uid="{00000000-0005-0000-0000-0000CB030000}"/>
    <cellStyle name="Normal 3 13 2 2" xfId="1206" xr:uid="{00000000-0005-0000-0000-0000CC030000}"/>
    <cellStyle name="Normal 3 13 3" xfId="1207" xr:uid="{00000000-0005-0000-0000-0000CD030000}"/>
    <cellStyle name="Normal 3 14" xfId="1208" xr:uid="{00000000-0005-0000-0000-0000CE030000}"/>
    <cellStyle name="Normal 3 14 2" xfId="1209" xr:uid="{00000000-0005-0000-0000-0000CF030000}"/>
    <cellStyle name="Normal 3 15" xfId="1210" xr:uid="{00000000-0005-0000-0000-0000D0030000}"/>
    <cellStyle name="Normal 3 16" xfId="38980" xr:uid="{00000000-0005-0000-0000-0000D1030000}"/>
    <cellStyle name="Normal 3 17" xfId="794" xr:uid="{00000000-0005-0000-0000-0000D2030000}"/>
    <cellStyle name="Normal 3 18" xfId="473" xr:uid="{00000000-0005-0000-0000-0000D3030000}"/>
    <cellStyle name="Normal 3 2" xfId="366" xr:uid="{00000000-0005-0000-0000-0000D4030000}"/>
    <cellStyle name="Normal 3 2 10" xfId="1212" xr:uid="{00000000-0005-0000-0000-0000D5030000}"/>
    <cellStyle name="Normal 3 2 10 2" xfId="1213" xr:uid="{00000000-0005-0000-0000-0000D6030000}"/>
    <cellStyle name="Normal 3 2 10 2 2" xfId="1214" xr:uid="{00000000-0005-0000-0000-0000D7030000}"/>
    <cellStyle name="Normal 3 2 10 2 2 2" xfId="1215" xr:uid="{00000000-0005-0000-0000-0000D8030000}"/>
    <cellStyle name="Normal 3 2 10 2 2 2 2" xfId="1216" xr:uid="{00000000-0005-0000-0000-0000D9030000}"/>
    <cellStyle name="Normal 3 2 10 2 2 3" xfId="1217" xr:uid="{00000000-0005-0000-0000-0000DA030000}"/>
    <cellStyle name="Normal 3 2 10 2 3" xfId="1218" xr:uid="{00000000-0005-0000-0000-0000DB030000}"/>
    <cellStyle name="Normal 3 2 10 2 3 2" xfId="1219" xr:uid="{00000000-0005-0000-0000-0000DC030000}"/>
    <cellStyle name="Normal 3 2 10 2 4" xfId="1220" xr:uid="{00000000-0005-0000-0000-0000DD030000}"/>
    <cellStyle name="Normal 3 2 10 3" xfId="1221" xr:uid="{00000000-0005-0000-0000-0000DE030000}"/>
    <cellStyle name="Normal 3 2 10 3 2" xfId="1222" xr:uid="{00000000-0005-0000-0000-0000DF030000}"/>
    <cellStyle name="Normal 3 2 10 3 2 2" xfId="1223" xr:uid="{00000000-0005-0000-0000-0000E0030000}"/>
    <cellStyle name="Normal 3 2 10 3 3" xfId="1224" xr:uid="{00000000-0005-0000-0000-0000E1030000}"/>
    <cellStyle name="Normal 3 2 10 4" xfId="1225" xr:uid="{00000000-0005-0000-0000-0000E2030000}"/>
    <cellStyle name="Normal 3 2 10 4 2" xfId="1226" xr:uid="{00000000-0005-0000-0000-0000E3030000}"/>
    <cellStyle name="Normal 3 2 10 5" xfId="1227" xr:uid="{00000000-0005-0000-0000-0000E4030000}"/>
    <cellStyle name="Normal 3 2 11" xfId="1228" xr:uid="{00000000-0005-0000-0000-0000E5030000}"/>
    <cellStyle name="Normal 3 2 11 2" xfId="1229" xr:uid="{00000000-0005-0000-0000-0000E6030000}"/>
    <cellStyle name="Normal 3 2 11 2 2" xfId="1230" xr:uid="{00000000-0005-0000-0000-0000E7030000}"/>
    <cellStyle name="Normal 3 2 11 2 2 2" xfId="1231" xr:uid="{00000000-0005-0000-0000-0000E8030000}"/>
    <cellStyle name="Normal 3 2 11 2 3" xfId="1232" xr:uid="{00000000-0005-0000-0000-0000E9030000}"/>
    <cellStyle name="Normal 3 2 11 3" xfId="1233" xr:uid="{00000000-0005-0000-0000-0000EA030000}"/>
    <cellStyle name="Normal 3 2 11 3 2" xfId="1234" xr:uid="{00000000-0005-0000-0000-0000EB030000}"/>
    <cellStyle name="Normal 3 2 11 4" xfId="1235" xr:uid="{00000000-0005-0000-0000-0000EC030000}"/>
    <cellStyle name="Normal 3 2 12" xfId="1236" xr:uid="{00000000-0005-0000-0000-0000ED030000}"/>
    <cellStyle name="Normal 3 2 12 2" xfId="1237" xr:uid="{00000000-0005-0000-0000-0000EE030000}"/>
    <cellStyle name="Normal 3 2 12 2 2" xfId="1238" xr:uid="{00000000-0005-0000-0000-0000EF030000}"/>
    <cellStyle name="Normal 3 2 12 3" xfId="1239" xr:uid="{00000000-0005-0000-0000-0000F0030000}"/>
    <cellStyle name="Normal 3 2 13" xfId="1240" xr:uid="{00000000-0005-0000-0000-0000F1030000}"/>
    <cellStyle name="Normal 3 2 13 2" xfId="1241" xr:uid="{00000000-0005-0000-0000-0000F2030000}"/>
    <cellStyle name="Normal 3 2 14" xfId="1242" xr:uid="{00000000-0005-0000-0000-0000F3030000}"/>
    <cellStyle name="Normal 3 2 15" xfId="1211" xr:uid="{00000000-0005-0000-0000-0000F4030000}"/>
    <cellStyle name="Normal 3 2 16" xfId="38981" xr:uid="{00000000-0005-0000-0000-0000F5030000}"/>
    <cellStyle name="Normal 3 2 17" xfId="795" xr:uid="{00000000-0005-0000-0000-0000F6030000}"/>
    <cellStyle name="Normal 3 2 18" xfId="754" xr:uid="{00000000-0005-0000-0000-0000F7030000}"/>
    <cellStyle name="Normal 3 2 2" xfId="1243" xr:uid="{00000000-0005-0000-0000-0000F8030000}"/>
    <cellStyle name="Normal 3 2 2 10" xfId="1244" xr:uid="{00000000-0005-0000-0000-0000F9030000}"/>
    <cellStyle name="Normal 3 2 2 10 2" xfId="1245" xr:uid="{00000000-0005-0000-0000-0000FA030000}"/>
    <cellStyle name="Normal 3 2 2 10 2 2" xfId="1246" xr:uid="{00000000-0005-0000-0000-0000FB030000}"/>
    <cellStyle name="Normal 3 2 2 10 2 2 2" xfId="1247" xr:uid="{00000000-0005-0000-0000-0000FC030000}"/>
    <cellStyle name="Normal 3 2 2 10 2 3" xfId="1248" xr:uid="{00000000-0005-0000-0000-0000FD030000}"/>
    <cellStyle name="Normal 3 2 2 10 3" xfId="1249" xr:uid="{00000000-0005-0000-0000-0000FE030000}"/>
    <cellStyle name="Normal 3 2 2 10 3 2" xfId="1250" xr:uid="{00000000-0005-0000-0000-0000FF030000}"/>
    <cellStyle name="Normal 3 2 2 10 4" xfId="1251" xr:uid="{00000000-0005-0000-0000-000000040000}"/>
    <cellStyle name="Normal 3 2 2 11" xfId="1252" xr:uid="{00000000-0005-0000-0000-000001040000}"/>
    <cellStyle name="Normal 3 2 2 11 2" xfId="1253" xr:uid="{00000000-0005-0000-0000-000002040000}"/>
    <cellStyle name="Normal 3 2 2 11 2 2" xfId="1254" xr:uid="{00000000-0005-0000-0000-000003040000}"/>
    <cellStyle name="Normal 3 2 2 11 3" xfId="1255" xr:uid="{00000000-0005-0000-0000-000004040000}"/>
    <cellStyle name="Normal 3 2 2 12" xfId="1256" xr:uid="{00000000-0005-0000-0000-000005040000}"/>
    <cellStyle name="Normal 3 2 2 12 2" xfId="1257" xr:uid="{00000000-0005-0000-0000-000006040000}"/>
    <cellStyle name="Normal 3 2 2 13" xfId="1258" xr:uid="{00000000-0005-0000-0000-000007040000}"/>
    <cellStyle name="Normal 3 2 2 2" xfId="1259" xr:uid="{00000000-0005-0000-0000-000008040000}"/>
    <cellStyle name="Normal 3 2 2 2 10" xfId="1260" xr:uid="{00000000-0005-0000-0000-000009040000}"/>
    <cellStyle name="Normal 3 2 2 2 10 2" xfId="1261" xr:uid="{00000000-0005-0000-0000-00000A040000}"/>
    <cellStyle name="Normal 3 2 2 2 10 2 2" xfId="1262" xr:uid="{00000000-0005-0000-0000-00000B040000}"/>
    <cellStyle name="Normal 3 2 2 2 10 2 2 2" xfId="1263" xr:uid="{00000000-0005-0000-0000-00000C040000}"/>
    <cellStyle name="Normal 3 2 2 2 10 2 3" xfId="1264" xr:uid="{00000000-0005-0000-0000-00000D040000}"/>
    <cellStyle name="Normal 3 2 2 2 10 3" xfId="1265" xr:uid="{00000000-0005-0000-0000-00000E040000}"/>
    <cellStyle name="Normal 3 2 2 2 10 3 2" xfId="1266" xr:uid="{00000000-0005-0000-0000-00000F040000}"/>
    <cellStyle name="Normal 3 2 2 2 10 4" xfId="1267" xr:uid="{00000000-0005-0000-0000-000010040000}"/>
    <cellStyle name="Normal 3 2 2 2 11" xfId="1268" xr:uid="{00000000-0005-0000-0000-000011040000}"/>
    <cellStyle name="Normal 3 2 2 2 11 2" xfId="1269" xr:uid="{00000000-0005-0000-0000-000012040000}"/>
    <cellStyle name="Normal 3 2 2 2 11 2 2" xfId="1270" xr:uid="{00000000-0005-0000-0000-000013040000}"/>
    <cellStyle name="Normal 3 2 2 2 11 3" xfId="1271" xr:uid="{00000000-0005-0000-0000-000014040000}"/>
    <cellStyle name="Normal 3 2 2 2 12" xfId="1272" xr:uid="{00000000-0005-0000-0000-000015040000}"/>
    <cellStyle name="Normal 3 2 2 2 12 2" xfId="1273" xr:uid="{00000000-0005-0000-0000-000016040000}"/>
    <cellStyle name="Normal 3 2 2 2 13" xfId="1274" xr:uid="{00000000-0005-0000-0000-000017040000}"/>
    <cellStyle name="Normal 3 2 2 2 2" xfId="1275" xr:uid="{00000000-0005-0000-0000-000018040000}"/>
    <cellStyle name="Normal 3 2 2 2 2 10" xfId="1276" xr:uid="{00000000-0005-0000-0000-000019040000}"/>
    <cellStyle name="Normal 3 2 2 2 2 10 2" xfId="1277" xr:uid="{00000000-0005-0000-0000-00001A040000}"/>
    <cellStyle name="Normal 3 2 2 2 2 11" xfId="1278" xr:uid="{00000000-0005-0000-0000-00001B040000}"/>
    <cellStyle name="Normal 3 2 2 2 2 2" xfId="1279" xr:uid="{00000000-0005-0000-0000-00001C040000}"/>
    <cellStyle name="Normal 3 2 2 2 2 2 10" xfId="1280" xr:uid="{00000000-0005-0000-0000-00001D040000}"/>
    <cellStyle name="Normal 3 2 2 2 2 2 2" xfId="1281" xr:uid="{00000000-0005-0000-0000-00001E040000}"/>
    <cellStyle name="Normal 3 2 2 2 2 2 2 2" xfId="1282" xr:uid="{00000000-0005-0000-0000-00001F040000}"/>
    <cellStyle name="Normal 3 2 2 2 2 2 2 2 2" xfId="1283" xr:uid="{00000000-0005-0000-0000-000020040000}"/>
    <cellStyle name="Normal 3 2 2 2 2 2 2 2 2 2" xfId="1284" xr:uid="{00000000-0005-0000-0000-000021040000}"/>
    <cellStyle name="Normal 3 2 2 2 2 2 2 2 2 2 2" xfId="1285" xr:uid="{00000000-0005-0000-0000-000022040000}"/>
    <cellStyle name="Normal 3 2 2 2 2 2 2 2 2 2 2 2" xfId="1286" xr:uid="{00000000-0005-0000-0000-000023040000}"/>
    <cellStyle name="Normal 3 2 2 2 2 2 2 2 2 2 2 2 2" xfId="1287" xr:uid="{00000000-0005-0000-0000-000024040000}"/>
    <cellStyle name="Normal 3 2 2 2 2 2 2 2 2 2 2 2 2 2" xfId="1288" xr:uid="{00000000-0005-0000-0000-000025040000}"/>
    <cellStyle name="Normal 3 2 2 2 2 2 2 2 2 2 2 2 2 2 2" xfId="1289" xr:uid="{00000000-0005-0000-0000-000026040000}"/>
    <cellStyle name="Normal 3 2 2 2 2 2 2 2 2 2 2 2 2 3" xfId="1290" xr:uid="{00000000-0005-0000-0000-000027040000}"/>
    <cellStyle name="Normal 3 2 2 2 2 2 2 2 2 2 2 2 3" xfId="1291" xr:uid="{00000000-0005-0000-0000-000028040000}"/>
    <cellStyle name="Normal 3 2 2 2 2 2 2 2 2 2 2 2 3 2" xfId="1292" xr:uid="{00000000-0005-0000-0000-000029040000}"/>
    <cellStyle name="Normal 3 2 2 2 2 2 2 2 2 2 2 2 4" xfId="1293" xr:uid="{00000000-0005-0000-0000-00002A040000}"/>
    <cellStyle name="Normal 3 2 2 2 2 2 2 2 2 2 2 3" xfId="1294" xr:uid="{00000000-0005-0000-0000-00002B040000}"/>
    <cellStyle name="Normal 3 2 2 2 2 2 2 2 2 2 2 3 2" xfId="1295" xr:uid="{00000000-0005-0000-0000-00002C040000}"/>
    <cellStyle name="Normal 3 2 2 2 2 2 2 2 2 2 2 3 2 2" xfId="1296" xr:uid="{00000000-0005-0000-0000-00002D040000}"/>
    <cellStyle name="Normal 3 2 2 2 2 2 2 2 2 2 2 3 3" xfId="1297" xr:uid="{00000000-0005-0000-0000-00002E040000}"/>
    <cellStyle name="Normal 3 2 2 2 2 2 2 2 2 2 2 4" xfId="1298" xr:uid="{00000000-0005-0000-0000-00002F040000}"/>
    <cellStyle name="Normal 3 2 2 2 2 2 2 2 2 2 2 4 2" xfId="1299" xr:uid="{00000000-0005-0000-0000-000030040000}"/>
    <cellStyle name="Normal 3 2 2 2 2 2 2 2 2 2 2 5" xfId="1300" xr:uid="{00000000-0005-0000-0000-000031040000}"/>
    <cellStyle name="Normal 3 2 2 2 2 2 2 2 2 2 3" xfId="1301" xr:uid="{00000000-0005-0000-0000-000032040000}"/>
    <cellStyle name="Normal 3 2 2 2 2 2 2 2 2 2 3 2" xfId="1302" xr:uid="{00000000-0005-0000-0000-000033040000}"/>
    <cellStyle name="Normal 3 2 2 2 2 2 2 2 2 2 3 2 2" xfId="1303" xr:uid="{00000000-0005-0000-0000-000034040000}"/>
    <cellStyle name="Normal 3 2 2 2 2 2 2 2 2 2 3 2 2 2" xfId="1304" xr:uid="{00000000-0005-0000-0000-000035040000}"/>
    <cellStyle name="Normal 3 2 2 2 2 2 2 2 2 2 3 2 3" xfId="1305" xr:uid="{00000000-0005-0000-0000-000036040000}"/>
    <cellStyle name="Normal 3 2 2 2 2 2 2 2 2 2 3 3" xfId="1306" xr:uid="{00000000-0005-0000-0000-000037040000}"/>
    <cellStyle name="Normal 3 2 2 2 2 2 2 2 2 2 3 3 2" xfId="1307" xr:uid="{00000000-0005-0000-0000-000038040000}"/>
    <cellStyle name="Normal 3 2 2 2 2 2 2 2 2 2 3 4" xfId="1308" xr:uid="{00000000-0005-0000-0000-000039040000}"/>
    <cellStyle name="Normal 3 2 2 2 2 2 2 2 2 2 4" xfId="1309" xr:uid="{00000000-0005-0000-0000-00003A040000}"/>
    <cellStyle name="Normal 3 2 2 2 2 2 2 2 2 2 4 2" xfId="1310" xr:uid="{00000000-0005-0000-0000-00003B040000}"/>
    <cellStyle name="Normal 3 2 2 2 2 2 2 2 2 2 4 2 2" xfId="1311" xr:uid="{00000000-0005-0000-0000-00003C040000}"/>
    <cellStyle name="Normal 3 2 2 2 2 2 2 2 2 2 4 3" xfId="1312" xr:uid="{00000000-0005-0000-0000-00003D040000}"/>
    <cellStyle name="Normal 3 2 2 2 2 2 2 2 2 2 5" xfId="1313" xr:uid="{00000000-0005-0000-0000-00003E040000}"/>
    <cellStyle name="Normal 3 2 2 2 2 2 2 2 2 2 5 2" xfId="1314" xr:uid="{00000000-0005-0000-0000-00003F040000}"/>
    <cellStyle name="Normal 3 2 2 2 2 2 2 2 2 2 6" xfId="1315" xr:uid="{00000000-0005-0000-0000-000040040000}"/>
    <cellStyle name="Normal 3 2 2 2 2 2 2 2 2 3" xfId="1316" xr:uid="{00000000-0005-0000-0000-000041040000}"/>
    <cellStyle name="Normal 3 2 2 2 2 2 2 2 2 3 2" xfId="1317" xr:uid="{00000000-0005-0000-0000-000042040000}"/>
    <cellStyle name="Normal 3 2 2 2 2 2 2 2 2 3 2 2" xfId="1318" xr:uid="{00000000-0005-0000-0000-000043040000}"/>
    <cellStyle name="Normal 3 2 2 2 2 2 2 2 2 3 2 2 2" xfId="1319" xr:uid="{00000000-0005-0000-0000-000044040000}"/>
    <cellStyle name="Normal 3 2 2 2 2 2 2 2 2 3 2 2 2 2" xfId="1320" xr:uid="{00000000-0005-0000-0000-000045040000}"/>
    <cellStyle name="Normal 3 2 2 2 2 2 2 2 2 3 2 2 3" xfId="1321" xr:uid="{00000000-0005-0000-0000-000046040000}"/>
    <cellStyle name="Normal 3 2 2 2 2 2 2 2 2 3 2 3" xfId="1322" xr:uid="{00000000-0005-0000-0000-000047040000}"/>
    <cellStyle name="Normal 3 2 2 2 2 2 2 2 2 3 2 3 2" xfId="1323" xr:uid="{00000000-0005-0000-0000-000048040000}"/>
    <cellStyle name="Normal 3 2 2 2 2 2 2 2 2 3 2 4" xfId="1324" xr:uid="{00000000-0005-0000-0000-000049040000}"/>
    <cellStyle name="Normal 3 2 2 2 2 2 2 2 2 3 3" xfId="1325" xr:uid="{00000000-0005-0000-0000-00004A040000}"/>
    <cellStyle name="Normal 3 2 2 2 2 2 2 2 2 3 3 2" xfId="1326" xr:uid="{00000000-0005-0000-0000-00004B040000}"/>
    <cellStyle name="Normal 3 2 2 2 2 2 2 2 2 3 3 2 2" xfId="1327" xr:uid="{00000000-0005-0000-0000-00004C040000}"/>
    <cellStyle name="Normal 3 2 2 2 2 2 2 2 2 3 3 3" xfId="1328" xr:uid="{00000000-0005-0000-0000-00004D040000}"/>
    <cellStyle name="Normal 3 2 2 2 2 2 2 2 2 3 4" xfId="1329" xr:uid="{00000000-0005-0000-0000-00004E040000}"/>
    <cellStyle name="Normal 3 2 2 2 2 2 2 2 2 3 4 2" xfId="1330" xr:uid="{00000000-0005-0000-0000-00004F040000}"/>
    <cellStyle name="Normal 3 2 2 2 2 2 2 2 2 3 5" xfId="1331" xr:uid="{00000000-0005-0000-0000-000050040000}"/>
    <cellStyle name="Normal 3 2 2 2 2 2 2 2 2 4" xfId="1332" xr:uid="{00000000-0005-0000-0000-000051040000}"/>
    <cellStyle name="Normal 3 2 2 2 2 2 2 2 2 4 2" xfId="1333" xr:uid="{00000000-0005-0000-0000-000052040000}"/>
    <cellStyle name="Normal 3 2 2 2 2 2 2 2 2 4 2 2" xfId="1334" xr:uid="{00000000-0005-0000-0000-000053040000}"/>
    <cellStyle name="Normal 3 2 2 2 2 2 2 2 2 4 2 2 2" xfId="1335" xr:uid="{00000000-0005-0000-0000-000054040000}"/>
    <cellStyle name="Normal 3 2 2 2 2 2 2 2 2 4 2 3" xfId="1336" xr:uid="{00000000-0005-0000-0000-000055040000}"/>
    <cellStyle name="Normal 3 2 2 2 2 2 2 2 2 4 3" xfId="1337" xr:uid="{00000000-0005-0000-0000-000056040000}"/>
    <cellStyle name="Normal 3 2 2 2 2 2 2 2 2 4 3 2" xfId="1338" xr:uid="{00000000-0005-0000-0000-000057040000}"/>
    <cellStyle name="Normal 3 2 2 2 2 2 2 2 2 4 4" xfId="1339" xr:uid="{00000000-0005-0000-0000-000058040000}"/>
    <cellStyle name="Normal 3 2 2 2 2 2 2 2 2 5" xfId="1340" xr:uid="{00000000-0005-0000-0000-000059040000}"/>
    <cellStyle name="Normal 3 2 2 2 2 2 2 2 2 5 2" xfId="1341" xr:uid="{00000000-0005-0000-0000-00005A040000}"/>
    <cellStyle name="Normal 3 2 2 2 2 2 2 2 2 5 2 2" xfId="1342" xr:uid="{00000000-0005-0000-0000-00005B040000}"/>
    <cellStyle name="Normal 3 2 2 2 2 2 2 2 2 5 3" xfId="1343" xr:uid="{00000000-0005-0000-0000-00005C040000}"/>
    <cellStyle name="Normal 3 2 2 2 2 2 2 2 2 6" xfId="1344" xr:uid="{00000000-0005-0000-0000-00005D040000}"/>
    <cellStyle name="Normal 3 2 2 2 2 2 2 2 2 6 2" xfId="1345" xr:uid="{00000000-0005-0000-0000-00005E040000}"/>
    <cellStyle name="Normal 3 2 2 2 2 2 2 2 2 7" xfId="1346" xr:uid="{00000000-0005-0000-0000-00005F040000}"/>
    <cellStyle name="Normal 3 2 2 2 2 2 2 2 3" xfId="1347" xr:uid="{00000000-0005-0000-0000-000060040000}"/>
    <cellStyle name="Normal 3 2 2 2 2 2 2 2 3 2" xfId="1348" xr:uid="{00000000-0005-0000-0000-000061040000}"/>
    <cellStyle name="Normal 3 2 2 2 2 2 2 2 3 2 2" xfId="1349" xr:uid="{00000000-0005-0000-0000-000062040000}"/>
    <cellStyle name="Normal 3 2 2 2 2 2 2 2 3 2 2 2" xfId="1350" xr:uid="{00000000-0005-0000-0000-000063040000}"/>
    <cellStyle name="Normal 3 2 2 2 2 2 2 2 3 2 2 2 2" xfId="1351" xr:uid="{00000000-0005-0000-0000-000064040000}"/>
    <cellStyle name="Normal 3 2 2 2 2 2 2 2 3 2 2 2 2 2" xfId="1352" xr:uid="{00000000-0005-0000-0000-000065040000}"/>
    <cellStyle name="Normal 3 2 2 2 2 2 2 2 3 2 2 2 3" xfId="1353" xr:uid="{00000000-0005-0000-0000-000066040000}"/>
    <cellStyle name="Normal 3 2 2 2 2 2 2 2 3 2 2 3" xfId="1354" xr:uid="{00000000-0005-0000-0000-000067040000}"/>
    <cellStyle name="Normal 3 2 2 2 2 2 2 2 3 2 2 3 2" xfId="1355" xr:uid="{00000000-0005-0000-0000-000068040000}"/>
    <cellStyle name="Normal 3 2 2 2 2 2 2 2 3 2 2 4" xfId="1356" xr:uid="{00000000-0005-0000-0000-000069040000}"/>
    <cellStyle name="Normal 3 2 2 2 2 2 2 2 3 2 3" xfId="1357" xr:uid="{00000000-0005-0000-0000-00006A040000}"/>
    <cellStyle name="Normal 3 2 2 2 2 2 2 2 3 2 3 2" xfId="1358" xr:uid="{00000000-0005-0000-0000-00006B040000}"/>
    <cellStyle name="Normal 3 2 2 2 2 2 2 2 3 2 3 2 2" xfId="1359" xr:uid="{00000000-0005-0000-0000-00006C040000}"/>
    <cellStyle name="Normal 3 2 2 2 2 2 2 2 3 2 3 3" xfId="1360" xr:uid="{00000000-0005-0000-0000-00006D040000}"/>
    <cellStyle name="Normal 3 2 2 2 2 2 2 2 3 2 4" xfId="1361" xr:uid="{00000000-0005-0000-0000-00006E040000}"/>
    <cellStyle name="Normal 3 2 2 2 2 2 2 2 3 2 4 2" xfId="1362" xr:uid="{00000000-0005-0000-0000-00006F040000}"/>
    <cellStyle name="Normal 3 2 2 2 2 2 2 2 3 2 5" xfId="1363" xr:uid="{00000000-0005-0000-0000-000070040000}"/>
    <cellStyle name="Normal 3 2 2 2 2 2 2 2 3 3" xfId="1364" xr:uid="{00000000-0005-0000-0000-000071040000}"/>
    <cellStyle name="Normal 3 2 2 2 2 2 2 2 3 3 2" xfId="1365" xr:uid="{00000000-0005-0000-0000-000072040000}"/>
    <cellStyle name="Normal 3 2 2 2 2 2 2 2 3 3 2 2" xfId="1366" xr:uid="{00000000-0005-0000-0000-000073040000}"/>
    <cellStyle name="Normal 3 2 2 2 2 2 2 2 3 3 2 2 2" xfId="1367" xr:uid="{00000000-0005-0000-0000-000074040000}"/>
    <cellStyle name="Normal 3 2 2 2 2 2 2 2 3 3 2 3" xfId="1368" xr:uid="{00000000-0005-0000-0000-000075040000}"/>
    <cellStyle name="Normal 3 2 2 2 2 2 2 2 3 3 3" xfId="1369" xr:uid="{00000000-0005-0000-0000-000076040000}"/>
    <cellStyle name="Normal 3 2 2 2 2 2 2 2 3 3 3 2" xfId="1370" xr:uid="{00000000-0005-0000-0000-000077040000}"/>
    <cellStyle name="Normal 3 2 2 2 2 2 2 2 3 3 4" xfId="1371" xr:uid="{00000000-0005-0000-0000-000078040000}"/>
    <cellStyle name="Normal 3 2 2 2 2 2 2 2 3 4" xfId="1372" xr:uid="{00000000-0005-0000-0000-000079040000}"/>
    <cellStyle name="Normal 3 2 2 2 2 2 2 2 3 4 2" xfId="1373" xr:uid="{00000000-0005-0000-0000-00007A040000}"/>
    <cellStyle name="Normal 3 2 2 2 2 2 2 2 3 4 2 2" xfId="1374" xr:uid="{00000000-0005-0000-0000-00007B040000}"/>
    <cellStyle name="Normal 3 2 2 2 2 2 2 2 3 4 3" xfId="1375" xr:uid="{00000000-0005-0000-0000-00007C040000}"/>
    <cellStyle name="Normal 3 2 2 2 2 2 2 2 3 5" xfId="1376" xr:uid="{00000000-0005-0000-0000-00007D040000}"/>
    <cellStyle name="Normal 3 2 2 2 2 2 2 2 3 5 2" xfId="1377" xr:uid="{00000000-0005-0000-0000-00007E040000}"/>
    <cellStyle name="Normal 3 2 2 2 2 2 2 2 3 6" xfId="1378" xr:uid="{00000000-0005-0000-0000-00007F040000}"/>
    <cellStyle name="Normal 3 2 2 2 2 2 2 2 4" xfId="1379" xr:uid="{00000000-0005-0000-0000-000080040000}"/>
    <cellStyle name="Normal 3 2 2 2 2 2 2 2 4 2" xfId="1380" xr:uid="{00000000-0005-0000-0000-000081040000}"/>
    <cellStyle name="Normal 3 2 2 2 2 2 2 2 4 2 2" xfId="1381" xr:uid="{00000000-0005-0000-0000-000082040000}"/>
    <cellStyle name="Normal 3 2 2 2 2 2 2 2 4 2 2 2" xfId="1382" xr:uid="{00000000-0005-0000-0000-000083040000}"/>
    <cellStyle name="Normal 3 2 2 2 2 2 2 2 4 2 2 2 2" xfId="1383" xr:uid="{00000000-0005-0000-0000-000084040000}"/>
    <cellStyle name="Normal 3 2 2 2 2 2 2 2 4 2 2 3" xfId="1384" xr:uid="{00000000-0005-0000-0000-000085040000}"/>
    <cellStyle name="Normal 3 2 2 2 2 2 2 2 4 2 3" xfId="1385" xr:uid="{00000000-0005-0000-0000-000086040000}"/>
    <cellStyle name="Normal 3 2 2 2 2 2 2 2 4 2 3 2" xfId="1386" xr:uid="{00000000-0005-0000-0000-000087040000}"/>
    <cellStyle name="Normal 3 2 2 2 2 2 2 2 4 2 4" xfId="1387" xr:uid="{00000000-0005-0000-0000-000088040000}"/>
    <cellStyle name="Normal 3 2 2 2 2 2 2 2 4 3" xfId="1388" xr:uid="{00000000-0005-0000-0000-000089040000}"/>
    <cellStyle name="Normal 3 2 2 2 2 2 2 2 4 3 2" xfId="1389" xr:uid="{00000000-0005-0000-0000-00008A040000}"/>
    <cellStyle name="Normal 3 2 2 2 2 2 2 2 4 3 2 2" xfId="1390" xr:uid="{00000000-0005-0000-0000-00008B040000}"/>
    <cellStyle name="Normal 3 2 2 2 2 2 2 2 4 3 3" xfId="1391" xr:uid="{00000000-0005-0000-0000-00008C040000}"/>
    <cellStyle name="Normal 3 2 2 2 2 2 2 2 4 4" xfId="1392" xr:uid="{00000000-0005-0000-0000-00008D040000}"/>
    <cellStyle name="Normal 3 2 2 2 2 2 2 2 4 4 2" xfId="1393" xr:uid="{00000000-0005-0000-0000-00008E040000}"/>
    <cellStyle name="Normal 3 2 2 2 2 2 2 2 4 5" xfId="1394" xr:uid="{00000000-0005-0000-0000-00008F040000}"/>
    <cellStyle name="Normal 3 2 2 2 2 2 2 2 5" xfId="1395" xr:uid="{00000000-0005-0000-0000-000090040000}"/>
    <cellStyle name="Normal 3 2 2 2 2 2 2 2 5 2" xfId="1396" xr:uid="{00000000-0005-0000-0000-000091040000}"/>
    <cellStyle name="Normal 3 2 2 2 2 2 2 2 5 2 2" xfId="1397" xr:uid="{00000000-0005-0000-0000-000092040000}"/>
    <cellStyle name="Normal 3 2 2 2 2 2 2 2 5 2 2 2" xfId="1398" xr:uid="{00000000-0005-0000-0000-000093040000}"/>
    <cellStyle name="Normal 3 2 2 2 2 2 2 2 5 2 3" xfId="1399" xr:uid="{00000000-0005-0000-0000-000094040000}"/>
    <cellStyle name="Normal 3 2 2 2 2 2 2 2 5 3" xfId="1400" xr:uid="{00000000-0005-0000-0000-000095040000}"/>
    <cellStyle name="Normal 3 2 2 2 2 2 2 2 5 3 2" xfId="1401" xr:uid="{00000000-0005-0000-0000-000096040000}"/>
    <cellStyle name="Normal 3 2 2 2 2 2 2 2 5 4" xfId="1402" xr:uid="{00000000-0005-0000-0000-000097040000}"/>
    <cellStyle name="Normal 3 2 2 2 2 2 2 2 6" xfId="1403" xr:uid="{00000000-0005-0000-0000-000098040000}"/>
    <cellStyle name="Normal 3 2 2 2 2 2 2 2 6 2" xfId="1404" xr:uid="{00000000-0005-0000-0000-000099040000}"/>
    <cellStyle name="Normal 3 2 2 2 2 2 2 2 6 2 2" xfId="1405" xr:uid="{00000000-0005-0000-0000-00009A040000}"/>
    <cellStyle name="Normal 3 2 2 2 2 2 2 2 6 3" xfId="1406" xr:uid="{00000000-0005-0000-0000-00009B040000}"/>
    <cellStyle name="Normal 3 2 2 2 2 2 2 2 7" xfId="1407" xr:uid="{00000000-0005-0000-0000-00009C040000}"/>
    <cellStyle name="Normal 3 2 2 2 2 2 2 2 7 2" xfId="1408" xr:uid="{00000000-0005-0000-0000-00009D040000}"/>
    <cellStyle name="Normal 3 2 2 2 2 2 2 2 8" xfId="1409" xr:uid="{00000000-0005-0000-0000-00009E040000}"/>
    <cellStyle name="Normal 3 2 2 2 2 2 2 3" xfId="1410" xr:uid="{00000000-0005-0000-0000-00009F040000}"/>
    <cellStyle name="Normal 3 2 2 2 2 2 2 3 2" xfId="1411" xr:uid="{00000000-0005-0000-0000-0000A0040000}"/>
    <cellStyle name="Normal 3 2 2 2 2 2 2 3 2 2" xfId="1412" xr:uid="{00000000-0005-0000-0000-0000A1040000}"/>
    <cellStyle name="Normal 3 2 2 2 2 2 2 3 2 2 2" xfId="1413" xr:uid="{00000000-0005-0000-0000-0000A2040000}"/>
    <cellStyle name="Normal 3 2 2 2 2 2 2 3 2 2 2 2" xfId="1414" xr:uid="{00000000-0005-0000-0000-0000A3040000}"/>
    <cellStyle name="Normal 3 2 2 2 2 2 2 3 2 2 2 2 2" xfId="1415" xr:uid="{00000000-0005-0000-0000-0000A4040000}"/>
    <cellStyle name="Normal 3 2 2 2 2 2 2 3 2 2 2 2 2 2" xfId="1416" xr:uid="{00000000-0005-0000-0000-0000A5040000}"/>
    <cellStyle name="Normal 3 2 2 2 2 2 2 3 2 2 2 2 3" xfId="1417" xr:uid="{00000000-0005-0000-0000-0000A6040000}"/>
    <cellStyle name="Normal 3 2 2 2 2 2 2 3 2 2 2 3" xfId="1418" xr:uid="{00000000-0005-0000-0000-0000A7040000}"/>
    <cellStyle name="Normal 3 2 2 2 2 2 2 3 2 2 2 3 2" xfId="1419" xr:uid="{00000000-0005-0000-0000-0000A8040000}"/>
    <cellStyle name="Normal 3 2 2 2 2 2 2 3 2 2 2 4" xfId="1420" xr:uid="{00000000-0005-0000-0000-0000A9040000}"/>
    <cellStyle name="Normal 3 2 2 2 2 2 2 3 2 2 3" xfId="1421" xr:uid="{00000000-0005-0000-0000-0000AA040000}"/>
    <cellStyle name="Normal 3 2 2 2 2 2 2 3 2 2 3 2" xfId="1422" xr:uid="{00000000-0005-0000-0000-0000AB040000}"/>
    <cellStyle name="Normal 3 2 2 2 2 2 2 3 2 2 3 2 2" xfId="1423" xr:uid="{00000000-0005-0000-0000-0000AC040000}"/>
    <cellStyle name="Normal 3 2 2 2 2 2 2 3 2 2 3 3" xfId="1424" xr:uid="{00000000-0005-0000-0000-0000AD040000}"/>
    <cellStyle name="Normal 3 2 2 2 2 2 2 3 2 2 4" xfId="1425" xr:uid="{00000000-0005-0000-0000-0000AE040000}"/>
    <cellStyle name="Normal 3 2 2 2 2 2 2 3 2 2 4 2" xfId="1426" xr:uid="{00000000-0005-0000-0000-0000AF040000}"/>
    <cellStyle name="Normal 3 2 2 2 2 2 2 3 2 2 5" xfId="1427" xr:uid="{00000000-0005-0000-0000-0000B0040000}"/>
    <cellStyle name="Normal 3 2 2 2 2 2 2 3 2 3" xfId="1428" xr:uid="{00000000-0005-0000-0000-0000B1040000}"/>
    <cellStyle name="Normal 3 2 2 2 2 2 2 3 2 3 2" xfId="1429" xr:uid="{00000000-0005-0000-0000-0000B2040000}"/>
    <cellStyle name="Normal 3 2 2 2 2 2 2 3 2 3 2 2" xfId="1430" xr:uid="{00000000-0005-0000-0000-0000B3040000}"/>
    <cellStyle name="Normal 3 2 2 2 2 2 2 3 2 3 2 2 2" xfId="1431" xr:uid="{00000000-0005-0000-0000-0000B4040000}"/>
    <cellStyle name="Normal 3 2 2 2 2 2 2 3 2 3 2 3" xfId="1432" xr:uid="{00000000-0005-0000-0000-0000B5040000}"/>
    <cellStyle name="Normal 3 2 2 2 2 2 2 3 2 3 3" xfId="1433" xr:uid="{00000000-0005-0000-0000-0000B6040000}"/>
    <cellStyle name="Normal 3 2 2 2 2 2 2 3 2 3 3 2" xfId="1434" xr:uid="{00000000-0005-0000-0000-0000B7040000}"/>
    <cellStyle name="Normal 3 2 2 2 2 2 2 3 2 3 4" xfId="1435" xr:uid="{00000000-0005-0000-0000-0000B8040000}"/>
    <cellStyle name="Normal 3 2 2 2 2 2 2 3 2 4" xfId="1436" xr:uid="{00000000-0005-0000-0000-0000B9040000}"/>
    <cellStyle name="Normal 3 2 2 2 2 2 2 3 2 4 2" xfId="1437" xr:uid="{00000000-0005-0000-0000-0000BA040000}"/>
    <cellStyle name="Normal 3 2 2 2 2 2 2 3 2 4 2 2" xfId="1438" xr:uid="{00000000-0005-0000-0000-0000BB040000}"/>
    <cellStyle name="Normal 3 2 2 2 2 2 2 3 2 4 3" xfId="1439" xr:uid="{00000000-0005-0000-0000-0000BC040000}"/>
    <cellStyle name="Normal 3 2 2 2 2 2 2 3 2 5" xfId="1440" xr:uid="{00000000-0005-0000-0000-0000BD040000}"/>
    <cellStyle name="Normal 3 2 2 2 2 2 2 3 2 5 2" xfId="1441" xr:uid="{00000000-0005-0000-0000-0000BE040000}"/>
    <cellStyle name="Normal 3 2 2 2 2 2 2 3 2 6" xfId="1442" xr:uid="{00000000-0005-0000-0000-0000BF040000}"/>
    <cellStyle name="Normal 3 2 2 2 2 2 2 3 3" xfId="1443" xr:uid="{00000000-0005-0000-0000-0000C0040000}"/>
    <cellStyle name="Normal 3 2 2 2 2 2 2 3 3 2" xfId="1444" xr:uid="{00000000-0005-0000-0000-0000C1040000}"/>
    <cellStyle name="Normal 3 2 2 2 2 2 2 3 3 2 2" xfId="1445" xr:uid="{00000000-0005-0000-0000-0000C2040000}"/>
    <cellStyle name="Normal 3 2 2 2 2 2 2 3 3 2 2 2" xfId="1446" xr:uid="{00000000-0005-0000-0000-0000C3040000}"/>
    <cellStyle name="Normal 3 2 2 2 2 2 2 3 3 2 2 2 2" xfId="1447" xr:uid="{00000000-0005-0000-0000-0000C4040000}"/>
    <cellStyle name="Normal 3 2 2 2 2 2 2 3 3 2 2 3" xfId="1448" xr:uid="{00000000-0005-0000-0000-0000C5040000}"/>
    <cellStyle name="Normal 3 2 2 2 2 2 2 3 3 2 3" xfId="1449" xr:uid="{00000000-0005-0000-0000-0000C6040000}"/>
    <cellStyle name="Normal 3 2 2 2 2 2 2 3 3 2 3 2" xfId="1450" xr:uid="{00000000-0005-0000-0000-0000C7040000}"/>
    <cellStyle name="Normal 3 2 2 2 2 2 2 3 3 2 4" xfId="1451" xr:uid="{00000000-0005-0000-0000-0000C8040000}"/>
    <cellStyle name="Normal 3 2 2 2 2 2 2 3 3 3" xfId="1452" xr:uid="{00000000-0005-0000-0000-0000C9040000}"/>
    <cellStyle name="Normal 3 2 2 2 2 2 2 3 3 3 2" xfId="1453" xr:uid="{00000000-0005-0000-0000-0000CA040000}"/>
    <cellStyle name="Normal 3 2 2 2 2 2 2 3 3 3 2 2" xfId="1454" xr:uid="{00000000-0005-0000-0000-0000CB040000}"/>
    <cellStyle name="Normal 3 2 2 2 2 2 2 3 3 3 3" xfId="1455" xr:uid="{00000000-0005-0000-0000-0000CC040000}"/>
    <cellStyle name="Normal 3 2 2 2 2 2 2 3 3 4" xfId="1456" xr:uid="{00000000-0005-0000-0000-0000CD040000}"/>
    <cellStyle name="Normal 3 2 2 2 2 2 2 3 3 4 2" xfId="1457" xr:uid="{00000000-0005-0000-0000-0000CE040000}"/>
    <cellStyle name="Normal 3 2 2 2 2 2 2 3 3 5" xfId="1458" xr:uid="{00000000-0005-0000-0000-0000CF040000}"/>
    <cellStyle name="Normal 3 2 2 2 2 2 2 3 4" xfId="1459" xr:uid="{00000000-0005-0000-0000-0000D0040000}"/>
    <cellStyle name="Normal 3 2 2 2 2 2 2 3 4 2" xfId="1460" xr:uid="{00000000-0005-0000-0000-0000D1040000}"/>
    <cellStyle name="Normal 3 2 2 2 2 2 2 3 4 2 2" xfId="1461" xr:uid="{00000000-0005-0000-0000-0000D2040000}"/>
    <cellStyle name="Normal 3 2 2 2 2 2 2 3 4 2 2 2" xfId="1462" xr:uid="{00000000-0005-0000-0000-0000D3040000}"/>
    <cellStyle name="Normal 3 2 2 2 2 2 2 3 4 2 3" xfId="1463" xr:uid="{00000000-0005-0000-0000-0000D4040000}"/>
    <cellStyle name="Normal 3 2 2 2 2 2 2 3 4 3" xfId="1464" xr:uid="{00000000-0005-0000-0000-0000D5040000}"/>
    <cellStyle name="Normal 3 2 2 2 2 2 2 3 4 3 2" xfId="1465" xr:uid="{00000000-0005-0000-0000-0000D6040000}"/>
    <cellStyle name="Normal 3 2 2 2 2 2 2 3 4 4" xfId="1466" xr:uid="{00000000-0005-0000-0000-0000D7040000}"/>
    <cellStyle name="Normal 3 2 2 2 2 2 2 3 5" xfId="1467" xr:uid="{00000000-0005-0000-0000-0000D8040000}"/>
    <cellStyle name="Normal 3 2 2 2 2 2 2 3 5 2" xfId="1468" xr:uid="{00000000-0005-0000-0000-0000D9040000}"/>
    <cellStyle name="Normal 3 2 2 2 2 2 2 3 5 2 2" xfId="1469" xr:uid="{00000000-0005-0000-0000-0000DA040000}"/>
    <cellStyle name="Normal 3 2 2 2 2 2 2 3 5 3" xfId="1470" xr:uid="{00000000-0005-0000-0000-0000DB040000}"/>
    <cellStyle name="Normal 3 2 2 2 2 2 2 3 6" xfId="1471" xr:uid="{00000000-0005-0000-0000-0000DC040000}"/>
    <cellStyle name="Normal 3 2 2 2 2 2 2 3 6 2" xfId="1472" xr:uid="{00000000-0005-0000-0000-0000DD040000}"/>
    <cellStyle name="Normal 3 2 2 2 2 2 2 3 7" xfId="1473" xr:uid="{00000000-0005-0000-0000-0000DE040000}"/>
    <cellStyle name="Normal 3 2 2 2 2 2 2 4" xfId="1474" xr:uid="{00000000-0005-0000-0000-0000DF040000}"/>
    <cellStyle name="Normal 3 2 2 2 2 2 2 4 2" xfId="1475" xr:uid="{00000000-0005-0000-0000-0000E0040000}"/>
    <cellStyle name="Normal 3 2 2 2 2 2 2 4 2 2" xfId="1476" xr:uid="{00000000-0005-0000-0000-0000E1040000}"/>
    <cellStyle name="Normal 3 2 2 2 2 2 2 4 2 2 2" xfId="1477" xr:uid="{00000000-0005-0000-0000-0000E2040000}"/>
    <cellStyle name="Normal 3 2 2 2 2 2 2 4 2 2 2 2" xfId="1478" xr:uid="{00000000-0005-0000-0000-0000E3040000}"/>
    <cellStyle name="Normal 3 2 2 2 2 2 2 4 2 2 2 2 2" xfId="1479" xr:uid="{00000000-0005-0000-0000-0000E4040000}"/>
    <cellStyle name="Normal 3 2 2 2 2 2 2 4 2 2 2 3" xfId="1480" xr:uid="{00000000-0005-0000-0000-0000E5040000}"/>
    <cellStyle name="Normal 3 2 2 2 2 2 2 4 2 2 3" xfId="1481" xr:uid="{00000000-0005-0000-0000-0000E6040000}"/>
    <cellStyle name="Normal 3 2 2 2 2 2 2 4 2 2 3 2" xfId="1482" xr:uid="{00000000-0005-0000-0000-0000E7040000}"/>
    <cellStyle name="Normal 3 2 2 2 2 2 2 4 2 2 4" xfId="1483" xr:uid="{00000000-0005-0000-0000-0000E8040000}"/>
    <cellStyle name="Normal 3 2 2 2 2 2 2 4 2 3" xfId="1484" xr:uid="{00000000-0005-0000-0000-0000E9040000}"/>
    <cellStyle name="Normal 3 2 2 2 2 2 2 4 2 3 2" xfId="1485" xr:uid="{00000000-0005-0000-0000-0000EA040000}"/>
    <cellStyle name="Normal 3 2 2 2 2 2 2 4 2 3 2 2" xfId="1486" xr:uid="{00000000-0005-0000-0000-0000EB040000}"/>
    <cellStyle name="Normal 3 2 2 2 2 2 2 4 2 3 3" xfId="1487" xr:uid="{00000000-0005-0000-0000-0000EC040000}"/>
    <cellStyle name="Normal 3 2 2 2 2 2 2 4 2 4" xfId="1488" xr:uid="{00000000-0005-0000-0000-0000ED040000}"/>
    <cellStyle name="Normal 3 2 2 2 2 2 2 4 2 4 2" xfId="1489" xr:uid="{00000000-0005-0000-0000-0000EE040000}"/>
    <cellStyle name="Normal 3 2 2 2 2 2 2 4 2 5" xfId="1490" xr:uid="{00000000-0005-0000-0000-0000EF040000}"/>
    <cellStyle name="Normal 3 2 2 2 2 2 2 4 3" xfId="1491" xr:uid="{00000000-0005-0000-0000-0000F0040000}"/>
    <cellStyle name="Normal 3 2 2 2 2 2 2 4 3 2" xfId="1492" xr:uid="{00000000-0005-0000-0000-0000F1040000}"/>
    <cellStyle name="Normal 3 2 2 2 2 2 2 4 3 2 2" xfId="1493" xr:uid="{00000000-0005-0000-0000-0000F2040000}"/>
    <cellStyle name="Normal 3 2 2 2 2 2 2 4 3 2 2 2" xfId="1494" xr:uid="{00000000-0005-0000-0000-0000F3040000}"/>
    <cellStyle name="Normal 3 2 2 2 2 2 2 4 3 2 3" xfId="1495" xr:uid="{00000000-0005-0000-0000-0000F4040000}"/>
    <cellStyle name="Normal 3 2 2 2 2 2 2 4 3 3" xfId="1496" xr:uid="{00000000-0005-0000-0000-0000F5040000}"/>
    <cellStyle name="Normal 3 2 2 2 2 2 2 4 3 3 2" xfId="1497" xr:uid="{00000000-0005-0000-0000-0000F6040000}"/>
    <cellStyle name="Normal 3 2 2 2 2 2 2 4 3 4" xfId="1498" xr:uid="{00000000-0005-0000-0000-0000F7040000}"/>
    <cellStyle name="Normal 3 2 2 2 2 2 2 4 4" xfId="1499" xr:uid="{00000000-0005-0000-0000-0000F8040000}"/>
    <cellStyle name="Normal 3 2 2 2 2 2 2 4 4 2" xfId="1500" xr:uid="{00000000-0005-0000-0000-0000F9040000}"/>
    <cellStyle name="Normal 3 2 2 2 2 2 2 4 4 2 2" xfId="1501" xr:uid="{00000000-0005-0000-0000-0000FA040000}"/>
    <cellStyle name="Normal 3 2 2 2 2 2 2 4 4 3" xfId="1502" xr:uid="{00000000-0005-0000-0000-0000FB040000}"/>
    <cellStyle name="Normal 3 2 2 2 2 2 2 4 5" xfId="1503" xr:uid="{00000000-0005-0000-0000-0000FC040000}"/>
    <cellStyle name="Normal 3 2 2 2 2 2 2 4 5 2" xfId="1504" xr:uid="{00000000-0005-0000-0000-0000FD040000}"/>
    <cellStyle name="Normal 3 2 2 2 2 2 2 4 6" xfId="1505" xr:uid="{00000000-0005-0000-0000-0000FE040000}"/>
    <cellStyle name="Normal 3 2 2 2 2 2 2 5" xfId="1506" xr:uid="{00000000-0005-0000-0000-0000FF040000}"/>
    <cellStyle name="Normal 3 2 2 2 2 2 2 5 2" xfId="1507" xr:uid="{00000000-0005-0000-0000-000000050000}"/>
    <cellStyle name="Normal 3 2 2 2 2 2 2 5 2 2" xfId="1508" xr:uid="{00000000-0005-0000-0000-000001050000}"/>
    <cellStyle name="Normal 3 2 2 2 2 2 2 5 2 2 2" xfId="1509" xr:uid="{00000000-0005-0000-0000-000002050000}"/>
    <cellStyle name="Normal 3 2 2 2 2 2 2 5 2 2 2 2" xfId="1510" xr:uid="{00000000-0005-0000-0000-000003050000}"/>
    <cellStyle name="Normal 3 2 2 2 2 2 2 5 2 2 3" xfId="1511" xr:uid="{00000000-0005-0000-0000-000004050000}"/>
    <cellStyle name="Normal 3 2 2 2 2 2 2 5 2 3" xfId="1512" xr:uid="{00000000-0005-0000-0000-000005050000}"/>
    <cellStyle name="Normal 3 2 2 2 2 2 2 5 2 3 2" xfId="1513" xr:uid="{00000000-0005-0000-0000-000006050000}"/>
    <cellStyle name="Normal 3 2 2 2 2 2 2 5 2 4" xfId="1514" xr:uid="{00000000-0005-0000-0000-000007050000}"/>
    <cellStyle name="Normal 3 2 2 2 2 2 2 5 3" xfId="1515" xr:uid="{00000000-0005-0000-0000-000008050000}"/>
    <cellStyle name="Normal 3 2 2 2 2 2 2 5 3 2" xfId="1516" xr:uid="{00000000-0005-0000-0000-000009050000}"/>
    <cellStyle name="Normal 3 2 2 2 2 2 2 5 3 2 2" xfId="1517" xr:uid="{00000000-0005-0000-0000-00000A050000}"/>
    <cellStyle name="Normal 3 2 2 2 2 2 2 5 3 3" xfId="1518" xr:uid="{00000000-0005-0000-0000-00000B050000}"/>
    <cellStyle name="Normal 3 2 2 2 2 2 2 5 4" xfId="1519" xr:uid="{00000000-0005-0000-0000-00000C050000}"/>
    <cellStyle name="Normal 3 2 2 2 2 2 2 5 4 2" xfId="1520" xr:uid="{00000000-0005-0000-0000-00000D050000}"/>
    <cellStyle name="Normal 3 2 2 2 2 2 2 5 5" xfId="1521" xr:uid="{00000000-0005-0000-0000-00000E050000}"/>
    <cellStyle name="Normal 3 2 2 2 2 2 2 6" xfId="1522" xr:uid="{00000000-0005-0000-0000-00000F050000}"/>
    <cellStyle name="Normal 3 2 2 2 2 2 2 6 2" xfId="1523" xr:uid="{00000000-0005-0000-0000-000010050000}"/>
    <cellStyle name="Normal 3 2 2 2 2 2 2 6 2 2" xfId="1524" xr:uid="{00000000-0005-0000-0000-000011050000}"/>
    <cellStyle name="Normal 3 2 2 2 2 2 2 6 2 2 2" xfId="1525" xr:uid="{00000000-0005-0000-0000-000012050000}"/>
    <cellStyle name="Normal 3 2 2 2 2 2 2 6 2 3" xfId="1526" xr:uid="{00000000-0005-0000-0000-000013050000}"/>
    <cellStyle name="Normal 3 2 2 2 2 2 2 6 3" xfId="1527" xr:uid="{00000000-0005-0000-0000-000014050000}"/>
    <cellStyle name="Normal 3 2 2 2 2 2 2 6 3 2" xfId="1528" xr:uid="{00000000-0005-0000-0000-000015050000}"/>
    <cellStyle name="Normal 3 2 2 2 2 2 2 6 4" xfId="1529" xr:uid="{00000000-0005-0000-0000-000016050000}"/>
    <cellStyle name="Normal 3 2 2 2 2 2 2 7" xfId="1530" xr:uid="{00000000-0005-0000-0000-000017050000}"/>
    <cellStyle name="Normal 3 2 2 2 2 2 2 7 2" xfId="1531" xr:uid="{00000000-0005-0000-0000-000018050000}"/>
    <cellStyle name="Normal 3 2 2 2 2 2 2 7 2 2" xfId="1532" xr:uid="{00000000-0005-0000-0000-000019050000}"/>
    <cellStyle name="Normal 3 2 2 2 2 2 2 7 3" xfId="1533" xr:uid="{00000000-0005-0000-0000-00001A050000}"/>
    <cellStyle name="Normal 3 2 2 2 2 2 2 8" xfId="1534" xr:uid="{00000000-0005-0000-0000-00001B050000}"/>
    <cellStyle name="Normal 3 2 2 2 2 2 2 8 2" xfId="1535" xr:uid="{00000000-0005-0000-0000-00001C050000}"/>
    <cellStyle name="Normal 3 2 2 2 2 2 2 9" xfId="1536" xr:uid="{00000000-0005-0000-0000-00001D050000}"/>
    <cellStyle name="Normal 3 2 2 2 2 2 3" xfId="1537" xr:uid="{00000000-0005-0000-0000-00001E050000}"/>
    <cellStyle name="Normal 3 2 2 2 2 2 3 2" xfId="1538" xr:uid="{00000000-0005-0000-0000-00001F050000}"/>
    <cellStyle name="Normal 3 2 2 2 2 2 3 2 2" xfId="1539" xr:uid="{00000000-0005-0000-0000-000020050000}"/>
    <cellStyle name="Normal 3 2 2 2 2 2 3 2 2 2" xfId="1540" xr:uid="{00000000-0005-0000-0000-000021050000}"/>
    <cellStyle name="Normal 3 2 2 2 2 2 3 2 2 2 2" xfId="1541" xr:uid="{00000000-0005-0000-0000-000022050000}"/>
    <cellStyle name="Normal 3 2 2 2 2 2 3 2 2 2 2 2" xfId="1542" xr:uid="{00000000-0005-0000-0000-000023050000}"/>
    <cellStyle name="Normal 3 2 2 2 2 2 3 2 2 2 2 2 2" xfId="1543" xr:uid="{00000000-0005-0000-0000-000024050000}"/>
    <cellStyle name="Normal 3 2 2 2 2 2 3 2 2 2 2 2 2 2" xfId="1544" xr:uid="{00000000-0005-0000-0000-000025050000}"/>
    <cellStyle name="Normal 3 2 2 2 2 2 3 2 2 2 2 2 3" xfId="1545" xr:uid="{00000000-0005-0000-0000-000026050000}"/>
    <cellStyle name="Normal 3 2 2 2 2 2 3 2 2 2 2 3" xfId="1546" xr:uid="{00000000-0005-0000-0000-000027050000}"/>
    <cellStyle name="Normal 3 2 2 2 2 2 3 2 2 2 2 3 2" xfId="1547" xr:uid="{00000000-0005-0000-0000-000028050000}"/>
    <cellStyle name="Normal 3 2 2 2 2 2 3 2 2 2 2 4" xfId="1548" xr:uid="{00000000-0005-0000-0000-000029050000}"/>
    <cellStyle name="Normal 3 2 2 2 2 2 3 2 2 2 3" xfId="1549" xr:uid="{00000000-0005-0000-0000-00002A050000}"/>
    <cellStyle name="Normal 3 2 2 2 2 2 3 2 2 2 3 2" xfId="1550" xr:uid="{00000000-0005-0000-0000-00002B050000}"/>
    <cellStyle name="Normal 3 2 2 2 2 2 3 2 2 2 3 2 2" xfId="1551" xr:uid="{00000000-0005-0000-0000-00002C050000}"/>
    <cellStyle name="Normal 3 2 2 2 2 2 3 2 2 2 3 3" xfId="1552" xr:uid="{00000000-0005-0000-0000-00002D050000}"/>
    <cellStyle name="Normal 3 2 2 2 2 2 3 2 2 2 4" xfId="1553" xr:uid="{00000000-0005-0000-0000-00002E050000}"/>
    <cellStyle name="Normal 3 2 2 2 2 2 3 2 2 2 4 2" xfId="1554" xr:uid="{00000000-0005-0000-0000-00002F050000}"/>
    <cellStyle name="Normal 3 2 2 2 2 2 3 2 2 2 5" xfId="1555" xr:uid="{00000000-0005-0000-0000-000030050000}"/>
    <cellStyle name="Normal 3 2 2 2 2 2 3 2 2 3" xfId="1556" xr:uid="{00000000-0005-0000-0000-000031050000}"/>
    <cellStyle name="Normal 3 2 2 2 2 2 3 2 2 3 2" xfId="1557" xr:uid="{00000000-0005-0000-0000-000032050000}"/>
    <cellStyle name="Normal 3 2 2 2 2 2 3 2 2 3 2 2" xfId="1558" xr:uid="{00000000-0005-0000-0000-000033050000}"/>
    <cellStyle name="Normal 3 2 2 2 2 2 3 2 2 3 2 2 2" xfId="1559" xr:uid="{00000000-0005-0000-0000-000034050000}"/>
    <cellStyle name="Normal 3 2 2 2 2 2 3 2 2 3 2 3" xfId="1560" xr:uid="{00000000-0005-0000-0000-000035050000}"/>
    <cellStyle name="Normal 3 2 2 2 2 2 3 2 2 3 3" xfId="1561" xr:uid="{00000000-0005-0000-0000-000036050000}"/>
    <cellStyle name="Normal 3 2 2 2 2 2 3 2 2 3 3 2" xfId="1562" xr:uid="{00000000-0005-0000-0000-000037050000}"/>
    <cellStyle name="Normal 3 2 2 2 2 2 3 2 2 3 4" xfId="1563" xr:uid="{00000000-0005-0000-0000-000038050000}"/>
    <cellStyle name="Normal 3 2 2 2 2 2 3 2 2 4" xfId="1564" xr:uid="{00000000-0005-0000-0000-000039050000}"/>
    <cellStyle name="Normal 3 2 2 2 2 2 3 2 2 4 2" xfId="1565" xr:uid="{00000000-0005-0000-0000-00003A050000}"/>
    <cellStyle name="Normal 3 2 2 2 2 2 3 2 2 4 2 2" xfId="1566" xr:uid="{00000000-0005-0000-0000-00003B050000}"/>
    <cellStyle name="Normal 3 2 2 2 2 2 3 2 2 4 3" xfId="1567" xr:uid="{00000000-0005-0000-0000-00003C050000}"/>
    <cellStyle name="Normal 3 2 2 2 2 2 3 2 2 5" xfId="1568" xr:uid="{00000000-0005-0000-0000-00003D050000}"/>
    <cellStyle name="Normal 3 2 2 2 2 2 3 2 2 5 2" xfId="1569" xr:uid="{00000000-0005-0000-0000-00003E050000}"/>
    <cellStyle name="Normal 3 2 2 2 2 2 3 2 2 6" xfId="1570" xr:uid="{00000000-0005-0000-0000-00003F050000}"/>
    <cellStyle name="Normal 3 2 2 2 2 2 3 2 3" xfId="1571" xr:uid="{00000000-0005-0000-0000-000040050000}"/>
    <cellStyle name="Normal 3 2 2 2 2 2 3 2 3 2" xfId="1572" xr:uid="{00000000-0005-0000-0000-000041050000}"/>
    <cellStyle name="Normal 3 2 2 2 2 2 3 2 3 2 2" xfId="1573" xr:uid="{00000000-0005-0000-0000-000042050000}"/>
    <cellStyle name="Normal 3 2 2 2 2 2 3 2 3 2 2 2" xfId="1574" xr:uid="{00000000-0005-0000-0000-000043050000}"/>
    <cellStyle name="Normal 3 2 2 2 2 2 3 2 3 2 2 2 2" xfId="1575" xr:uid="{00000000-0005-0000-0000-000044050000}"/>
    <cellStyle name="Normal 3 2 2 2 2 2 3 2 3 2 2 3" xfId="1576" xr:uid="{00000000-0005-0000-0000-000045050000}"/>
    <cellStyle name="Normal 3 2 2 2 2 2 3 2 3 2 3" xfId="1577" xr:uid="{00000000-0005-0000-0000-000046050000}"/>
    <cellStyle name="Normal 3 2 2 2 2 2 3 2 3 2 3 2" xfId="1578" xr:uid="{00000000-0005-0000-0000-000047050000}"/>
    <cellStyle name="Normal 3 2 2 2 2 2 3 2 3 2 4" xfId="1579" xr:uid="{00000000-0005-0000-0000-000048050000}"/>
    <cellStyle name="Normal 3 2 2 2 2 2 3 2 3 3" xfId="1580" xr:uid="{00000000-0005-0000-0000-000049050000}"/>
    <cellStyle name="Normal 3 2 2 2 2 2 3 2 3 3 2" xfId="1581" xr:uid="{00000000-0005-0000-0000-00004A050000}"/>
    <cellStyle name="Normal 3 2 2 2 2 2 3 2 3 3 2 2" xfId="1582" xr:uid="{00000000-0005-0000-0000-00004B050000}"/>
    <cellStyle name="Normal 3 2 2 2 2 2 3 2 3 3 3" xfId="1583" xr:uid="{00000000-0005-0000-0000-00004C050000}"/>
    <cellStyle name="Normal 3 2 2 2 2 2 3 2 3 4" xfId="1584" xr:uid="{00000000-0005-0000-0000-00004D050000}"/>
    <cellStyle name="Normal 3 2 2 2 2 2 3 2 3 4 2" xfId="1585" xr:uid="{00000000-0005-0000-0000-00004E050000}"/>
    <cellStyle name="Normal 3 2 2 2 2 2 3 2 3 5" xfId="1586" xr:uid="{00000000-0005-0000-0000-00004F050000}"/>
    <cellStyle name="Normal 3 2 2 2 2 2 3 2 4" xfId="1587" xr:uid="{00000000-0005-0000-0000-000050050000}"/>
    <cellStyle name="Normal 3 2 2 2 2 2 3 2 4 2" xfId="1588" xr:uid="{00000000-0005-0000-0000-000051050000}"/>
    <cellStyle name="Normal 3 2 2 2 2 2 3 2 4 2 2" xfId="1589" xr:uid="{00000000-0005-0000-0000-000052050000}"/>
    <cellStyle name="Normal 3 2 2 2 2 2 3 2 4 2 2 2" xfId="1590" xr:uid="{00000000-0005-0000-0000-000053050000}"/>
    <cellStyle name="Normal 3 2 2 2 2 2 3 2 4 2 3" xfId="1591" xr:uid="{00000000-0005-0000-0000-000054050000}"/>
    <cellStyle name="Normal 3 2 2 2 2 2 3 2 4 3" xfId="1592" xr:uid="{00000000-0005-0000-0000-000055050000}"/>
    <cellStyle name="Normal 3 2 2 2 2 2 3 2 4 3 2" xfId="1593" xr:uid="{00000000-0005-0000-0000-000056050000}"/>
    <cellStyle name="Normal 3 2 2 2 2 2 3 2 4 4" xfId="1594" xr:uid="{00000000-0005-0000-0000-000057050000}"/>
    <cellStyle name="Normal 3 2 2 2 2 2 3 2 5" xfId="1595" xr:uid="{00000000-0005-0000-0000-000058050000}"/>
    <cellStyle name="Normal 3 2 2 2 2 2 3 2 5 2" xfId="1596" xr:uid="{00000000-0005-0000-0000-000059050000}"/>
    <cellStyle name="Normal 3 2 2 2 2 2 3 2 5 2 2" xfId="1597" xr:uid="{00000000-0005-0000-0000-00005A050000}"/>
    <cellStyle name="Normal 3 2 2 2 2 2 3 2 5 3" xfId="1598" xr:uid="{00000000-0005-0000-0000-00005B050000}"/>
    <cellStyle name="Normal 3 2 2 2 2 2 3 2 6" xfId="1599" xr:uid="{00000000-0005-0000-0000-00005C050000}"/>
    <cellStyle name="Normal 3 2 2 2 2 2 3 2 6 2" xfId="1600" xr:uid="{00000000-0005-0000-0000-00005D050000}"/>
    <cellStyle name="Normal 3 2 2 2 2 2 3 2 7" xfId="1601" xr:uid="{00000000-0005-0000-0000-00005E050000}"/>
    <cellStyle name="Normal 3 2 2 2 2 2 3 3" xfId="1602" xr:uid="{00000000-0005-0000-0000-00005F050000}"/>
    <cellStyle name="Normal 3 2 2 2 2 2 3 3 2" xfId="1603" xr:uid="{00000000-0005-0000-0000-000060050000}"/>
    <cellStyle name="Normal 3 2 2 2 2 2 3 3 2 2" xfId="1604" xr:uid="{00000000-0005-0000-0000-000061050000}"/>
    <cellStyle name="Normal 3 2 2 2 2 2 3 3 2 2 2" xfId="1605" xr:uid="{00000000-0005-0000-0000-000062050000}"/>
    <cellStyle name="Normal 3 2 2 2 2 2 3 3 2 2 2 2" xfId="1606" xr:uid="{00000000-0005-0000-0000-000063050000}"/>
    <cellStyle name="Normal 3 2 2 2 2 2 3 3 2 2 2 2 2" xfId="1607" xr:uid="{00000000-0005-0000-0000-000064050000}"/>
    <cellStyle name="Normal 3 2 2 2 2 2 3 3 2 2 2 3" xfId="1608" xr:uid="{00000000-0005-0000-0000-000065050000}"/>
    <cellStyle name="Normal 3 2 2 2 2 2 3 3 2 2 3" xfId="1609" xr:uid="{00000000-0005-0000-0000-000066050000}"/>
    <cellStyle name="Normal 3 2 2 2 2 2 3 3 2 2 3 2" xfId="1610" xr:uid="{00000000-0005-0000-0000-000067050000}"/>
    <cellStyle name="Normal 3 2 2 2 2 2 3 3 2 2 4" xfId="1611" xr:uid="{00000000-0005-0000-0000-000068050000}"/>
    <cellStyle name="Normal 3 2 2 2 2 2 3 3 2 3" xfId="1612" xr:uid="{00000000-0005-0000-0000-000069050000}"/>
    <cellStyle name="Normal 3 2 2 2 2 2 3 3 2 3 2" xfId="1613" xr:uid="{00000000-0005-0000-0000-00006A050000}"/>
    <cellStyle name="Normal 3 2 2 2 2 2 3 3 2 3 2 2" xfId="1614" xr:uid="{00000000-0005-0000-0000-00006B050000}"/>
    <cellStyle name="Normal 3 2 2 2 2 2 3 3 2 3 3" xfId="1615" xr:uid="{00000000-0005-0000-0000-00006C050000}"/>
    <cellStyle name="Normal 3 2 2 2 2 2 3 3 2 4" xfId="1616" xr:uid="{00000000-0005-0000-0000-00006D050000}"/>
    <cellStyle name="Normal 3 2 2 2 2 2 3 3 2 4 2" xfId="1617" xr:uid="{00000000-0005-0000-0000-00006E050000}"/>
    <cellStyle name="Normal 3 2 2 2 2 2 3 3 2 5" xfId="1618" xr:uid="{00000000-0005-0000-0000-00006F050000}"/>
    <cellStyle name="Normal 3 2 2 2 2 2 3 3 3" xfId="1619" xr:uid="{00000000-0005-0000-0000-000070050000}"/>
    <cellStyle name="Normal 3 2 2 2 2 2 3 3 3 2" xfId="1620" xr:uid="{00000000-0005-0000-0000-000071050000}"/>
    <cellStyle name="Normal 3 2 2 2 2 2 3 3 3 2 2" xfId="1621" xr:uid="{00000000-0005-0000-0000-000072050000}"/>
    <cellStyle name="Normal 3 2 2 2 2 2 3 3 3 2 2 2" xfId="1622" xr:uid="{00000000-0005-0000-0000-000073050000}"/>
    <cellStyle name="Normal 3 2 2 2 2 2 3 3 3 2 3" xfId="1623" xr:uid="{00000000-0005-0000-0000-000074050000}"/>
    <cellStyle name="Normal 3 2 2 2 2 2 3 3 3 3" xfId="1624" xr:uid="{00000000-0005-0000-0000-000075050000}"/>
    <cellStyle name="Normal 3 2 2 2 2 2 3 3 3 3 2" xfId="1625" xr:uid="{00000000-0005-0000-0000-000076050000}"/>
    <cellStyle name="Normal 3 2 2 2 2 2 3 3 3 4" xfId="1626" xr:uid="{00000000-0005-0000-0000-000077050000}"/>
    <cellStyle name="Normal 3 2 2 2 2 2 3 3 4" xfId="1627" xr:uid="{00000000-0005-0000-0000-000078050000}"/>
    <cellStyle name="Normal 3 2 2 2 2 2 3 3 4 2" xfId="1628" xr:uid="{00000000-0005-0000-0000-000079050000}"/>
    <cellStyle name="Normal 3 2 2 2 2 2 3 3 4 2 2" xfId="1629" xr:uid="{00000000-0005-0000-0000-00007A050000}"/>
    <cellStyle name="Normal 3 2 2 2 2 2 3 3 4 3" xfId="1630" xr:uid="{00000000-0005-0000-0000-00007B050000}"/>
    <cellStyle name="Normal 3 2 2 2 2 2 3 3 5" xfId="1631" xr:uid="{00000000-0005-0000-0000-00007C050000}"/>
    <cellStyle name="Normal 3 2 2 2 2 2 3 3 5 2" xfId="1632" xr:uid="{00000000-0005-0000-0000-00007D050000}"/>
    <cellStyle name="Normal 3 2 2 2 2 2 3 3 6" xfId="1633" xr:uid="{00000000-0005-0000-0000-00007E050000}"/>
    <cellStyle name="Normal 3 2 2 2 2 2 3 4" xfId="1634" xr:uid="{00000000-0005-0000-0000-00007F050000}"/>
    <cellStyle name="Normal 3 2 2 2 2 2 3 4 2" xfId="1635" xr:uid="{00000000-0005-0000-0000-000080050000}"/>
    <cellStyle name="Normal 3 2 2 2 2 2 3 4 2 2" xfId="1636" xr:uid="{00000000-0005-0000-0000-000081050000}"/>
    <cellStyle name="Normal 3 2 2 2 2 2 3 4 2 2 2" xfId="1637" xr:uid="{00000000-0005-0000-0000-000082050000}"/>
    <cellStyle name="Normal 3 2 2 2 2 2 3 4 2 2 2 2" xfId="1638" xr:uid="{00000000-0005-0000-0000-000083050000}"/>
    <cellStyle name="Normal 3 2 2 2 2 2 3 4 2 2 3" xfId="1639" xr:uid="{00000000-0005-0000-0000-000084050000}"/>
    <cellStyle name="Normal 3 2 2 2 2 2 3 4 2 3" xfId="1640" xr:uid="{00000000-0005-0000-0000-000085050000}"/>
    <cellStyle name="Normal 3 2 2 2 2 2 3 4 2 3 2" xfId="1641" xr:uid="{00000000-0005-0000-0000-000086050000}"/>
    <cellStyle name="Normal 3 2 2 2 2 2 3 4 2 4" xfId="1642" xr:uid="{00000000-0005-0000-0000-000087050000}"/>
    <cellStyle name="Normal 3 2 2 2 2 2 3 4 3" xfId="1643" xr:uid="{00000000-0005-0000-0000-000088050000}"/>
    <cellStyle name="Normal 3 2 2 2 2 2 3 4 3 2" xfId="1644" xr:uid="{00000000-0005-0000-0000-000089050000}"/>
    <cellStyle name="Normal 3 2 2 2 2 2 3 4 3 2 2" xfId="1645" xr:uid="{00000000-0005-0000-0000-00008A050000}"/>
    <cellStyle name="Normal 3 2 2 2 2 2 3 4 3 3" xfId="1646" xr:uid="{00000000-0005-0000-0000-00008B050000}"/>
    <cellStyle name="Normal 3 2 2 2 2 2 3 4 4" xfId="1647" xr:uid="{00000000-0005-0000-0000-00008C050000}"/>
    <cellStyle name="Normal 3 2 2 2 2 2 3 4 4 2" xfId="1648" xr:uid="{00000000-0005-0000-0000-00008D050000}"/>
    <cellStyle name="Normal 3 2 2 2 2 2 3 4 5" xfId="1649" xr:uid="{00000000-0005-0000-0000-00008E050000}"/>
    <cellStyle name="Normal 3 2 2 2 2 2 3 5" xfId="1650" xr:uid="{00000000-0005-0000-0000-00008F050000}"/>
    <cellStyle name="Normal 3 2 2 2 2 2 3 5 2" xfId="1651" xr:uid="{00000000-0005-0000-0000-000090050000}"/>
    <cellStyle name="Normal 3 2 2 2 2 2 3 5 2 2" xfId="1652" xr:uid="{00000000-0005-0000-0000-000091050000}"/>
    <cellStyle name="Normal 3 2 2 2 2 2 3 5 2 2 2" xfId="1653" xr:uid="{00000000-0005-0000-0000-000092050000}"/>
    <cellStyle name="Normal 3 2 2 2 2 2 3 5 2 3" xfId="1654" xr:uid="{00000000-0005-0000-0000-000093050000}"/>
    <cellStyle name="Normal 3 2 2 2 2 2 3 5 3" xfId="1655" xr:uid="{00000000-0005-0000-0000-000094050000}"/>
    <cellStyle name="Normal 3 2 2 2 2 2 3 5 3 2" xfId="1656" xr:uid="{00000000-0005-0000-0000-000095050000}"/>
    <cellStyle name="Normal 3 2 2 2 2 2 3 5 4" xfId="1657" xr:uid="{00000000-0005-0000-0000-000096050000}"/>
    <cellStyle name="Normal 3 2 2 2 2 2 3 6" xfId="1658" xr:uid="{00000000-0005-0000-0000-000097050000}"/>
    <cellStyle name="Normal 3 2 2 2 2 2 3 6 2" xfId="1659" xr:uid="{00000000-0005-0000-0000-000098050000}"/>
    <cellStyle name="Normal 3 2 2 2 2 2 3 6 2 2" xfId="1660" xr:uid="{00000000-0005-0000-0000-000099050000}"/>
    <cellStyle name="Normal 3 2 2 2 2 2 3 6 3" xfId="1661" xr:uid="{00000000-0005-0000-0000-00009A050000}"/>
    <cellStyle name="Normal 3 2 2 2 2 2 3 7" xfId="1662" xr:uid="{00000000-0005-0000-0000-00009B050000}"/>
    <cellStyle name="Normal 3 2 2 2 2 2 3 7 2" xfId="1663" xr:uid="{00000000-0005-0000-0000-00009C050000}"/>
    <cellStyle name="Normal 3 2 2 2 2 2 3 8" xfId="1664" xr:uid="{00000000-0005-0000-0000-00009D050000}"/>
    <cellStyle name="Normal 3 2 2 2 2 2 4" xfId="1665" xr:uid="{00000000-0005-0000-0000-00009E050000}"/>
    <cellStyle name="Normal 3 2 2 2 2 2 4 2" xfId="1666" xr:uid="{00000000-0005-0000-0000-00009F050000}"/>
    <cellStyle name="Normal 3 2 2 2 2 2 4 2 2" xfId="1667" xr:uid="{00000000-0005-0000-0000-0000A0050000}"/>
    <cellStyle name="Normal 3 2 2 2 2 2 4 2 2 2" xfId="1668" xr:uid="{00000000-0005-0000-0000-0000A1050000}"/>
    <cellStyle name="Normal 3 2 2 2 2 2 4 2 2 2 2" xfId="1669" xr:uid="{00000000-0005-0000-0000-0000A2050000}"/>
    <cellStyle name="Normal 3 2 2 2 2 2 4 2 2 2 2 2" xfId="1670" xr:uid="{00000000-0005-0000-0000-0000A3050000}"/>
    <cellStyle name="Normal 3 2 2 2 2 2 4 2 2 2 2 2 2" xfId="1671" xr:uid="{00000000-0005-0000-0000-0000A4050000}"/>
    <cellStyle name="Normal 3 2 2 2 2 2 4 2 2 2 2 3" xfId="1672" xr:uid="{00000000-0005-0000-0000-0000A5050000}"/>
    <cellStyle name="Normal 3 2 2 2 2 2 4 2 2 2 3" xfId="1673" xr:uid="{00000000-0005-0000-0000-0000A6050000}"/>
    <cellStyle name="Normal 3 2 2 2 2 2 4 2 2 2 3 2" xfId="1674" xr:uid="{00000000-0005-0000-0000-0000A7050000}"/>
    <cellStyle name="Normal 3 2 2 2 2 2 4 2 2 2 4" xfId="1675" xr:uid="{00000000-0005-0000-0000-0000A8050000}"/>
    <cellStyle name="Normal 3 2 2 2 2 2 4 2 2 3" xfId="1676" xr:uid="{00000000-0005-0000-0000-0000A9050000}"/>
    <cellStyle name="Normal 3 2 2 2 2 2 4 2 2 3 2" xfId="1677" xr:uid="{00000000-0005-0000-0000-0000AA050000}"/>
    <cellStyle name="Normal 3 2 2 2 2 2 4 2 2 3 2 2" xfId="1678" xr:uid="{00000000-0005-0000-0000-0000AB050000}"/>
    <cellStyle name="Normal 3 2 2 2 2 2 4 2 2 3 3" xfId="1679" xr:uid="{00000000-0005-0000-0000-0000AC050000}"/>
    <cellStyle name="Normal 3 2 2 2 2 2 4 2 2 4" xfId="1680" xr:uid="{00000000-0005-0000-0000-0000AD050000}"/>
    <cellStyle name="Normal 3 2 2 2 2 2 4 2 2 4 2" xfId="1681" xr:uid="{00000000-0005-0000-0000-0000AE050000}"/>
    <cellStyle name="Normal 3 2 2 2 2 2 4 2 2 5" xfId="1682" xr:uid="{00000000-0005-0000-0000-0000AF050000}"/>
    <cellStyle name="Normal 3 2 2 2 2 2 4 2 3" xfId="1683" xr:uid="{00000000-0005-0000-0000-0000B0050000}"/>
    <cellStyle name="Normal 3 2 2 2 2 2 4 2 3 2" xfId="1684" xr:uid="{00000000-0005-0000-0000-0000B1050000}"/>
    <cellStyle name="Normal 3 2 2 2 2 2 4 2 3 2 2" xfId="1685" xr:uid="{00000000-0005-0000-0000-0000B2050000}"/>
    <cellStyle name="Normal 3 2 2 2 2 2 4 2 3 2 2 2" xfId="1686" xr:uid="{00000000-0005-0000-0000-0000B3050000}"/>
    <cellStyle name="Normal 3 2 2 2 2 2 4 2 3 2 3" xfId="1687" xr:uid="{00000000-0005-0000-0000-0000B4050000}"/>
    <cellStyle name="Normal 3 2 2 2 2 2 4 2 3 3" xfId="1688" xr:uid="{00000000-0005-0000-0000-0000B5050000}"/>
    <cellStyle name="Normal 3 2 2 2 2 2 4 2 3 3 2" xfId="1689" xr:uid="{00000000-0005-0000-0000-0000B6050000}"/>
    <cellStyle name="Normal 3 2 2 2 2 2 4 2 3 4" xfId="1690" xr:uid="{00000000-0005-0000-0000-0000B7050000}"/>
    <cellStyle name="Normal 3 2 2 2 2 2 4 2 4" xfId="1691" xr:uid="{00000000-0005-0000-0000-0000B8050000}"/>
    <cellStyle name="Normal 3 2 2 2 2 2 4 2 4 2" xfId="1692" xr:uid="{00000000-0005-0000-0000-0000B9050000}"/>
    <cellStyle name="Normal 3 2 2 2 2 2 4 2 4 2 2" xfId="1693" xr:uid="{00000000-0005-0000-0000-0000BA050000}"/>
    <cellStyle name="Normal 3 2 2 2 2 2 4 2 4 3" xfId="1694" xr:uid="{00000000-0005-0000-0000-0000BB050000}"/>
    <cellStyle name="Normal 3 2 2 2 2 2 4 2 5" xfId="1695" xr:uid="{00000000-0005-0000-0000-0000BC050000}"/>
    <cellStyle name="Normal 3 2 2 2 2 2 4 2 5 2" xfId="1696" xr:uid="{00000000-0005-0000-0000-0000BD050000}"/>
    <cellStyle name="Normal 3 2 2 2 2 2 4 2 6" xfId="1697" xr:uid="{00000000-0005-0000-0000-0000BE050000}"/>
    <cellStyle name="Normal 3 2 2 2 2 2 4 3" xfId="1698" xr:uid="{00000000-0005-0000-0000-0000BF050000}"/>
    <cellStyle name="Normal 3 2 2 2 2 2 4 3 2" xfId="1699" xr:uid="{00000000-0005-0000-0000-0000C0050000}"/>
    <cellStyle name="Normal 3 2 2 2 2 2 4 3 2 2" xfId="1700" xr:uid="{00000000-0005-0000-0000-0000C1050000}"/>
    <cellStyle name="Normal 3 2 2 2 2 2 4 3 2 2 2" xfId="1701" xr:uid="{00000000-0005-0000-0000-0000C2050000}"/>
    <cellStyle name="Normal 3 2 2 2 2 2 4 3 2 2 2 2" xfId="1702" xr:uid="{00000000-0005-0000-0000-0000C3050000}"/>
    <cellStyle name="Normal 3 2 2 2 2 2 4 3 2 2 3" xfId="1703" xr:uid="{00000000-0005-0000-0000-0000C4050000}"/>
    <cellStyle name="Normal 3 2 2 2 2 2 4 3 2 3" xfId="1704" xr:uid="{00000000-0005-0000-0000-0000C5050000}"/>
    <cellStyle name="Normal 3 2 2 2 2 2 4 3 2 3 2" xfId="1705" xr:uid="{00000000-0005-0000-0000-0000C6050000}"/>
    <cellStyle name="Normal 3 2 2 2 2 2 4 3 2 4" xfId="1706" xr:uid="{00000000-0005-0000-0000-0000C7050000}"/>
    <cellStyle name="Normal 3 2 2 2 2 2 4 3 3" xfId="1707" xr:uid="{00000000-0005-0000-0000-0000C8050000}"/>
    <cellStyle name="Normal 3 2 2 2 2 2 4 3 3 2" xfId="1708" xr:uid="{00000000-0005-0000-0000-0000C9050000}"/>
    <cellStyle name="Normal 3 2 2 2 2 2 4 3 3 2 2" xfId="1709" xr:uid="{00000000-0005-0000-0000-0000CA050000}"/>
    <cellStyle name="Normal 3 2 2 2 2 2 4 3 3 3" xfId="1710" xr:uid="{00000000-0005-0000-0000-0000CB050000}"/>
    <cellStyle name="Normal 3 2 2 2 2 2 4 3 4" xfId="1711" xr:uid="{00000000-0005-0000-0000-0000CC050000}"/>
    <cellStyle name="Normal 3 2 2 2 2 2 4 3 4 2" xfId="1712" xr:uid="{00000000-0005-0000-0000-0000CD050000}"/>
    <cellStyle name="Normal 3 2 2 2 2 2 4 3 5" xfId="1713" xr:uid="{00000000-0005-0000-0000-0000CE050000}"/>
    <cellStyle name="Normal 3 2 2 2 2 2 4 4" xfId="1714" xr:uid="{00000000-0005-0000-0000-0000CF050000}"/>
    <cellStyle name="Normal 3 2 2 2 2 2 4 4 2" xfId="1715" xr:uid="{00000000-0005-0000-0000-0000D0050000}"/>
    <cellStyle name="Normal 3 2 2 2 2 2 4 4 2 2" xfId="1716" xr:uid="{00000000-0005-0000-0000-0000D1050000}"/>
    <cellStyle name="Normal 3 2 2 2 2 2 4 4 2 2 2" xfId="1717" xr:uid="{00000000-0005-0000-0000-0000D2050000}"/>
    <cellStyle name="Normal 3 2 2 2 2 2 4 4 2 3" xfId="1718" xr:uid="{00000000-0005-0000-0000-0000D3050000}"/>
    <cellStyle name="Normal 3 2 2 2 2 2 4 4 3" xfId="1719" xr:uid="{00000000-0005-0000-0000-0000D4050000}"/>
    <cellStyle name="Normal 3 2 2 2 2 2 4 4 3 2" xfId="1720" xr:uid="{00000000-0005-0000-0000-0000D5050000}"/>
    <cellStyle name="Normal 3 2 2 2 2 2 4 4 4" xfId="1721" xr:uid="{00000000-0005-0000-0000-0000D6050000}"/>
    <cellStyle name="Normal 3 2 2 2 2 2 4 5" xfId="1722" xr:uid="{00000000-0005-0000-0000-0000D7050000}"/>
    <cellStyle name="Normal 3 2 2 2 2 2 4 5 2" xfId="1723" xr:uid="{00000000-0005-0000-0000-0000D8050000}"/>
    <cellStyle name="Normal 3 2 2 2 2 2 4 5 2 2" xfId="1724" xr:uid="{00000000-0005-0000-0000-0000D9050000}"/>
    <cellStyle name="Normal 3 2 2 2 2 2 4 5 3" xfId="1725" xr:uid="{00000000-0005-0000-0000-0000DA050000}"/>
    <cellStyle name="Normal 3 2 2 2 2 2 4 6" xfId="1726" xr:uid="{00000000-0005-0000-0000-0000DB050000}"/>
    <cellStyle name="Normal 3 2 2 2 2 2 4 6 2" xfId="1727" xr:uid="{00000000-0005-0000-0000-0000DC050000}"/>
    <cellStyle name="Normal 3 2 2 2 2 2 4 7" xfId="1728" xr:uid="{00000000-0005-0000-0000-0000DD050000}"/>
    <cellStyle name="Normal 3 2 2 2 2 2 5" xfId="1729" xr:uid="{00000000-0005-0000-0000-0000DE050000}"/>
    <cellStyle name="Normal 3 2 2 2 2 2 5 2" xfId="1730" xr:uid="{00000000-0005-0000-0000-0000DF050000}"/>
    <cellStyle name="Normal 3 2 2 2 2 2 5 2 2" xfId="1731" xr:uid="{00000000-0005-0000-0000-0000E0050000}"/>
    <cellStyle name="Normal 3 2 2 2 2 2 5 2 2 2" xfId="1732" xr:uid="{00000000-0005-0000-0000-0000E1050000}"/>
    <cellStyle name="Normal 3 2 2 2 2 2 5 2 2 2 2" xfId="1733" xr:uid="{00000000-0005-0000-0000-0000E2050000}"/>
    <cellStyle name="Normal 3 2 2 2 2 2 5 2 2 2 2 2" xfId="1734" xr:uid="{00000000-0005-0000-0000-0000E3050000}"/>
    <cellStyle name="Normal 3 2 2 2 2 2 5 2 2 2 3" xfId="1735" xr:uid="{00000000-0005-0000-0000-0000E4050000}"/>
    <cellStyle name="Normal 3 2 2 2 2 2 5 2 2 3" xfId="1736" xr:uid="{00000000-0005-0000-0000-0000E5050000}"/>
    <cellStyle name="Normal 3 2 2 2 2 2 5 2 2 3 2" xfId="1737" xr:uid="{00000000-0005-0000-0000-0000E6050000}"/>
    <cellStyle name="Normal 3 2 2 2 2 2 5 2 2 4" xfId="1738" xr:uid="{00000000-0005-0000-0000-0000E7050000}"/>
    <cellStyle name="Normal 3 2 2 2 2 2 5 2 3" xfId="1739" xr:uid="{00000000-0005-0000-0000-0000E8050000}"/>
    <cellStyle name="Normal 3 2 2 2 2 2 5 2 3 2" xfId="1740" xr:uid="{00000000-0005-0000-0000-0000E9050000}"/>
    <cellStyle name="Normal 3 2 2 2 2 2 5 2 3 2 2" xfId="1741" xr:uid="{00000000-0005-0000-0000-0000EA050000}"/>
    <cellStyle name="Normal 3 2 2 2 2 2 5 2 3 3" xfId="1742" xr:uid="{00000000-0005-0000-0000-0000EB050000}"/>
    <cellStyle name="Normal 3 2 2 2 2 2 5 2 4" xfId="1743" xr:uid="{00000000-0005-0000-0000-0000EC050000}"/>
    <cellStyle name="Normal 3 2 2 2 2 2 5 2 4 2" xfId="1744" xr:uid="{00000000-0005-0000-0000-0000ED050000}"/>
    <cellStyle name="Normal 3 2 2 2 2 2 5 2 5" xfId="1745" xr:uid="{00000000-0005-0000-0000-0000EE050000}"/>
    <cellStyle name="Normal 3 2 2 2 2 2 5 3" xfId="1746" xr:uid="{00000000-0005-0000-0000-0000EF050000}"/>
    <cellStyle name="Normal 3 2 2 2 2 2 5 3 2" xfId="1747" xr:uid="{00000000-0005-0000-0000-0000F0050000}"/>
    <cellStyle name="Normal 3 2 2 2 2 2 5 3 2 2" xfId="1748" xr:uid="{00000000-0005-0000-0000-0000F1050000}"/>
    <cellStyle name="Normal 3 2 2 2 2 2 5 3 2 2 2" xfId="1749" xr:uid="{00000000-0005-0000-0000-0000F2050000}"/>
    <cellStyle name="Normal 3 2 2 2 2 2 5 3 2 3" xfId="1750" xr:uid="{00000000-0005-0000-0000-0000F3050000}"/>
    <cellStyle name="Normal 3 2 2 2 2 2 5 3 3" xfId="1751" xr:uid="{00000000-0005-0000-0000-0000F4050000}"/>
    <cellStyle name="Normal 3 2 2 2 2 2 5 3 3 2" xfId="1752" xr:uid="{00000000-0005-0000-0000-0000F5050000}"/>
    <cellStyle name="Normal 3 2 2 2 2 2 5 3 4" xfId="1753" xr:uid="{00000000-0005-0000-0000-0000F6050000}"/>
    <cellStyle name="Normal 3 2 2 2 2 2 5 4" xfId="1754" xr:uid="{00000000-0005-0000-0000-0000F7050000}"/>
    <cellStyle name="Normal 3 2 2 2 2 2 5 4 2" xfId="1755" xr:uid="{00000000-0005-0000-0000-0000F8050000}"/>
    <cellStyle name="Normal 3 2 2 2 2 2 5 4 2 2" xfId="1756" xr:uid="{00000000-0005-0000-0000-0000F9050000}"/>
    <cellStyle name="Normal 3 2 2 2 2 2 5 4 3" xfId="1757" xr:uid="{00000000-0005-0000-0000-0000FA050000}"/>
    <cellStyle name="Normal 3 2 2 2 2 2 5 5" xfId="1758" xr:uid="{00000000-0005-0000-0000-0000FB050000}"/>
    <cellStyle name="Normal 3 2 2 2 2 2 5 5 2" xfId="1759" xr:uid="{00000000-0005-0000-0000-0000FC050000}"/>
    <cellStyle name="Normal 3 2 2 2 2 2 5 6" xfId="1760" xr:uid="{00000000-0005-0000-0000-0000FD050000}"/>
    <cellStyle name="Normal 3 2 2 2 2 2 6" xfId="1761" xr:uid="{00000000-0005-0000-0000-0000FE050000}"/>
    <cellStyle name="Normal 3 2 2 2 2 2 6 2" xfId="1762" xr:uid="{00000000-0005-0000-0000-0000FF050000}"/>
    <cellStyle name="Normal 3 2 2 2 2 2 6 2 2" xfId="1763" xr:uid="{00000000-0005-0000-0000-000000060000}"/>
    <cellStyle name="Normal 3 2 2 2 2 2 6 2 2 2" xfId="1764" xr:uid="{00000000-0005-0000-0000-000001060000}"/>
    <cellStyle name="Normal 3 2 2 2 2 2 6 2 2 2 2" xfId="1765" xr:uid="{00000000-0005-0000-0000-000002060000}"/>
    <cellStyle name="Normal 3 2 2 2 2 2 6 2 2 3" xfId="1766" xr:uid="{00000000-0005-0000-0000-000003060000}"/>
    <cellStyle name="Normal 3 2 2 2 2 2 6 2 3" xfId="1767" xr:uid="{00000000-0005-0000-0000-000004060000}"/>
    <cellStyle name="Normal 3 2 2 2 2 2 6 2 3 2" xfId="1768" xr:uid="{00000000-0005-0000-0000-000005060000}"/>
    <cellStyle name="Normal 3 2 2 2 2 2 6 2 4" xfId="1769" xr:uid="{00000000-0005-0000-0000-000006060000}"/>
    <cellStyle name="Normal 3 2 2 2 2 2 6 3" xfId="1770" xr:uid="{00000000-0005-0000-0000-000007060000}"/>
    <cellStyle name="Normal 3 2 2 2 2 2 6 3 2" xfId="1771" xr:uid="{00000000-0005-0000-0000-000008060000}"/>
    <cellStyle name="Normal 3 2 2 2 2 2 6 3 2 2" xfId="1772" xr:uid="{00000000-0005-0000-0000-000009060000}"/>
    <cellStyle name="Normal 3 2 2 2 2 2 6 3 3" xfId="1773" xr:uid="{00000000-0005-0000-0000-00000A060000}"/>
    <cellStyle name="Normal 3 2 2 2 2 2 6 4" xfId="1774" xr:uid="{00000000-0005-0000-0000-00000B060000}"/>
    <cellStyle name="Normal 3 2 2 2 2 2 6 4 2" xfId="1775" xr:uid="{00000000-0005-0000-0000-00000C060000}"/>
    <cellStyle name="Normal 3 2 2 2 2 2 6 5" xfId="1776" xr:uid="{00000000-0005-0000-0000-00000D060000}"/>
    <cellStyle name="Normal 3 2 2 2 2 2 7" xfId="1777" xr:uid="{00000000-0005-0000-0000-00000E060000}"/>
    <cellStyle name="Normal 3 2 2 2 2 2 7 2" xfId="1778" xr:uid="{00000000-0005-0000-0000-00000F060000}"/>
    <cellStyle name="Normal 3 2 2 2 2 2 7 2 2" xfId="1779" xr:uid="{00000000-0005-0000-0000-000010060000}"/>
    <cellStyle name="Normal 3 2 2 2 2 2 7 2 2 2" xfId="1780" xr:uid="{00000000-0005-0000-0000-000011060000}"/>
    <cellStyle name="Normal 3 2 2 2 2 2 7 2 3" xfId="1781" xr:uid="{00000000-0005-0000-0000-000012060000}"/>
    <cellStyle name="Normal 3 2 2 2 2 2 7 3" xfId="1782" xr:uid="{00000000-0005-0000-0000-000013060000}"/>
    <cellStyle name="Normal 3 2 2 2 2 2 7 3 2" xfId="1783" xr:uid="{00000000-0005-0000-0000-000014060000}"/>
    <cellStyle name="Normal 3 2 2 2 2 2 7 4" xfId="1784" xr:uid="{00000000-0005-0000-0000-000015060000}"/>
    <cellStyle name="Normal 3 2 2 2 2 2 8" xfId="1785" xr:uid="{00000000-0005-0000-0000-000016060000}"/>
    <cellStyle name="Normal 3 2 2 2 2 2 8 2" xfId="1786" xr:uid="{00000000-0005-0000-0000-000017060000}"/>
    <cellStyle name="Normal 3 2 2 2 2 2 8 2 2" xfId="1787" xr:uid="{00000000-0005-0000-0000-000018060000}"/>
    <cellStyle name="Normal 3 2 2 2 2 2 8 3" xfId="1788" xr:uid="{00000000-0005-0000-0000-000019060000}"/>
    <cellStyle name="Normal 3 2 2 2 2 2 9" xfId="1789" xr:uid="{00000000-0005-0000-0000-00001A060000}"/>
    <cellStyle name="Normal 3 2 2 2 2 2 9 2" xfId="1790" xr:uid="{00000000-0005-0000-0000-00001B060000}"/>
    <cellStyle name="Normal 3 2 2 2 2 3" xfId="1791" xr:uid="{00000000-0005-0000-0000-00001C060000}"/>
    <cellStyle name="Normal 3 2 2 2 2 3 2" xfId="1792" xr:uid="{00000000-0005-0000-0000-00001D060000}"/>
    <cellStyle name="Normal 3 2 2 2 2 3 2 2" xfId="1793" xr:uid="{00000000-0005-0000-0000-00001E060000}"/>
    <cellStyle name="Normal 3 2 2 2 2 3 2 2 2" xfId="1794" xr:uid="{00000000-0005-0000-0000-00001F060000}"/>
    <cellStyle name="Normal 3 2 2 2 2 3 2 2 2 2" xfId="1795" xr:uid="{00000000-0005-0000-0000-000020060000}"/>
    <cellStyle name="Normal 3 2 2 2 2 3 2 2 2 2 2" xfId="1796" xr:uid="{00000000-0005-0000-0000-000021060000}"/>
    <cellStyle name="Normal 3 2 2 2 2 3 2 2 2 2 2 2" xfId="1797" xr:uid="{00000000-0005-0000-0000-000022060000}"/>
    <cellStyle name="Normal 3 2 2 2 2 3 2 2 2 2 2 2 2" xfId="1798" xr:uid="{00000000-0005-0000-0000-000023060000}"/>
    <cellStyle name="Normal 3 2 2 2 2 3 2 2 2 2 2 2 2 2" xfId="1799" xr:uid="{00000000-0005-0000-0000-000024060000}"/>
    <cellStyle name="Normal 3 2 2 2 2 3 2 2 2 2 2 2 3" xfId="1800" xr:uid="{00000000-0005-0000-0000-000025060000}"/>
    <cellStyle name="Normal 3 2 2 2 2 3 2 2 2 2 2 3" xfId="1801" xr:uid="{00000000-0005-0000-0000-000026060000}"/>
    <cellStyle name="Normal 3 2 2 2 2 3 2 2 2 2 2 3 2" xfId="1802" xr:uid="{00000000-0005-0000-0000-000027060000}"/>
    <cellStyle name="Normal 3 2 2 2 2 3 2 2 2 2 2 4" xfId="1803" xr:uid="{00000000-0005-0000-0000-000028060000}"/>
    <cellStyle name="Normal 3 2 2 2 2 3 2 2 2 2 3" xfId="1804" xr:uid="{00000000-0005-0000-0000-000029060000}"/>
    <cellStyle name="Normal 3 2 2 2 2 3 2 2 2 2 3 2" xfId="1805" xr:uid="{00000000-0005-0000-0000-00002A060000}"/>
    <cellStyle name="Normal 3 2 2 2 2 3 2 2 2 2 3 2 2" xfId="1806" xr:uid="{00000000-0005-0000-0000-00002B060000}"/>
    <cellStyle name="Normal 3 2 2 2 2 3 2 2 2 2 3 3" xfId="1807" xr:uid="{00000000-0005-0000-0000-00002C060000}"/>
    <cellStyle name="Normal 3 2 2 2 2 3 2 2 2 2 4" xfId="1808" xr:uid="{00000000-0005-0000-0000-00002D060000}"/>
    <cellStyle name="Normal 3 2 2 2 2 3 2 2 2 2 4 2" xfId="1809" xr:uid="{00000000-0005-0000-0000-00002E060000}"/>
    <cellStyle name="Normal 3 2 2 2 2 3 2 2 2 2 5" xfId="1810" xr:uid="{00000000-0005-0000-0000-00002F060000}"/>
    <cellStyle name="Normal 3 2 2 2 2 3 2 2 2 3" xfId="1811" xr:uid="{00000000-0005-0000-0000-000030060000}"/>
    <cellStyle name="Normal 3 2 2 2 2 3 2 2 2 3 2" xfId="1812" xr:uid="{00000000-0005-0000-0000-000031060000}"/>
    <cellStyle name="Normal 3 2 2 2 2 3 2 2 2 3 2 2" xfId="1813" xr:uid="{00000000-0005-0000-0000-000032060000}"/>
    <cellStyle name="Normal 3 2 2 2 2 3 2 2 2 3 2 2 2" xfId="1814" xr:uid="{00000000-0005-0000-0000-000033060000}"/>
    <cellStyle name="Normal 3 2 2 2 2 3 2 2 2 3 2 3" xfId="1815" xr:uid="{00000000-0005-0000-0000-000034060000}"/>
    <cellStyle name="Normal 3 2 2 2 2 3 2 2 2 3 3" xfId="1816" xr:uid="{00000000-0005-0000-0000-000035060000}"/>
    <cellStyle name="Normal 3 2 2 2 2 3 2 2 2 3 3 2" xfId="1817" xr:uid="{00000000-0005-0000-0000-000036060000}"/>
    <cellStyle name="Normal 3 2 2 2 2 3 2 2 2 3 4" xfId="1818" xr:uid="{00000000-0005-0000-0000-000037060000}"/>
    <cellStyle name="Normal 3 2 2 2 2 3 2 2 2 4" xfId="1819" xr:uid="{00000000-0005-0000-0000-000038060000}"/>
    <cellStyle name="Normal 3 2 2 2 2 3 2 2 2 4 2" xfId="1820" xr:uid="{00000000-0005-0000-0000-000039060000}"/>
    <cellStyle name="Normal 3 2 2 2 2 3 2 2 2 4 2 2" xfId="1821" xr:uid="{00000000-0005-0000-0000-00003A060000}"/>
    <cellStyle name="Normal 3 2 2 2 2 3 2 2 2 4 3" xfId="1822" xr:uid="{00000000-0005-0000-0000-00003B060000}"/>
    <cellStyle name="Normal 3 2 2 2 2 3 2 2 2 5" xfId="1823" xr:uid="{00000000-0005-0000-0000-00003C060000}"/>
    <cellStyle name="Normal 3 2 2 2 2 3 2 2 2 5 2" xfId="1824" xr:uid="{00000000-0005-0000-0000-00003D060000}"/>
    <cellStyle name="Normal 3 2 2 2 2 3 2 2 2 6" xfId="1825" xr:uid="{00000000-0005-0000-0000-00003E060000}"/>
    <cellStyle name="Normal 3 2 2 2 2 3 2 2 3" xfId="1826" xr:uid="{00000000-0005-0000-0000-00003F060000}"/>
    <cellStyle name="Normal 3 2 2 2 2 3 2 2 3 2" xfId="1827" xr:uid="{00000000-0005-0000-0000-000040060000}"/>
    <cellStyle name="Normal 3 2 2 2 2 3 2 2 3 2 2" xfId="1828" xr:uid="{00000000-0005-0000-0000-000041060000}"/>
    <cellStyle name="Normal 3 2 2 2 2 3 2 2 3 2 2 2" xfId="1829" xr:uid="{00000000-0005-0000-0000-000042060000}"/>
    <cellStyle name="Normal 3 2 2 2 2 3 2 2 3 2 2 2 2" xfId="1830" xr:uid="{00000000-0005-0000-0000-000043060000}"/>
    <cellStyle name="Normal 3 2 2 2 2 3 2 2 3 2 2 3" xfId="1831" xr:uid="{00000000-0005-0000-0000-000044060000}"/>
    <cellStyle name="Normal 3 2 2 2 2 3 2 2 3 2 3" xfId="1832" xr:uid="{00000000-0005-0000-0000-000045060000}"/>
    <cellStyle name="Normal 3 2 2 2 2 3 2 2 3 2 3 2" xfId="1833" xr:uid="{00000000-0005-0000-0000-000046060000}"/>
    <cellStyle name="Normal 3 2 2 2 2 3 2 2 3 2 4" xfId="1834" xr:uid="{00000000-0005-0000-0000-000047060000}"/>
    <cellStyle name="Normal 3 2 2 2 2 3 2 2 3 3" xfId="1835" xr:uid="{00000000-0005-0000-0000-000048060000}"/>
    <cellStyle name="Normal 3 2 2 2 2 3 2 2 3 3 2" xfId="1836" xr:uid="{00000000-0005-0000-0000-000049060000}"/>
    <cellStyle name="Normal 3 2 2 2 2 3 2 2 3 3 2 2" xfId="1837" xr:uid="{00000000-0005-0000-0000-00004A060000}"/>
    <cellStyle name="Normal 3 2 2 2 2 3 2 2 3 3 3" xfId="1838" xr:uid="{00000000-0005-0000-0000-00004B060000}"/>
    <cellStyle name="Normal 3 2 2 2 2 3 2 2 3 4" xfId="1839" xr:uid="{00000000-0005-0000-0000-00004C060000}"/>
    <cellStyle name="Normal 3 2 2 2 2 3 2 2 3 4 2" xfId="1840" xr:uid="{00000000-0005-0000-0000-00004D060000}"/>
    <cellStyle name="Normal 3 2 2 2 2 3 2 2 3 5" xfId="1841" xr:uid="{00000000-0005-0000-0000-00004E060000}"/>
    <cellStyle name="Normal 3 2 2 2 2 3 2 2 4" xfId="1842" xr:uid="{00000000-0005-0000-0000-00004F060000}"/>
    <cellStyle name="Normal 3 2 2 2 2 3 2 2 4 2" xfId="1843" xr:uid="{00000000-0005-0000-0000-000050060000}"/>
    <cellStyle name="Normal 3 2 2 2 2 3 2 2 4 2 2" xfId="1844" xr:uid="{00000000-0005-0000-0000-000051060000}"/>
    <cellStyle name="Normal 3 2 2 2 2 3 2 2 4 2 2 2" xfId="1845" xr:uid="{00000000-0005-0000-0000-000052060000}"/>
    <cellStyle name="Normal 3 2 2 2 2 3 2 2 4 2 3" xfId="1846" xr:uid="{00000000-0005-0000-0000-000053060000}"/>
    <cellStyle name="Normal 3 2 2 2 2 3 2 2 4 3" xfId="1847" xr:uid="{00000000-0005-0000-0000-000054060000}"/>
    <cellStyle name="Normal 3 2 2 2 2 3 2 2 4 3 2" xfId="1848" xr:uid="{00000000-0005-0000-0000-000055060000}"/>
    <cellStyle name="Normal 3 2 2 2 2 3 2 2 4 4" xfId="1849" xr:uid="{00000000-0005-0000-0000-000056060000}"/>
    <cellStyle name="Normal 3 2 2 2 2 3 2 2 5" xfId="1850" xr:uid="{00000000-0005-0000-0000-000057060000}"/>
    <cellStyle name="Normal 3 2 2 2 2 3 2 2 5 2" xfId="1851" xr:uid="{00000000-0005-0000-0000-000058060000}"/>
    <cellStyle name="Normal 3 2 2 2 2 3 2 2 5 2 2" xfId="1852" xr:uid="{00000000-0005-0000-0000-000059060000}"/>
    <cellStyle name="Normal 3 2 2 2 2 3 2 2 5 3" xfId="1853" xr:uid="{00000000-0005-0000-0000-00005A060000}"/>
    <cellStyle name="Normal 3 2 2 2 2 3 2 2 6" xfId="1854" xr:uid="{00000000-0005-0000-0000-00005B060000}"/>
    <cellStyle name="Normal 3 2 2 2 2 3 2 2 6 2" xfId="1855" xr:uid="{00000000-0005-0000-0000-00005C060000}"/>
    <cellStyle name="Normal 3 2 2 2 2 3 2 2 7" xfId="1856" xr:uid="{00000000-0005-0000-0000-00005D060000}"/>
    <cellStyle name="Normal 3 2 2 2 2 3 2 3" xfId="1857" xr:uid="{00000000-0005-0000-0000-00005E060000}"/>
    <cellStyle name="Normal 3 2 2 2 2 3 2 3 2" xfId="1858" xr:uid="{00000000-0005-0000-0000-00005F060000}"/>
    <cellStyle name="Normal 3 2 2 2 2 3 2 3 2 2" xfId="1859" xr:uid="{00000000-0005-0000-0000-000060060000}"/>
    <cellStyle name="Normal 3 2 2 2 2 3 2 3 2 2 2" xfId="1860" xr:uid="{00000000-0005-0000-0000-000061060000}"/>
    <cellStyle name="Normal 3 2 2 2 2 3 2 3 2 2 2 2" xfId="1861" xr:uid="{00000000-0005-0000-0000-000062060000}"/>
    <cellStyle name="Normal 3 2 2 2 2 3 2 3 2 2 2 2 2" xfId="1862" xr:uid="{00000000-0005-0000-0000-000063060000}"/>
    <cellStyle name="Normal 3 2 2 2 2 3 2 3 2 2 2 3" xfId="1863" xr:uid="{00000000-0005-0000-0000-000064060000}"/>
    <cellStyle name="Normal 3 2 2 2 2 3 2 3 2 2 3" xfId="1864" xr:uid="{00000000-0005-0000-0000-000065060000}"/>
    <cellStyle name="Normal 3 2 2 2 2 3 2 3 2 2 3 2" xfId="1865" xr:uid="{00000000-0005-0000-0000-000066060000}"/>
    <cellStyle name="Normal 3 2 2 2 2 3 2 3 2 2 4" xfId="1866" xr:uid="{00000000-0005-0000-0000-000067060000}"/>
    <cellStyle name="Normal 3 2 2 2 2 3 2 3 2 3" xfId="1867" xr:uid="{00000000-0005-0000-0000-000068060000}"/>
    <cellStyle name="Normal 3 2 2 2 2 3 2 3 2 3 2" xfId="1868" xr:uid="{00000000-0005-0000-0000-000069060000}"/>
    <cellStyle name="Normal 3 2 2 2 2 3 2 3 2 3 2 2" xfId="1869" xr:uid="{00000000-0005-0000-0000-00006A060000}"/>
    <cellStyle name="Normal 3 2 2 2 2 3 2 3 2 3 3" xfId="1870" xr:uid="{00000000-0005-0000-0000-00006B060000}"/>
    <cellStyle name="Normal 3 2 2 2 2 3 2 3 2 4" xfId="1871" xr:uid="{00000000-0005-0000-0000-00006C060000}"/>
    <cellStyle name="Normal 3 2 2 2 2 3 2 3 2 4 2" xfId="1872" xr:uid="{00000000-0005-0000-0000-00006D060000}"/>
    <cellStyle name="Normal 3 2 2 2 2 3 2 3 2 5" xfId="1873" xr:uid="{00000000-0005-0000-0000-00006E060000}"/>
    <cellStyle name="Normal 3 2 2 2 2 3 2 3 3" xfId="1874" xr:uid="{00000000-0005-0000-0000-00006F060000}"/>
    <cellStyle name="Normal 3 2 2 2 2 3 2 3 3 2" xfId="1875" xr:uid="{00000000-0005-0000-0000-000070060000}"/>
    <cellStyle name="Normal 3 2 2 2 2 3 2 3 3 2 2" xfId="1876" xr:uid="{00000000-0005-0000-0000-000071060000}"/>
    <cellStyle name="Normal 3 2 2 2 2 3 2 3 3 2 2 2" xfId="1877" xr:uid="{00000000-0005-0000-0000-000072060000}"/>
    <cellStyle name="Normal 3 2 2 2 2 3 2 3 3 2 3" xfId="1878" xr:uid="{00000000-0005-0000-0000-000073060000}"/>
    <cellStyle name="Normal 3 2 2 2 2 3 2 3 3 3" xfId="1879" xr:uid="{00000000-0005-0000-0000-000074060000}"/>
    <cellStyle name="Normal 3 2 2 2 2 3 2 3 3 3 2" xfId="1880" xr:uid="{00000000-0005-0000-0000-000075060000}"/>
    <cellStyle name="Normal 3 2 2 2 2 3 2 3 3 4" xfId="1881" xr:uid="{00000000-0005-0000-0000-000076060000}"/>
    <cellStyle name="Normal 3 2 2 2 2 3 2 3 4" xfId="1882" xr:uid="{00000000-0005-0000-0000-000077060000}"/>
    <cellStyle name="Normal 3 2 2 2 2 3 2 3 4 2" xfId="1883" xr:uid="{00000000-0005-0000-0000-000078060000}"/>
    <cellStyle name="Normal 3 2 2 2 2 3 2 3 4 2 2" xfId="1884" xr:uid="{00000000-0005-0000-0000-000079060000}"/>
    <cellStyle name="Normal 3 2 2 2 2 3 2 3 4 3" xfId="1885" xr:uid="{00000000-0005-0000-0000-00007A060000}"/>
    <cellStyle name="Normal 3 2 2 2 2 3 2 3 5" xfId="1886" xr:uid="{00000000-0005-0000-0000-00007B060000}"/>
    <cellStyle name="Normal 3 2 2 2 2 3 2 3 5 2" xfId="1887" xr:uid="{00000000-0005-0000-0000-00007C060000}"/>
    <cellStyle name="Normal 3 2 2 2 2 3 2 3 6" xfId="1888" xr:uid="{00000000-0005-0000-0000-00007D060000}"/>
    <cellStyle name="Normal 3 2 2 2 2 3 2 4" xfId="1889" xr:uid="{00000000-0005-0000-0000-00007E060000}"/>
    <cellStyle name="Normal 3 2 2 2 2 3 2 4 2" xfId="1890" xr:uid="{00000000-0005-0000-0000-00007F060000}"/>
    <cellStyle name="Normal 3 2 2 2 2 3 2 4 2 2" xfId="1891" xr:uid="{00000000-0005-0000-0000-000080060000}"/>
    <cellStyle name="Normal 3 2 2 2 2 3 2 4 2 2 2" xfId="1892" xr:uid="{00000000-0005-0000-0000-000081060000}"/>
    <cellStyle name="Normal 3 2 2 2 2 3 2 4 2 2 2 2" xfId="1893" xr:uid="{00000000-0005-0000-0000-000082060000}"/>
    <cellStyle name="Normal 3 2 2 2 2 3 2 4 2 2 3" xfId="1894" xr:uid="{00000000-0005-0000-0000-000083060000}"/>
    <cellStyle name="Normal 3 2 2 2 2 3 2 4 2 3" xfId="1895" xr:uid="{00000000-0005-0000-0000-000084060000}"/>
    <cellStyle name="Normal 3 2 2 2 2 3 2 4 2 3 2" xfId="1896" xr:uid="{00000000-0005-0000-0000-000085060000}"/>
    <cellStyle name="Normal 3 2 2 2 2 3 2 4 2 4" xfId="1897" xr:uid="{00000000-0005-0000-0000-000086060000}"/>
    <cellStyle name="Normal 3 2 2 2 2 3 2 4 3" xfId="1898" xr:uid="{00000000-0005-0000-0000-000087060000}"/>
    <cellStyle name="Normal 3 2 2 2 2 3 2 4 3 2" xfId="1899" xr:uid="{00000000-0005-0000-0000-000088060000}"/>
    <cellStyle name="Normal 3 2 2 2 2 3 2 4 3 2 2" xfId="1900" xr:uid="{00000000-0005-0000-0000-000089060000}"/>
    <cellStyle name="Normal 3 2 2 2 2 3 2 4 3 3" xfId="1901" xr:uid="{00000000-0005-0000-0000-00008A060000}"/>
    <cellStyle name="Normal 3 2 2 2 2 3 2 4 4" xfId="1902" xr:uid="{00000000-0005-0000-0000-00008B060000}"/>
    <cellStyle name="Normal 3 2 2 2 2 3 2 4 4 2" xfId="1903" xr:uid="{00000000-0005-0000-0000-00008C060000}"/>
    <cellStyle name="Normal 3 2 2 2 2 3 2 4 5" xfId="1904" xr:uid="{00000000-0005-0000-0000-00008D060000}"/>
    <cellStyle name="Normal 3 2 2 2 2 3 2 5" xfId="1905" xr:uid="{00000000-0005-0000-0000-00008E060000}"/>
    <cellStyle name="Normal 3 2 2 2 2 3 2 5 2" xfId="1906" xr:uid="{00000000-0005-0000-0000-00008F060000}"/>
    <cellStyle name="Normal 3 2 2 2 2 3 2 5 2 2" xfId="1907" xr:uid="{00000000-0005-0000-0000-000090060000}"/>
    <cellStyle name="Normal 3 2 2 2 2 3 2 5 2 2 2" xfId="1908" xr:uid="{00000000-0005-0000-0000-000091060000}"/>
    <cellStyle name="Normal 3 2 2 2 2 3 2 5 2 3" xfId="1909" xr:uid="{00000000-0005-0000-0000-000092060000}"/>
    <cellStyle name="Normal 3 2 2 2 2 3 2 5 3" xfId="1910" xr:uid="{00000000-0005-0000-0000-000093060000}"/>
    <cellStyle name="Normal 3 2 2 2 2 3 2 5 3 2" xfId="1911" xr:uid="{00000000-0005-0000-0000-000094060000}"/>
    <cellStyle name="Normal 3 2 2 2 2 3 2 5 4" xfId="1912" xr:uid="{00000000-0005-0000-0000-000095060000}"/>
    <cellStyle name="Normal 3 2 2 2 2 3 2 6" xfId="1913" xr:uid="{00000000-0005-0000-0000-000096060000}"/>
    <cellStyle name="Normal 3 2 2 2 2 3 2 6 2" xfId="1914" xr:uid="{00000000-0005-0000-0000-000097060000}"/>
    <cellStyle name="Normal 3 2 2 2 2 3 2 6 2 2" xfId="1915" xr:uid="{00000000-0005-0000-0000-000098060000}"/>
    <cellStyle name="Normal 3 2 2 2 2 3 2 6 3" xfId="1916" xr:uid="{00000000-0005-0000-0000-000099060000}"/>
    <cellStyle name="Normal 3 2 2 2 2 3 2 7" xfId="1917" xr:uid="{00000000-0005-0000-0000-00009A060000}"/>
    <cellStyle name="Normal 3 2 2 2 2 3 2 7 2" xfId="1918" xr:uid="{00000000-0005-0000-0000-00009B060000}"/>
    <cellStyle name="Normal 3 2 2 2 2 3 2 8" xfId="1919" xr:uid="{00000000-0005-0000-0000-00009C060000}"/>
    <cellStyle name="Normal 3 2 2 2 2 3 3" xfId="1920" xr:uid="{00000000-0005-0000-0000-00009D060000}"/>
    <cellStyle name="Normal 3 2 2 2 2 3 3 2" xfId="1921" xr:uid="{00000000-0005-0000-0000-00009E060000}"/>
    <cellStyle name="Normal 3 2 2 2 2 3 3 2 2" xfId="1922" xr:uid="{00000000-0005-0000-0000-00009F060000}"/>
    <cellStyle name="Normal 3 2 2 2 2 3 3 2 2 2" xfId="1923" xr:uid="{00000000-0005-0000-0000-0000A0060000}"/>
    <cellStyle name="Normal 3 2 2 2 2 3 3 2 2 2 2" xfId="1924" xr:uid="{00000000-0005-0000-0000-0000A1060000}"/>
    <cellStyle name="Normal 3 2 2 2 2 3 3 2 2 2 2 2" xfId="1925" xr:uid="{00000000-0005-0000-0000-0000A2060000}"/>
    <cellStyle name="Normal 3 2 2 2 2 3 3 2 2 2 2 2 2" xfId="1926" xr:uid="{00000000-0005-0000-0000-0000A3060000}"/>
    <cellStyle name="Normal 3 2 2 2 2 3 3 2 2 2 2 3" xfId="1927" xr:uid="{00000000-0005-0000-0000-0000A4060000}"/>
    <cellStyle name="Normal 3 2 2 2 2 3 3 2 2 2 3" xfId="1928" xr:uid="{00000000-0005-0000-0000-0000A5060000}"/>
    <cellStyle name="Normal 3 2 2 2 2 3 3 2 2 2 3 2" xfId="1929" xr:uid="{00000000-0005-0000-0000-0000A6060000}"/>
    <cellStyle name="Normal 3 2 2 2 2 3 3 2 2 2 4" xfId="1930" xr:uid="{00000000-0005-0000-0000-0000A7060000}"/>
    <cellStyle name="Normal 3 2 2 2 2 3 3 2 2 3" xfId="1931" xr:uid="{00000000-0005-0000-0000-0000A8060000}"/>
    <cellStyle name="Normal 3 2 2 2 2 3 3 2 2 3 2" xfId="1932" xr:uid="{00000000-0005-0000-0000-0000A9060000}"/>
    <cellStyle name="Normal 3 2 2 2 2 3 3 2 2 3 2 2" xfId="1933" xr:uid="{00000000-0005-0000-0000-0000AA060000}"/>
    <cellStyle name="Normal 3 2 2 2 2 3 3 2 2 3 3" xfId="1934" xr:uid="{00000000-0005-0000-0000-0000AB060000}"/>
    <cellStyle name="Normal 3 2 2 2 2 3 3 2 2 4" xfId="1935" xr:uid="{00000000-0005-0000-0000-0000AC060000}"/>
    <cellStyle name="Normal 3 2 2 2 2 3 3 2 2 4 2" xfId="1936" xr:uid="{00000000-0005-0000-0000-0000AD060000}"/>
    <cellStyle name="Normal 3 2 2 2 2 3 3 2 2 5" xfId="1937" xr:uid="{00000000-0005-0000-0000-0000AE060000}"/>
    <cellStyle name="Normal 3 2 2 2 2 3 3 2 3" xfId="1938" xr:uid="{00000000-0005-0000-0000-0000AF060000}"/>
    <cellStyle name="Normal 3 2 2 2 2 3 3 2 3 2" xfId="1939" xr:uid="{00000000-0005-0000-0000-0000B0060000}"/>
    <cellStyle name="Normal 3 2 2 2 2 3 3 2 3 2 2" xfId="1940" xr:uid="{00000000-0005-0000-0000-0000B1060000}"/>
    <cellStyle name="Normal 3 2 2 2 2 3 3 2 3 2 2 2" xfId="1941" xr:uid="{00000000-0005-0000-0000-0000B2060000}"/>
    <cellStyle name="Normal 3 2 2 2 2 3 3 2 3 2 3" xfId="1942" xr:uid="{00000000-0005-0000-0000-0000B3060000}"/>
    <cellStyle name="Normal 3 2 2 2 2 3 3 2 3 3" xfId="1943" xr:uid="{00000000-0005-0000-0000-0000B4060000}"/>
    <cellStyle name="Normal 3 2 2 2 2 3 3 2 3 3 2" xfId="1944" xr:uid="{00000000-0005-0000-0000-0000B5060000}"/>
    <cellStyle name="Normal 3 2 2 2 2 3 3 2 3 4" xfId="1945" xr:uid="{00000000-0005-0000-0000-0000B6060000}"/>
    <cellStyle name="Normal 3 2 2 2 2 3 3 2 4" xfId="1946" xr:uid="{00000000-0005-0000-0000-0000B7060000}"/>
    <cellStyle name="Normal 3 2 2 2 2 3 3 2 4 2" xfId="1947" xr:uid="{00000000-0005-0000-0000-0000B8060000}"/>
    <cellStyle name="Normal 3 2 2 2 2 3 3 2 4 2 2" xfId="1948" xr:uid="{00000000-0005-0000-0000-0000B9060000}"/>
    <cellStyle name="Normal 3 2 2 2 2 3 3 2 4 3" xfId="1949" xr:uid="{00000000-0005-0000-0000-0000BA060000}"/>
    <cellStyle name="Normal 3 2 2 2 2 3 3 2 5" xfId="1950" xr:uid="{00000000-0005-0000-0000-0000BB060000}"/>
    <cellStyle name="Normal 3 2 2 2 2 3 3 2 5 2" xfId="1951" xr:uid="{00000000-0005-0000-0000-0000BC060000}"/>
    <cellStyle name="Normal 3 2 2 2 2 3 3 2 6" xfId="1952" xr:uid="{00000000-0005-0000-0000-0000BD060000}"/>
    <cellStyle name="Normal 3 2 2 2 2 3 3 3" xfId="1953" xr:uid="{00000000-0005-0000-0000-0000BE060000}"/>
    <cellStyle name="Normal 3 2 2 2 2 3 3 3 2" xfId="1954" xr:uid="{00000000-0005-0000-0000-0000BF060000}"/>
    <cellStyle name="Normal 3 2 2 2 2 3 3 3 2 2" xfId="1955" xr:uid="{00000000-0005-0000-0000-0000C0060000}"/>
    <cellStyle name="Normal 3 2 2 2 2 3 3 3 2 2 2" xfId="1956" xr:uid="{00000000-0005-0000-0000-0000C1060000}"/>
    <cellStyle name="Normal 3 2 2 2 2 3 3 3 2 2 2 2" xfId="1957" xr:uid="{00000000-0005-0000-0000-0000C2060000}"/>
    <cellStyle name="Normal 3 2 2 2 2 3 3 3 2 2 3" xfId="1958" xr:uid="{00000000-0005-0000-0000-0000C3060000}"/>
    <cellStyle name="Normal 3 2 2 2 2 3 3 3 2 3" xfId="1959" xr:uid="{00000000-0005-0000-0000-0000C4060000}"/>
    <cellStyle name="Normal 3 2 2 2 2 3 3 3 2 3 2" xfId="1960" xr:uid="{00000000-0005-0000-0000-0000C5060000}"/>
    <cellStyle name="Normal 3 2 2 2 2 3 3 3 2 4" xfId="1961" xr:uid="{00000000-0005-0000-0000-0000C6060000}"/>
    <cellStyle name="Normal 3 2 2 2 2 3 3 3 3" xfId="1962" xr:uid="{00000000-0005-0000-0000-0000C7060000}"/>
    <cellStyle name="Normal 3 2 2 2 2 3 3 3 3 2" xfId="1963" xr:uid="{00000000-0005-0000-0000-0000C8060000}"/>
    <cellStyle name="Normal 3 2 2 2 2 3 3 3 3 2 2" xfId="1964" xr:uid="{00000000-0005-0000-0000-0000C9060000}"/>
    <cellStyle name="Normal 3 2 2 2 2 3 3 3 3 3" xfId="1965" xr:uid="{00000000-0005-0000-0000-0000CA060000}"/>
    <cellStyle name="Normal 3 2 2 2 2 3 3 3 4" xfId="1966" xr:uid="{00000000-0005-0000-0000-0000CB060000}"/>
    <cellStyle name="Normal 3 2 2 2 2 3 3 3 4 2" xfId="1967" xr:uid="{00000000-0005-0000-0000-0000CC060000}"/>
    <cellStyle name="Normal 3 2 2 2 2 3 3 3 5" xfId="1968" xr:uid="{00000000-0005-0000-0000-0000CD060000}"/>
    <cellStyle name="Normal 3 2 2 2 2 3 3 4" xfId="1969" xr:uid="{00000000-0005-0000-0000-0000CE060000}"/>
    <cellStyle name="Normal 3 2 2 2 2 3 3 4 2" xfId="1970" xr:uid="{00000000-0005-0000-0000-0000CF060000}"/>
    <cellStyle name="Normal 3 2 2 2 2 3 3 4 2 2" xfId="1971" xr:uid="{00000000-0005-0000-0000-0000D0060000}"/>
    <cellStyle name="Normal 3 2 2 2 2 3 3 4 2 2 2" xfId="1972" xr:uid="{00000000-0005-0000-0000-0000D1060000}"/>
    <cellStyle name="Normal 3 2 2 2 2 3 3 4 2 3" xfId="1973" xr:uid="{00000000-0005-0000-0000-0000D2060000}"/>
    <cellStyle name="Normal 3 2 2 2 2 3 3 4 3" xfId="1974" xr:uid="{00000000-0005-0000-0000-0000D3060000}"/>
    <cellStyle name="Normal 3 2 2 2 2 3 3 4 3 2" xfId="1975" xr:uid="{00000000-0005-0000-0000-0000D4060000}"/>
    <cellStyle name="Normal 3 2 2 2 2 3 3 4 4" xfId="1976" xr:uid="{00000000-0005-0000-0000-0000D5060000}"/>
    <cellStyle name="Normal 3 2 2 2 2 3 3 5" xfId="1977" xr:uid="{00000000-0005-0000-0000-0000D6060000}"/>
    <cellStyle name="Normal 3 2 2 2 2 3 3 5 2" xfId="1978" xr:uid="{00000000-0005-0000-0000-0000D7060000}"/>
    <cellStyle name="Normal 3 2 2 2 2 3 3 5 2 2" xfId="1979" xr:uid="{00000000-0005-0000-0000-0000D8060000}"/>
    <cellStyle name="Normal 3 2 2 2 2 3 3 5 3" xfId="1980" xr:uid="{00000000-0005-0000-0000-0000D9060000}"/>
    <cellStyle name="Normal 3 2 2 2 2 3 3 6" xfId="1981" xr:uid="{00000000-0005-0000-0000-0000DA060000}"/>
    <cellStyle name="Normal 3 2 2 2 2 3 3 6 2" xfId="1982" xr:uid="{00000000-0005-0000-0000-0000DB060000}"/>
    <cellStyle name="Normal 3 2 2 2 2 3 3 7" xfId="1983" xr:uid="{00000000-0005-0000-0000-0000DC060000}"/>
    <cellStyle name="Normal 3 2 2 2 2 3 4" xfId="1984" xr:uid="{00000000-0005-0000-0000-0000DD060000}"/>
    <cellStyle name="Normal 3 2 2 2 2 3 4 2" xfId="1985" xr:uid="{00000000-0005-0000-0000-0000DE060000}"/>
    <cellStyle name="Normal 3 2 2 2 2 3 4 2 2" xfId="1986" xr:uid="{00000000-0005-0000-0000-0000DF060000}"/>
    <cellStyle name="Normal 3 2 2 2 2 3 4 2 2 2" xfId="1987" xr:uid="{00000000-0005-0000-0000-0000E0060000}"/>
    <cellStyle name="Normal 3 2 2 2 2 3 4 2 2 2 2" xfId="1988" xr:uid="{00000000-0005-0000-0000-0000E1060000}"/>
    <cellStyle name="Normal 3 2 2 2 2 3 4 2 2 2 2 2" xfId="1989" xr:uid="{00000000-0005-0000-0000-0000E2060000}"/>
    <cellStyle name="Normal 3 2 2 2 2 3 4 2 2 2 3" xfId="1990" xr:uid="{00000000-0005-0000-0000-0000E3060000}"/>
    <cellStyle name="Normal 3 2 2 2 2 3 4 2 2 3" xfId="1991" xr:uid="{00000000-0005-0000-0000-0000E4060000}"/>
    <cellStyle name="Normal 3 2 2 2 2 3 4 2 2 3 2" xfId="1992" xr:uid="{00000000-0005-0000-0000-0000E5060000}"/>
    <cellStyle name="Normal 3 2 2 2 2 3 4 2 2 4" xfId="1993" xr:uid="{00000000-0005-0000-0000-0000E6060000}"/>
    <cellStyle name="Normal 3 2 2 2 2 3 4 2 3" xfId="1994" xr:uid="{00000000-0005-0000-0000-0000E7060000}"/>
    <cellStyle name="Normal 3 2 2 2 2 3 4 2 3 2" xfId="1995" xr:uid="{00000000-0005-0000-0000-0000E8060000}"/>
    <cellStyle name="Normal 3 2 2 2 2 3 4 2 3 2 2" xfId="1996" xr:uid="{00000000-0005-0000-0000-0000E9060000}"/>
    <cellStyle name="Normal 3 2 2 2 2 3 4 2 3 3" xfId="1997" xr:uid="{00000000-0005-0000-0000-0000EA060000}"/>
    <cellStyle name="Normal 3 2 2 2 2 3 4 2 4" xfId="1998" xr:uid="{00000000-0005-0000-0000-0000EB060000}"/>
    <cellStyle name="Normal 3 2 2 2 2 3 4 2 4 2" xfId="1999" xr:uid="{00000000-0005-0000-0000-0000EC060000}"/>
    <cellStyle name="Normal 3 2 2 2 2 3 4 2 5" xfId="2000" xr:uid="{00000000-0005-0000-0000-0000ED060000}"/>
    <cellStyle name="Normal 3 2 2 2 2 3 4 3" xfId="2001" xr:uid="{00000000-0005-0000-0000-0000EE060000}"/>
    <cellStyle name="Normal 3 2 2 2 2 3 4 3 2" xfId="2002" xr:uid="{00000000-0005-0000-0000-0000EF060000}"/>
    <cellStyle name="Normal 3 2 2 2 2 3 4 3 2 2" xfId="2003" xr:uid="{00000000-0005-0000-0000-0000F0060000}"/>
    <cellStyle name="Normal 3 2 2 2 2 3 4 3 2 2 2" xfId="2004" xr:uid="{00000000-0005-0000-0000-0000F1060000}"/>
    <cellStyle name="Normal 3 2 2 2 2 3 4 3 2 3" xfId="2005" xr:uid="{00000000-0005-0000-0000-0000F2060000}"/>
    <cellStyle name="Normal 3 2 2 2 2 3 4 3 3" xfId="2006" xr:uid="{00000000-0005-0000-0000-0000F3060000}"/>
    <cellStyle name="Normal 3 2 2 2 2 3 4 3 3 2" xfId="2007" xr:uid="{00000000-0005-0000-0000-0000F4060000}"/>
    <cellStyle name="Normal 3 2 2 2 2 3 4 3 4" xfId="2008" xr:uid="{00000000-0005-0000-0000-0000F5060000}"/>
    <cellStyle name="Normal 3 2 2 2 2 3 4 4" xfId="2009" xr:uid="{00000000-0005-0000-0000-0000F6060000}"/>
    <cellStyle name="Normal 3 2 2 2 2 3 4 4 2" xfId="2010" xr:uid="{00000000-0005-0000-0000-0000F7060000}"/>
    <cellStyle name="Normal 3 2 2 2 2 3 4 4 2 2" xfId="2011" xr:uid="{00000000-0005-0000-0000-0000F8060000}"/>
    <cellStyle name="Normal 3 2 2 2 2 3 4 4 3" xfId="2012" xr:uid="{00000000-0005-0000-0000-0000F9060000}"/>
    <cellStyle name="Normal 3 2 2 2 2 3 4 5" xfId="2013" xr:uid="{00000000-0005-0000-0000-0000FA060000}"/>
    <cellStyle name="Normal 3 2 2 2 2 3 4 5 2" xfId="2014" xr:uid="{00000000-0005-0000-0000-0000FB060000}"/>
    <cellStyle name="Normal 3 2 2 2 2 3 4 6" xfId="2015" xr:uid="{00000000-0005-0000-0000-0000FC060000}"/>
    <cellStyle name="Normal 3 2 2 2 2 3 5" xfId="2016" xr:uid="{00000000-0005-0000-0000-0000FD060000}"/>
    <cellStyle name="Normal 3 2 2 2 2 3 5 2" xfId="2017" xr:uid="{00000000-0005-0000-0000-0000FE060000}"/>
    <cellStyle name="Normal 3 2 2 2 2 3 5 2 2" xfId="2018" xr:uid="{00000000-0005-0000-0000-0000FF060000}"/>
    <cellStyle name="Normal 3 2 2 2 2 3 5 2 2 2" xfId="2019" xr:uid="{00000000-0005-0000-0000-000000070000}"/>
    <cellStyle name="Normal 3 2 2 2 2 3 5 2 2 2 2" xfId="2020" xr:uid="{00000000-0005-0000-0000-000001070000}"/>
    <cellStyle name="Normal 3 2 2 2 2 3 5 2 2 3" xfId="2021" xr:uid="{00000000-0005-0000-0000-000002070000}"/>
    <cellStyle name="Normal 3 2 2 2 2 3 5 2 3" xfId="2022" xr:uid="{00000000-0005-0000-0000-000003070000}"/>
    <cellStyle name="Normal 3 2 2 2 2 3 5 2 3 2" xfId="2023" xr:uid="{00000000-0005-0000-0000-000004070000}"/>
    <cellStyle name="Normal 3 2 2 2 2 3 5 2 4" xfId="2024" xr:uid="{00000000-0005-0000-0000-000005070000}"/>
    <cellStyle name="Normal 3 2 2 2 2 3 5 3" xfId="2025" xr:uid="{00000000-0005-0000-0000-000006070000}"/>
    <cellStyle name="Normal 3 2 2 2 2 3 5 3 2" xfId="2026" xr:uid="{00000000-0005-0000-0000-000007070000}"/>
    <cellStyle name="Normal 3 2 2 2 2 3 5 3 2 2" xfId="2027" xr:uid="{00000000-0005-0000-0000-000008070000}"/>
    <cellStyle name="Normal 3 2 2 2 2 3 5 3 3" xfId="2028" xr:uid="{00000000-0005-0000-0000-000009070000}"/>
    <cellStyle name="Normal 3 2 2 2 2 3 5 4" xfId="2029" xr:uid="{00000000-0005-0000-0000-00000A070000}"/>
    <cellStyle name="Normal 3 2 2 2 2 3 5 4 2" xfId="2030" xr:uid="{00000000-0005-0000-0000-00000B070000}"/>
    <cellStyle name="Normal 3 2 2 2 2 3 5 5" xfId="2031" xr:uid="{00000000-0005-0000-0000-00000C070000}"/>
    <cellStyle name="Normal 3 2 2 2 2 3 6" xfId="2032" xr:uid="{00000000-0005-0000-0000-00000D070000}"/>
    <cellStyle name="Normal 3 2 2 2 2 3 6 2" xfId="2033" xr:uid="{00000000-0005-0000-0000-00000E070000}"/>
    <cellStyle name="Normal 3 2 2 2 2 3 6 2 2" xfId="2034" xr:uid="{00000000-0005-0000-0000-00000F070000}"/>
    <cellStyle name="Normal 3 2 2 2 2 3 6 2 2 2" xfId="2035" xr:uid="{00000000-0005-0000-0000-000010070000}"/>
    <cellStyle name="Normal 3 2 2 2 2 3 6 2 3" xfId="2036" xr:uid="{00000000-0005-0000-0000-000011070000}"/>
    <cellStyle name="Normal 3 2 2 2 2 3 6 3" xfId="2037" xr:uid="{00000000-0005-0000-0000-000012070000}"/>
    <cellStyle name="Normal 3 2 2 2 2 3 6 3 2" xfId="2038" xr:uid="{00000000-0005-0000-0000-000013070000}"/>
    <cellStyle name="Normal 3 2 2 2 2 3 6 4" xfId="2039" xr:uid="{00000000-0005-0000-0000-000014070000}"/>
    <cellStyle name="Normal 3 2 2 2 2 3 7" xfId="2040" xr:uid="{00000000-0005-0000-0000-000015070000}"/>
    <cellStyle name="Normal 3 2 2 2 2 3 7 2" xfId="2041" xr:uid="{00000000-0005-0000-0000-000016070000}"/>
    <cellStyle name="Normal 3 2 2 2 2 3 7 2 2" xfId="2042" xr:uid="{00000000-0005-0000-0000-000017070000}"/>
    <cellStyle name="Normal 3 2 2 2 2 3 7 3" xfId="2043" xr:uid="{00000000-0005-0000-0000-000018070000}"/>
    <cellStyle name="Normal 3 2 2 2 2 3 8" xfId="2044" xr:uid="{00000000-0005-0000-0000-000019070000}"/>
    <cellStyle name="Normal 3 2 2 2 2 3 8 2" xfId="2045" xr:uid="{00000000-0005-0000-0000-00001A070000}"/>
    <cellStyle name="Normal 3 2 2 2 2 3 9" xfId="2046" xr:uid="{00000000-0005-0000-0000-00001B070000}"/>
    <cellStyle name="Normal 3 2 2 2 2 4" xfId="2047" xr:uid="{00000000-0005-0000-0000-00001C070000}"/>
    <cellStyle name="Normal 3 2 2 2 2 4 2" xfId="2048" xr:uid="{00000000-0005-0000-0000-00001D070000}"/>
    <cellStyle name="Normal 3 2 2 2 2 4 2 2" xfId="2049" xr:uid="{00000000-0005-0000-0000-00001E070000}"/>
    <cellStyle name="Normal 3 2 2 2 2 4 2 2 2" xfId="2050" xr:uid="{00000000-0005-0000-0000-00001F070000}"/>
    <cellStyle name="Normal 3 2 2 2 2 4 2 2 2 2" xfId="2051" xr:uid="{00000000-0005-0000-0000-000020070000}"/>
    <cellStyle name="Normal 3 2 2 2 2 4 2 2 2 2 2" xfId="2052" xr:uid="{00000000-0005-0000-0000-000021070000}"/>
    <cellStyle name="Normal 3 2 2 2 2 4 2 2 2 2 2 2" xfId="2053" xr:uid="{00000000-0005-0000-0000-000022070000}"/>
    <cellStyle name="Normal 3 2 2 2 2 4 2 2 2 2 2 2 2" xfId="2054" xr:uid="{00000000-0005-0000-0000-000023070000}"/>
    <cellStyle name="Normal 3 2 2 2 2 4 2 2 2 2 2 3" xfId="2055" xr:uid="{00000000-0005-0000-0000-000024070000}"/>
    <cellStyle name="Normal 3 2 2 2 2 4 2 2 2 2 3" xfId="2056" xr:uid="{00000000-0005-0000-0000-000025070000}"/>
    <cellStyle name="Normal 3 2 2 2 2 4 2 2 2 2 3 2" xfId="2057" xr:uid="{00000000-0005-0000-0000-000026070000}"/>
    <cellStyle name="Normal 3 2 2 2 2 4 2 2 2 2 4" xfId="2058" xr:uid="{00000000-0005-0000-0000-000027070000}"/>
    <cellStyle name="Normal 3 2 2 2 2 4 2 2 2 3" xfId="2059" xr:uid="{00000000-0005-0000-0000-000028070000}"/>
    <cellStyle name="Normal 3 2 2 2 2 4 2 2 2 3 2" xfId="2060" xr:uid="{00000000-0005-0000-0000-000029070000}"/>
    <cellStyle name="Normal 3 2 2 2 2 4 2 2 2 3 2 2" xfId="2061" xr:uid="{00000000-0005-0000-0000-00002A070000}"/>
    <cellStyle name="Normal 3 2 2 2 2 4 2 2 2 3 3" xfId="2062" xr:uid="{00000000-0005-0000-0000-00002B070000}"/>
    <cellStyle name="Normal 3 2 2 2 2 4 2 2 2 4" xfId="2063" xr:uid="{00000000-0005-0000-0000-00002C070000}"/>
    <cellStyle name="Normal 3 2 2 2 2 4 2 2 2 4 2" xfId="2064" xr:uid="{00000000-0005-0000-0000-00002D070000}"/>
    <cellStyle name="Normal 3 2 2 2 2 4 2 2 2 5" xfId="2065" xr:uid="{00000000-0005-0000-0000-00002E070000}"/>
    <cellStyle name="Normal 3 2 2 2 2 4 2 2 3" xfId="2066" xr:uid="{00000000-0005-0000-0000-00002F070000}"/>
    <cellStyle name="Normal 3 2 2 2 2 4 2 2 3 2" xfId="2067" xr:uid="{00000000-0005-0000-0000-000030070000}"/>
    <cellStyle name="Normal 3 2 2 2 2 4 2 2 3 2 2" xfId="2068" xr:uid="{00000000-0005-0000-0000-000031070000}"/>
    <cellStyle name="Normal 3 2 2 2 2 4 2 2 3 2 2 2" xfId="2069" xr:uid="{00000000-0005-0000-0000-000032070000}"/>
    <cellStyle name="Normal 3 2 2 2 2 4 2 2 3 2 3" xfId="2070" xr:uid="{00000000-0005-0000-0000-000033070000}"/>
    <cellStyle name="Normal 3 2 2 2 2 4 2 2 3 3" xfId="2071" xr:uid="{00000000-0005-0000-0000-000034070000}"/>
    <cellStyle name="Normal 3 2 2 2 2 4 2 2 3 3 2" xfId="2072" xr:uid="{00000000-0005-0000-0000-000035070000}"/>
    <cellStyle name="Normal 3 2 2 2 2 4 2 2 3 4" xfId="2073" xr:uid="{00000000-0005-0000-0000-000036070000}"/>
    <cellStyle name="Normal 3 2 2 2 2 4 2 2 4" xfId="2074" xr:uid="{00000000-0005-0000-0000-000037070000}"/>
    <cellStyle name="Normal 3 2 2 2 2 4 2 2 4 2" xfId="2075" xr:uid="{00000000-0005-0000-0000-000038070000}"/>
    <cellStyle name="Normal 3 2 2 2 2 4 2 2 4 2 2" xfId="2076" xr:uid="{00000000-0005-0000-0000-000039070000}"/>
    <cellStyle name="Normal 3 2 2 2 2 4 2 2 4 3" xfId="2077" xr:uid="{00000000-0005-0000-0000-00003A070000}"/>
    <cellStyle name="Normal 3 2 2 2 2 4 2 2 5" xfId="2078" xr:uid="{00000000-0005-0000-0000-00003B070000}"/>
    <cellStyle name="Normal 3 2 2 2 2 4 2 2 5 2" xfId="2079" xr:uid="{00000000-0005-0000-0000-00003C070000}"/>
    <cellStyle name="Normal 3 2 2 2 2 4 2 2 6" xfId="2080" xr:uid="{00000000-0005-0000-0000-00003D070000}"/>
    <cellStyle name="Normal 3 2 2 2 2 4 2 3" xfId="2081" xr:uid="{00000000-0005-0000-0000-00003E070000}"/>
    <cellStyle name="Normal 3 2 2 2 2 4 2 3 2" xfId="2082" xr:uid="{00000000-0005-0000-0000-00003F070000}"/>
    <cellStyle name="Normal 3 2 2 2 2 4 2 3 2 2" xfId="2083" xr:uid="{00000000-0005-0000-0000-000040070000}"/>
    <cellStyle name="Normal 3 2 2 2 2 4 2 3 2 2 2" xfId="2084" xr:uid="{00000000-0005-0000-0000-000041070000}"/>
    <cellStyle name="Normal 3 2 2 2 2 4 2 3 2 2 2 2" xfId="2085" xr:uid="{00000000-0005-0000-0000-000042070000}"/>
    <cellStyle name="Normal 3 2 2 2 2 4 2 3 2 2 3" xfId="2086" xr:uid="{00000000-0005-0000-0000-000043070000}"/>
    <cellStyle name="Normal 3 2 2 2 2 4 2 3 2 3" xfId="2087" xr:uid="{00000000-0005-0000-0000-000044070000}"/>
    <cellStyle name="Normal 3 2 2 2 2 4 2 3 2 3 2" xfId="2088" xr:uid="{00000000-0005-0000-0000-000045070000}"/>
    <cellStyle name="Normal 3 2 2 2 2 4 2 3 2 4" xfId="2089" xr:uid="{00000000-0005-0000-0000-000046070000}"/>
    <cellStyle name="Normal 3 2 2 2 2 4 2 3 3" xfId="2090" xr:uid="{00000000-0005-0000-0000-000047070000}"/>
    <cellStyle name="Normal 3 2 2 2 2 4 2 3 3 2" xfId="2091" xr:uid="{00000000-0005-0000-0000-000048070000}"/>
    <cellStyle name="Normal 3 2 2 2 2 4 2 3 3 2 2" xfId="2092" xr:uid="{00000000-0005-0000-0000-000049070000}"/>
    <cellStyle name="Normal 3 2 2 2 2 4 2 3 3 3" xfId="2093" xr:uid="{00000000-0005-0000-0000-00004A070000}"/>
    <cellStyle name="Normal 3 2 2 2 2 4 2 3 4" xfId="2094" xr:uid="{00000000-0005-0000-0000-00004B070000}"/>
    <cellStyle name="Normal 3 2 2 2 2 4 2 3 4 2" xfId="2095" xr:uid="{00000000-0005-0000-0000-00004C070000}"/>
    <cellStyle name="Normal 3 2 2 2 2 4 2 3 5" xfId="2096" xr:uid="{00000000-0005-0000-0000-00004D070000}"/>
    <cellStyle name="Normal 3 2 2 2 2 4 2 4" xfId="2097" xr:uid="{00000000-0005-0000-0000-00004E070000}"/>
    <cellStyle name="Normal 3 2 2 2 2 4 2 4 2" xfId="2098" xr:uid="{00000000-0005-0000-0000-00004F070000}"/>
    <cellStyle name="Normal 3 2 2 2 2 4 2 4 2 2" xfId="2099" xr:uid="{00000000-0005-0000-0000-000050070000}"/>
    <cellStyle name="Normal 3 2 2 2 2 4 2 4 2 2 2" xfId="2100" xr:uid="{00000000-0005-0000-0000-000051070000}"/>
    <cellStyle name="Normal 3 2 2 2 2 4 2 4 2 3" xfId="2101" xr:uid="{00000000-0005-0000-0000-000052070000}"/>
    <cellStyle name="Normal 3 2 2 2 2 4 2 4 3" xfId="2102" xr:uid="{00000000-0005-0000-0000-000053070000}"/>
    <cellStyle name="Normal 3 2 2 2 2 4 2 4 3 2" xfId="2103" xr:uid="{00000000-0005-0000-0000-000054070000}"/>
    <cellStyle name="Normal 3 2 2 2 2 4 2 4 4" xfId="2104" xr:uid="{00000000-0005-0000-0000-000055070000}"/>
    <cellStyle name="Normal 3 2 2 2 2 4 2 5" xfId="2105" xr:uid="{00000000-0005-0000-0000-000056070000}"/>
    <cellStyle name="Normal 3 2 2 2 2 4 2 5 2" xfId="2106" xr:uid="{00000000-0005-0000-0000-000057070000}"/>
    <cellStyle name="Normal 3 2 2 2 2 4 2 5 2 2" xfId="2107" xr:uid="{00000000-0005-0000-0000-000058070000}"/>
    <cellStyle name="Normal 3 2 2 2 2 4 2 5 3" xfId="2108" xr:uid="{00000000-0005-0000-0000-000059070000}"/>
    <cellStyle name="Normal 3 2 2 2 2 4 2 6" xfId="2109" xr:uid="{00000000-0005-0000-0000-00005A070000}"/>
    <cellStyle name="Normal 3 2 2 2 2 4 2 6 2" xfId="2110" xr:uid="{00000000-0005-0000-0000-00005B070000}"/>
    <cellStyle name="Normal 3 2 2 2 2 4 2 7" xfId="2111" xr:uid="{00000000-0005-0000-0000-00005C070000}"/>
    <cellStyle name="Normal 3 2 2 2 2 4 3" xfId="2112" xr:uid="{00000000-0005-0000-0000-00005D070000}"/>
    <cellStyle name="Normal 3 2 2 2 2 4 3 2" xfId="2113" xr:uid="{00000000-0005-0000-0000-00005E070000}"/>
    <cellStyle name="Normal 3 2 2 2 2 4 3 2 2" xfId="2114" xr:uid="{00000000-0005-0000-0000-00005F070000}"/>
    <cellStyle name="Normal 3 2 2 2 2 4 3 2 2 2" xfId="2115" xr:uid="{00000000-0005-0000-0000-000060070000}"/>
    <cellStyle name="Normal 3 2 2 2 2 4 3 2 2 2 2" xfId="2116" xr:uid="{00000000-0005-0000-0000-000061070000}"/>
    <cellStyle name="Normal 3 2 2 2 2 4 3 2 2 2 2 2" xfId="2117" xr:uid="{00000000-0005-0000-0000-000062070000}"/>
    <cellStyle name="Normal 3 2 2 2 2 4 3 2 2 2 3" xfId="2118" xr:uid="{00000000-0005-0000-0000-000063070000}"/>
    <cellStyle name="Normal 3 2 2 2 2 4 3 2 2 3" xfId="2119" xr:uid="{00000000-0005-0000-0000-000064070000}"/>
    <cellStyle name="Normal 3 2 2 2 2 4 3 2 2 3 2" xfId="2120" xr:uid="{00000000-0005-0000-0000-000065070000}"/>
    <cellStyle name="Normal 3 2 2 2 2 4 3 2 2 4" xfId="2121" xr:uid="{00000000-0005-0000-0000-000066070000}"/>
    <cellStyle name="Normal 3 2 2 2 2 4 3 2 3" xfId="2122" xr:uid="{00000000-0005-0000-0000-000067070000}"/>
    <cellStyle name="Normal 3 2 2 2 2 4 3 2 3 2" xfId="2123" xr:uid="{00000000-0005-0000-0000-000068070000}"/>
    <cellStyle name="Normal 3 2 2 2 2 4 3 2 3 2 2" xfId="2124" xr:uid="{00000000-0005-0000-0000-000069070000}"/>
    <cellStyle name="Normal 3 2 2 2 2 4 3 2 3 3" xfId="2125" xr:uid="{00000000-0005-0000-0000-00006A070000}"/>
    <cellStyle name="Normal 3 2 2 2 2 4 3 2 4" xfId="2126" xr:uid="{00000000-0005-0000-0000-00006B070000}"/>
    <cellStyle name="Normal 3 2 2 2 2 4 3 2 4 2" xfId="2127" xr:uid="{00000000-0005-0000-0000-00006C070000}"/>
    <cellStyle name="Normal 3 2 2 2 2 4 3 2 5" xfId="2128" xr:uid="{00000000-0005-0000-0000-00006D070000}"/>
    <cellStyle name="Normal 3 2 2 2 2 4 3 3" xfId="2129" xr:uid="{00000000-0005-0000-0000-00006E070000}"/>
    <cellStyle name="Normal 3 2 2 2 2 4 3 3 2" xfId="2130" xr:uid="{00000000-0005-0000-0000-00006F070000}"/>
    <cellStyle name="Normal 3 2 2 2 2 4 3 3 2 2" xfId="2131" xr:uid="{00000000-0005-0000-0000-000070070000}"/>
    <cellStyle name="Normal 3 2 2 2 2 4 3 3 2 2 2" xfId="2132" xr:uid="{00000000-0005-0000-0000-000071070000}"/>
    <cellStyle name="Normal 3 2 2 2 2 4 3 3 2 3" xfId="2133" xr:uid="{00000000-0005-0000-0000-000072070000}"/>
    <cellStyle name="Normal 3 2 2 2 2 4 3 3 3" xfId="2134" xr:uid="{00000000-0005-0000-0000-000073070000}"/>
    <cellStyle name="Normal 3 2 2 2 2 4 3 3 3 2" xfId="2135" xr:uid="{00000000-0005-0000-0000-000074070000}"/>
    <cellStyle name="Normal 3 2 2 2 2 4 3 3 4" xfId="2136" xr:uid="{00000000-0005-0000-0000-000075070000}"/>
    <cellStyle name="Normal 3 2 2 2 2 4 3 4" xfId="2137" xr:uid="{00000000-0005-0000-0000-000076070000}"/>
    <cellStyle name="Normal 3 2 2 2 2 4 3 4 2" xfId="2138" xr:uid="{00000000-0005-0000-0000-000077070000}"/>
    <cellStyle name="Normal 3 2 2 2 2 4 3 4 2 2" xfId="2139" xr:uid="{00000000-0005-0000-0000-000078070000}"/>
    <cellStyle name="Normal 3 2 2 2 2 4 3 4 3" xfId="2140" xr:uid="{00000000-0005-0000-0000-000079070000}"/>
    <cellStyle name="Normal 3 2 2 2 2 4 3 5" xfId="2141" xr:uid="{00000000-0005-0000-0000-00007A070000}"/>
    <cellStyle name="Normal 3 2 2 2 2 4 3 5 2" xfId="2142" xr:uid="{00000000-0005-0000-0000-00007B070000}"/>
    <cellStyle name="Normal 3 2 2 2 2 4 3 6" xfId="2143" xr:uid="{00000000-0005-0000-0000-00007C070000}"/>
    <cellStyle name="Normal 3 2 2 2 2 4 4" xfId="2144" xr:uid="{00000000-0005-0000-0000-00007D070000}"/>
    <cellStyle name="Normal 3 2 2 2 2 4 4 2" xfId="2145" xr:uid="{00000000-0005-0000-0000-00007E070000}"/>
    <cellStyle name="Normal 3 2 2 2 2 4 4 2 2" xfId="2146" xr:uid="{00000000-0005-0000-0000-00007F070000}"/>
    <cellStyle name="Normal 3 2 2 2 2 4 4 2 2 2" xfId="2147" xr:uid="{00000000-0005-0000-0000-000080070000}"/>
    <cellStyle name="Normal 3 2 2 2 2 4 4 2 2 2 2" xfId="2148" xr:uid="{00000000-0005-0000-0000-000081070000}"/>
    <cellStyle name="Normal 3 2 2 2 2 4 4 2 2 3" xfId="2149" xr:uid="{00000000-0005-0000-0000-000082070000}"/>
    <cellStyle name="Normal 3 2 2 2 2 4 4 2 3" xfId="2150" xr:uid="{00000000-0005-0000-0000-000083070000}"/>
    <cellStyle name="Normal 3 2 2 2 2 4 4 2 3 2" xfId="2151" xr:uid="{00000000-0005-0000-0000-000084070000}"/>
    <cellStyle name="Normal 3 2 2 2 2 4 4 2 4" xfId="2152" xr:uid="{00000000-0005-0000-0000-000085070000}"/>
    <cellStyle name="Normal 3 2 2 2 2 4 4 3" xfId="2153" xr:uid="{00000000-0005-0000-0000-000086070000}"/>
    <cellStyle name="Normal 3 2 2 2 2 4 4 3 2" xfId="2154" xr:uid="{00000000-0005-0000-0000-000087070000}"/>
    <cellStyle name="Normal 3 2 2 2 2 4 4 3 2 2" xfId="2155" xr:uid="{00000000-0005-0000-0000-000088070000}"/>
    <cellStyle name="Normal 3 2 2 2 2 4 4 3 3" xfId="2156" xr:uid="{00000000-0005-0000-0000-000089070000}"/>
    <cellStyle name="Normal 3 2 2 2 2 4 4 4" xfId="2157" xr:uid="{00000000-0005-0000-0000-00008A070000}"/>
    <cellStyle name="Normal 3 2 2 2 2 4 4 4 2" xfId="2158" xr:uid="{00000000-0005-0000-0000-00008B070000}"/>
    <cellStyle name="Normal 3 2 2 2 2 4 4 5" xfId="2159" xr:uid="{00000000-0005-0000-0000-00008C070000}"/>
    <cellStyle name="Normal 3 2 2 2 2 4 5" xfId="2160" xr:uid="{00000000-0005-0000-0000-00008D070000}"/>
    <cellStyle name="Normal 3 2 2 2 2 4 5 2" xfId="2161" xr:uid="{00000000-0005-0000-0000-00008E070000}"/>
    <cellStyle name="Normal 3 2 2 2 2 4 5 2 2" xfId="2162" xr:uid="{00000000-0005-0000-0000-00008F070000}"/>
    <cellStyle name="Normal 3 2 2 2 2 4 5 2 2 2" xfId="2163" xr:uid="{00000000-0005-0000-0000-000090070000}"/>
    <cellStyle name="Normal 3 2 2 2 2 4 5 2 3" xfId="2164" xr:uid="{00000000-0005-0000-0000-000091070000}"/>
    <cellStyle name="Normal 3 2 2 2 2 4 5 3" xfId="2165" xr:uid="{00000000-0005-0000-0000-000092070000}"/>
    <cellStyle name="Normal 3 2 2 2 2 4 5 3 2" xfId="2166" xr:uid="{00000000-0005-0000-0000-000093070000}"/>
    <cellStyle name="Normal 3 2 2 2 2 4 5 4" xfId="2167" xr:uid="{00000000-0005-0000-0000-000094070000}"/>
    <cellStyle name="Normal 3 2 2 2 2 4 6" xfId="2168" xr:uid="{00000000-0005-0000-0000-000095070000}"/>
    <cellStyle name="Normal 3 2 2 2 2 4 6 2" xfId="2169" xr:uid="{00000000-0005-0000-0000-000096070000}"/>
    <cellStyle name="Normal 3 2 2 2 2 4 6 2 2" xfId="2170" xr:uid="{00000000-0005-0000-0000-000097070000}"/>
    <cellStyle name="Normal 3 2 2 2 2 4 6 3" xfId="2171" xr:uid="{00000000-0005-0000-0000-000098070000}"/>
    <cellStyle name="Normal 3 2 2 2 2 4 7" xfId="2172" xr:uid="{00000000-0005-0000-0000-000099070000}"/>
    <cellStyle name="Normal 3 2 2 2 2 4 7 2" xfId="2173" xr:uid="{00000000-0005-0000-0000-00009A070000}"/>
    <cellStyle name="Normal 3 2 2 2 2 4 8" xfId="2174" xr:uid="{00000000-0005-0000-0000-00009B070000}"/>
    <cellStyle name="Normal 3 2 2 2 2 5" xfId="2175" xr:uid="{00000000-0005-0000-0000-00009C070000}"/>
    <cellStyle name="Normal 3 2 2 2 2 5 2" xfId="2176" xr:uid="{00000000-0005-0000-0000-00009D070000}"/>
    <cellStyle name="Normal 3 2 2 2 2 5 2 2" xfId="2177" xr:uid="{00000000-0005-0000-0000-00009E070000}"/>
    <cellStyle name="Normal 3 2 2 2 2 5 2 2 2" xfId="2178" xr:uid="{00000000-0005-0000-0000-00009F070000}"/>
    <cellStyle name="Normal 3 2 2 2 2 5 2 2 2 2" xfId="2179" xr:uid="{00000000-0005-0000-0000-0000A0070000}"/>
    <cellStyle name="Normal 3 2 2 2 2 5 2 2 2 2 2" xfId="2180" xr:uid="{00000000-0005-0000-0000-0000A1070000}"/>
    <cellStyle name="Normal 3 2 2 2 2 5 2 2 2 2 2 2" xfId="2181" xr:uid="{00000000-0005-0000-0000-0000A2070000}"/>
    <cellStyle name="Normal 3 2 2 2 2 5 2 2 2 2 3" xfId="2182" xr:uid="{00000000-0005-0000-0000-0000A3070000}"/>
    <cellStyle name="Normal 3 2 2 2 2 5 2 2 2 3" xfId="2183" xr:uid="{00000000-0005-0000-0000-0000A4070000}"/>
    <cellStyle name="Normal 3 2 2 2 2 5 2 2 2 3 2" xfId="2184" xr:uid="{00000000-0005-0000-0000-0000A5070000}"/>
    <cellStyle name="Normal 3 2 2 2 2 5 2 2 2 4" xfId="2185" xr:uid="{00000000-0005-0000-0000-0000A6070000}"/>
    <cellStyle name="Normal 3 2 2 2 2 5 2 2 3" xfId="2186" xr:uid="{00000000-0005-0000-0000-0000A7070000}"/>
    <cellStyle name="Normal 3 2 2 2 2 5 2 2 3 2" xfId="2187" xr:uid="{00000000-0005-0000-0000-0000A8070000}"/>
    <cellStyle name="Normal 3 2 2 2 2 5 2 2 3 2 2" xfId="2188" xr:uid="{00000000-0005-0000-0000-0000A9070000}"/>
    <cellStyle name="Normal 3 2 2 2 2 5 2 2 3 3" xfId="2189" xr:uid="{00000000-0005-0000-0000-0000AA070000}"/>
    <cellStyle name="Normal 3 2 2 2 2 5 2 2 4" xfId="2190" xr:uid="{00000000-0005-0000-0000-0000AB070000}"/>
    <cellStyle name="Normal 3 2 2 2 2 5 2 2 4 2" xfId="2191" xr:uid="{00000000-0005-0000-0000-0000AC070000}"/>
    <cellStyle name="Normal 3 2 2 2 2 5 2 2 5" xfId="2192" xr:uid="{00000000-0005-0000-0000-0000AD070000}"/>
    <cellStyle name="Normal 3 2 2 2 2 5 2 3" xfId="2193" xr:uid="{00000000-0005-0000-0000-0000AE070000}"/>
    <cellStyle name="Normal 3 2 2 2 2 5 2 3 2" xfId="2194" xr:uid="{00000000-0005-0000-0000-0000AF070000}"/>
    <cellStyle name="Normal 3 2 2 2 2 5 2 3 2 2" xfId="2195" xr:uid="{00000000-0005-0000-0000-0000B0070000}"/>
    <cellStyle name="Normal 3 2 2 2 2 5 2 3 2 2 2" xfId="2196" xr:uid="{00000000-0005-0000-0000-0000B1070000}"/>
    <cellStyle name="Normal 3 2 2 2 2 5 2 3 2 3" xfId="2197" xr:uid="{00000000-0005-0000-0000-0000B2070000}"/>
    <cellStyle name="Normal 3 2 2 2 2 5 2 3 3" xfId="2198" xr:uid="{00000000-0005-0000-0000-0000B3070000}"/>
    <cellStyle name="Normal 3 2 2 2 2 5 2 3 3 2" xfId="2199" xr:uid="{00000000-0005-0000-0000-0000B4070000}"/>
    <cellStyle name="Normal 3 2 2 2 2 5 2 3 4" xfId="2200" xr:uid="{00000000-0005-0000-0000-0000B5070000}"/>
    <cellStyle name="Normal 3 2 2 2 2 5 2 4" xfId="2201" xr:uid="{00000000-0005-0000-0000-0000B6070000}"/>
    <cellStyle name="Normal 3 2 2 2 2 5 2 4 2" xfId="2202" xr:uid="{00000000-0005-0000-0000-0000B7070000}"/>
    <cellStyle name="Normal 3 2 2 2 2 5 2 4 2 2" xfId="2203" xr:uid="{00000000-0005-0000-0000-0000B8070000}"/>
    <cellStyle name="Normal 3 2 2 2 2 5 2 4 3" xfId="2204" xr:uid="{00000000-0005-0000-0000-0000B9070000}"/>
    <cellStyle name="Normal 3 2 2 2 2 5 2 5" xfId="2205" xr:uid="{00000000-0005-0000-0000-0000BA070000}"/>
    <cellStyle name="Normal 3 2 2 2 2 5 2 5 2" xfId="2206" xr:uid="{00000000-0005-0000-0000-0000BB070000}"/>
    <cellStyle name="Normal 3 2 2 2 2 5 2 6" xfId="2207" xr:uid="{00000000-0005-0000-0000-0000BC070000}"/>
    <cellStyle name="Normal 3 2 2 2 2 5 3" xfId="2208" xr:uid="{00000000-0005-0000-0000-0000BD070000}"/>
    <cellStyle name="Normal 3 2 2 2 2 5 3 2" xfId="2209" xr:uid="{00000000-0005-0000-0000-0000BE070000}"/>
    <cellStyle name="Normal 3 2 2 2 2 5 3 2 2" xfId="2210" xr:uid="{00000000-0005-0000-0000-0000BF070000}"/>
    <cellStyle name="Normal 3 2 2 2 2 5 3 2 2 2" xfId="2211" xr:uid="{00000000-0005-0000-0000-0000C0070000}"/>
    <cellStyle name="Normal 3 2 2 2 2 5 3 2 2 2 2" xfId="2212" xr:uid="{00000000-0005-0000-0000-0000C1070000}"/>
    <cellStyle name="Normal 3 2 2 2 2 5 3 2 2 3" xfId="2213" xr:uid="{00000000-0005-0000-0000-0000C2070000}"/>
    <cellStyle name="Normal 3 2 2 2 2 5 3 2 3" xfId="2214" xr:uid="{00000000-0005-0000-0000-0000C3070000}"/>
    <cellStyle name="Normal 3 2 2 2 2 5 3 2 3 2" xfId="2215" xr:uid="{00000000-0005-0000-0000-0000C4070000}"/>
    <cellStyle name="Normal 3 2 2 2 2 5 3 2 4" xfId="2216" xr:uid="{00000000-0005-0000-0000-0000C5070000}"/>
    <cellStyle name="Normal 3 2 2 2 2 5 3 3" xfId="2217" xr:uid="{00000000-0005-0000-0000-0000C6070000}"/>
    <cellStyle name="Normal 3 2 2 2 2 5 3 3 2" xfId="2218" xr:uid="{00000000-0005-0000-0000-0000C7070000}"/>
    <cellStyle name="Normal 3 2 2 2 2 5 3 3 2 2" xfId="2219" xr:uid="{00000000-0005-0000-0000-0000C8070000}"/>
    <cellStyle name="Normal 3 2 2 2 2 5 3 3 3" xfId="2220" xr:uid="{00000000-0005-0000-0000-0000C9070000}"/>
    <cellStyle name="Normal 3 2 2 2 2 5 3 4" xfId="2221" xr:uid="{00000000-0005-0000-0000-0000CA070000}"/>
    <cellStyle name="Normal 3 2 2 2 2 5 3 4 2" xfId="2222" xr:uid="{00000000-0005-0000-0000-0000CB070000}"/>
    <cellStyle name="Normal 3 2 2 2 2 5 3 5" xfId="2223" xr:uid="{00000000-0005-0000-0000-0000CC070000}"/>
    <cellStyle name="Normal 3 2 2 2 2 5 4" xfId="2224" xr:uid="{00000000-0005-0000-0000-0000CD070000}"/>
    <cellStyle name="Normal 3 2 2 2 2 5 4 2" xfId="2225" xr:uid="{00000000-0005-0000-0000-0000CE070000}"/>
    <cellStyle name="Normal 3 2 2 2 2 5 4 2 2" xfId="2226" xr:uid="{00000000-0005-0000-0000-0000CF070000}"/>
    <cellStyle name="Normal 3 2 2 2 2 5 4 2 2 2" xfId="2227" xr:uid="{00000000-0005-0000-0000-0000D0070000}"/>
    <cellStyle name="Normal 3 2 2 2 2 5 4 2 3" xfId="2228" xr:uid="{00000000-0005-0000-0000-0000D1070000}"/>
    <cellStyle name="Normal 3 2 2 2 2 5 4 3" xfId="2229" xr:uid="{00000000-0005-0000-0000-0000D2070000}"/>
    <cellStyle name="Normal 3 2 2 2 2 5 4 3 2" xfId="2230" xr:uid="{00000000-0005-0000-0000-0000D3070000}"/>
    <cellStyle name="Normal 3 2 2 2 2 5 4 4" xfId="2231" xr:uid="{00000000-0005-0000-0000-0000D4070000}"/>
    <cellStyle name="Normal 3 2 2 2 2 5 5" xfId="2232" xr:uid="{00000000-0005-0000-0000-0000D5070000}"/>
    <cellStyle name="Normal 3 2 2 2 2 5 5 2" xfId="2233" xr:uid="{00000000-0005-0000-0000-0000D6070000}"/>
    <cellStyle name="Normal 3 2 2 2 2 5 5 2 2" xfId="2234" xr:uid="{00000000-0005-0000-0000-0000D7070000}"/>
    <cellStyle name="Normal 3 2 2 2 2 5 5 3" xfId="2235" xr:uid="{00000000-0005-0000-0000-0000D8070000}"/>
    <cellStyle name="Normal 3 2 2 2 2 5 6" xfId="2236" xr:uid="{00000000-0005-0000-0000-0000D9070000}"/>
    <cellStyle name="Normal 3 2 2 2 2 5 6 2" xfId="2237" xr:uid="{00000000-0005-0000-0000-0000DA070000}"/>
    <cellStyle name="Normal 3 2 2 2 2 5 7" xfId="2238" xr:uid="{00000000-0005-0000-0000-0000DB070000}"/>
    <cellStyle name="Normal 3 2 2 2 2 6" xfId="2239" xr:uid="{00000000-0005-0000-0000-0000DC070000}"/>
    <cellStyle name="Normal 3 2 2 2 2 6 2" xfId="2240" xr:uid="{00000000-0005-0000-0000-0000DD070000}"/>
    <cellStyle name="Normal 3 2 2 2 2 6 2 2" xfId="2241" xr:uid="{00000000-0005-0000-0000-0000DE070000}"/>
    <cellStyle name="Normal 3 2 2 2 2 6 2 2 2" xfId="2242" xr:uid="{00000000-0005-0000-0000-0000DF070000}"/>
    <cellStyle name="Normal 3 2 2 2 2 6 2 2 2 2" xfId="2243" xr:uid="{00000000-0005-0000-0000-0000E0070000}"/>
    <cellStyle name="Normal 3 2 2 2 2 6 2 2 2 2 2" xfId="2244" xr:uid="{00000000-0005-0000-0000-0000E1070000}"/>
    <cellStyle name="Normal 3 2 2 2 2 6 2 2 2 3" xfId="2245" xr:uid="{00000000-0005-0000-0000-0000E2070000}"/>
    <cellStyle name="Normal 3 2 2 2 2 6 2 2 3" xfId="2246" xr:uid="{00000000-0005-0000-0000-0000E3070000}"/>
    <cellStyle name="Normal 3 2 2 2 2 6 2 2 3 2" xfId="2247" xr:uid="{00000000-0005-0000-0000-0000E4070000}"/>
    <cellStyle name="Normal 3 2 2 2 2 6 2 2 4" xfId="2248" xr:uid="{00000000-0005-0000-0000-0000E5070000}"/>
    <cellStyle name="Normal 3 2 2 2 2 6 2 3" xfId="2249" xr:uid="{00000000-0005-0000-0000-0000E6070000}"/>
    <cellStyle name="Normal 3 2 2 2 2 6 2 3 2" xfId="2250" xr:uid="{00000000-0005-0000-0000-0000E7070000}"/>
    <cellStyle name="Normal 3 2 2 2 2 6 2 3 2 2" xfId="2251" xr:uid="{00000000-0005-0000-0000-0000E8070000}"/>
    <cellStyle name="Normal 3 2 2 2 2 6 2 3 3" xfId="2252" xr:uid="{00000000-0005-0000-0000-0000E9070000}"/>
    <cellStyle name="Normal 3 2 2 2 2 6 2 4" xfId="2253" xr:uid="{00000000-0005-0000-0000-0000EA070000}"/>
    <cellStyle name="Normal 3 2 2 2 2 6 2 4 2" xfId="2254" xr:uid="{00000000-0005-0000-0000-0000EB070000}"/>
    <cellStyle name="Normal 3 2 2 2 2 6 2 5" xfId="2255" xr:uid="{00000000-0005-0000-0000-0000EC070000}"/>
    <cellStyle name="Normal 3 2 2 2 2 6 3" xfId="2256" xr:uid="{00000000-0005-0000-0000-0000ED070000}"/>
    <cellStyle name="Normal 3 2 2 2 2 6 3 2" xfId="2257" xr:uid="{00000000-0005-0000-0000-0000EE070000}"/>
    <cellStyle name="Normal 3 2 2 2 2 6 3 2 2" xfId="2258" xr:uid="{00000000-0005-0000-0000-0000EF070000}"/>
    <cellStyle name="Normal 3 2 2 2 2 6 3 2 2 2" xfId="2259" xr:uid="{00000000-0005-0000-0000-0000F0070000}"/>
    <cellStyle name="Normal 3 2 2 2 2 6 3 2 3" xfId="2260" xr:uid="{00000000-0005-0000-0000-0000F1070000}"/>
    <cellStyle name="Normal 3 2 2 2 2 6 3 3" xfId="2261" xr:uid="{00000000-0005-0000-0000-0000F2070000}"/>
    <cellStyle name="Normal 3 2 2 2 2 6 3 3 2" xfId="2262" xr:uid="{00000000-0005-0000-0000-0000F3070000}"/>
    <cellStyle name="Normal 3 2 2 2 2 6 3 4" xfId="2263" xr:uid="{00000000-0005-0000-0000-0000F4070000}"/>
    <cellStyle name="Normal 3 2 2 2 2 6 4" xfId="2264" xr:uid="{00000000-0005-0000-0000-0000F5070000}"/>
    <cellStyle name="Normal 3 2 2 2 2 6 4 2" xfId="2265" xr:uid="{00000000-0005-0000-0000-0000F6070000}"/>
    <cellStyle name="Normal 3 2 2 2 2 6 4 2 2" xfId="2266" xr:uid="{00000000-0005-0000-0000-0000F7070000}"/>
    <cellStyle name="Normal 3 2 2 2 2 6 4 3" xfId="2267" xr:uid="{00000000-0005-0000-0000-0000F8070000}"/>
    <cellStyle name="Normal 3 2 2 2 2 6 5" xfId="2268" xr:uid="{00000000-0005-0000-0000-0000F9070000}"/>
    <cellStyle name="Normal 3 2 2 2 2 6 5 2" xfId="2269" xr:uid="{00000000-0005-0000-0000-0000FA070000}"/>
    <cellStyle name="Normal 3 2 2 2 2 6 6" xfId="2270" xr:uid="{00000000-0005-0000-0000-0000FB070000}"/>
    <cellStyle name="Normal 3 2 2 2 2 7" xfId="2271" xr:uid="{00000000-0005-0000-0000-0000FC070000}"/>
    <cellStyle name="Normal 3 2 2 2 2 7 2" xfId="2272" xr:uid="{00000000-0005-0000-0000-0000FD070000}"/>
    <cellStyle name="Normal 3 2 2 2 2 7 2 2" xfId="2273" xr:uid="{00000000-0005-0000-0000-0000FE070000}"/>
    <cellStyle name="Normal 3 2 2 2 2 7 2 2 2" xfId="2274" xr:uid="{00000000-0005-0000-0000-0000FF070000}"/>
    <cellStyle name="Normal 3 2 2 2 2 7 2 2 2 2" xfId="2275" xr:uid="{00000000-0005-0000-0000-000000080000}"/>
    <cellStyle name="Normal 3 2 2 2 2 7 2 2 3" xfId="2276" xr:uid="{00000000-0005-0000-0000-000001080000}"/>
    <cellStyle name="Normal 3 2 2 2 2 7 2 3" xfId="2277" xr:uid="{00000000-0005-0000-0000-000002080000}"/>
    <cellStyle name="Normal 3 2 2 2 2 7 2 3 2" xfId="2278" xr:uid="{00000000-0005-0000-0000-000003080000}"/>
    <cellStyle name="Normal 3 2 2 2 2 7 2 4" xfId="2279" xr:uid="{00000000-0005-0000-0000-000004080000}"/>
    <cellStyle name="Normal 3 2 2 2 2 7 3" xfId="2280" xr:uid="{00000000-0005-0000-0000-000005080000}"/>
    <cellStyle name="Normal 3 2 2 2 2 7 3 2" xfId="2281" xr:uid="{00000000-0005-0000-0000-000006080000}"/>
    <cellStyle name="Normal 3 2 2 2 2 7 3 2 2" xfId="2282" xr:uid="{00000000-0005-0000-0000-000007080000}"/>
    <cellStyle name="Normal 3 2 2 2 2 7 3 3" xfId="2283" xr:uid="{00000000-0005-0000-0000-000008080000}"/>
    <cellStyle name="Normal 3 2 2 2 2 7 4" xfId="2284" xr:uid="{00000000-0005-0000-0000-000009080000}"/>
    <cellStyle name="Normal 3 2 2 2 2 7 4 2" xfId="2285" xr:uid="{00000000-0005-0000-0000-00000A080000}"/>
    <cellStyle name="Normal 3 2 2 2 2 7 5" xfId="2286" xr:uid="{00000000-0005-0000-0000-00000B080000}"/>
    <cellStyle name="Normal 3 2 2 2 2 8" xfId="2287" xr:uid="{00000000-0005-0000-0000-00000C080000}"/>
    <cellStyle name="Normal 3 2 2 2 2 8 2" xfId="2288" xr:uid="{00000000-0005-0000-0000-00000D080000}"/>
    <cellStyle name="Normal 3 2 2 2 2 8 2 2" xfId="2289" xr:uid="{00000000-0005-0000-0000-00000E080000}"/>
    <cellStyle name="Normal 3 2 2 2 2 8 2 2 2" xfId="2290" xr:uid="{00000000-0005-0000-0000-00000F080000}"/>
    <cellStyle name="Normal 3 2 2 2 2 8 2 3" xfId="2291" xr:uid="{00000000-0005-0000-0000-000010080000}"/>
    <cellStyle name="Normal 3 2 2 2 2 8 3" xfId="2292" xr:uid="{00000000-0005-0000-0000-000011080000}"/>
    <cellStyle name="Normal 3 2 2 2 2 8 3 2" xfId="2293" xr:uid="{00000000-0005-0000-0000-000012080000}"/>
    <cellStyle name="Normal 3 2 2 2 2 8 4" xfId="2294" xr:uid="{00000000-0005-0000-0000-000013080000}"/>
    <cellStyle name="Normal 3 2 2 2 2 9" xfId="2295" xr:uid="{00000000-0005-0000-0000-000014080000}"/>
    <cellStyle name="Normal 3 2 2 2 2 9 2" xfId="2296" xr:uid="{00000000-0005-0000-0000-000015080000}"/>
    <cellStyle name="Normal 3 2 2 2 2 9 2 2" xfId="2297" xr:uid="{00000000-0005-0000-0000-000016080000}"/>
    <cellStyle name="Normal 3 2 2 2 2 9 3" xfId="2298" xr:uid="{00000000-0005-0000-0000-000017080000}"/>
    <cellStyle name="Normal 3 2 2 2 3" xfId="2299" xr:uid="{00000000-0005-0000-0000-000018080000}"/>
    <cellStyle name="Normal 3 2 2 2 3 10" xfId="2300" xr:uid="{00000000-0005-0000-0000-000019080000}"/>
    <cellStyle name="Normal 3 2 2 2 3 2" xfId="2301" xr:uid="{00000000-0005-0000-0000-00001A080000}"/>
    <cellStyle name="Normal 3 2 2 2 3 2 2" xfId="2302" xr:uid="{00000000-0005-0000-0000-00001B080000}"/>
    <cellStyle name="Normal 3 2 2 2 3 2 2 2" xfId="2303" xr:uid="{00000000-0005-0000-0000-00001C080000}"/>
    <cellStyle name="Normal 3 2 2 2 3 2 2 2 2" xfId="2304" xr:uid="{00000000-0005-0000-0000-00001D080000}"/>
    <cellStyle name="Normal 3 2 2 2 3 2 2 2 2 2" xfId="2305" xr:uid="{00000000-0005-0000-0000-00001E080000}"/>
    <cellStyle name="Normal 3 2 2 2 3 2 2 2 2 2 2" xfId="2306" xr:uid="{00000000-0005-0000-0000-00001F080000}"/>
    <cellStyle name="Normal 3 2 2 2 3 2 2 2 2 2 2 2" xfId="2307" xr:uid="{00000000-0005-0000-0000-000020080000}"/>
    <cellStyle name="Normal 3 2 2 2 3 2 2 2 2 2 2 2 2" xfId="2308" xr:uid="{00000000-0005-0000-0000-000021080000}"/>
    <cellStyle name="Normal 3 2 2 2 3 2 2 2 2 2 2 2 2 2" xfId="2309" xr:uid="{00000000-0005-0000-0000-000022080000}"/>
    <cellStyle name="Normal 3 2 2 2 3 2 2 2 2 2 2 2 3" xfId="2310" xr:uid="{00000000-0005-0000-0000-000023080000}"/>
    <cellStyle name="Normal 3 2 2 2 3 2 2 2 2 2 2 3" xfId="2311" xr:uid="{00000000-0005-0000-0000-000024080000}"/>
    <cellStyle name="Normal 3 2 2 2 3 2 2 2 2 2 2 3 2" xfId="2312" xr:uid="{00000000-0005-0000-0000-000025080000}"/>
    <cellStyle name="Normal 3 2 2 2 3 2 2 2 2 2 2 4" xfId="2313" xr:uid="{00000000-0005-0000-0000-000026080000}"/>
    <cellStyle name="Normal 3 2 2 2 3 2 2 2 2 2 3" xfId="2314" xr:uid="{00000000-0005-0000-0000-000027080000}"/>
    <cellStyle name="Normal 3 2 2 2 3 2 2 2 2 2 3 2" xfId="2315" xr:uid="{00000000-0005-0000-0000-000028080000}"/>
    <cellStyle name="Normal 3 2 2 2 3 2 2 2 2 2 3 2 2" xfId="2316" xr:uid="{00000000-0005-0000-0000-000029080000}"/>
    <cellStyle name="Normal 3 2 2 2 3 2 2 2 2 2 3 3" xfId="2317" xr:uid="{00000000-0005-0000-0000-00002A080000}"/>
    <cellStyle name="Normal 3 2 2 2 3 2 2 2 2 2 4" xfId="2318" xr:uid="{00000000-0005-0000-0000-00002B080000}"/>
    <cellStyle name="Normal 3 2 2 2 3 2 2 2 2 2 4 2" xfId="2319" xr:uid="{00000000-0005-0000-0000-00002C080000}"/>
    <cellStyle name="Normal 3 2 2 2 3 2 2 2 2 2 5" xfId="2320" xr:uid="{00000000-0005-0000-0000-00002D080000}"/>
    <cellStyle name="Normal 3 2 2 2 3 2 2 2 2 3" xfId="2321" xr:uid="{00000000-0005-0000-0000-00002E080000}"/>
    <cellStyle name="Normal 3 2 2 2 3 2 2 2 2 3 2" xfId="2322" xr:uid="{00000000-0005-0000-0000-00002F080000}"/>
    <cellStyle name="Normal 3 2 2 2 3 2 2 2 2 3 2 2" xfId="2323" xr:uid="{00000000-0005-0000-0000-000030080000}"/>
    <cellStyle name="Normal 3 2 2 2 3 2 2 2 2 3 2 2 2" xfId="2324" xr:uid="{00000000-0005-0000-0000-000031080000}"/>
    <cellStyle name="Normal 3 2 2 2 3 2 2 2 2 3 2 3" xfId="2325" xr:uid="{00000000-0005-0000-0000-000032080000}"/>
    <cellStyle name="Normal 3 2 2 2 3 2 2 2 2 3 3" xfId="2326" xr:uid="{00000000-0005-0000-0000-000033080000}"/>
    <cellStyle name="Normal 3 2 2 2 3 2 2 2 2 3 3 2" xfId="2327" xr:uid="{00000000-0005-0000-0000-000034080000}"/>
    <cellStyle name="Normal 3 2 2 2 3 2 2 2 2 3 4" xfId="2328" xr:uid="{00000000-0005-0000-0000-000035080000}"/>
    <cellStyle name="Normal 3 2 2 2 3 2 2 2 2 4" xfId="2329" xr:uid="{00000000-0005-0000-0000-000036080000}"/>
    <cellStyle name="Normal 3 2 2 2 3 2 2 2 2 4 2" xfId="2330" xr:uid="{00000000-0005-0000-0000-000037080000}"/>
    <cellStyle name="Normal 3 2 2 2 3 2 2 2 2 4 2 2" xfId="2331" xr:uid="{00000000-0005-0000-0000-000038080000}"/>
    <cellStyle name="Normal 3 2 2 2 3 2 2 2 2 4 3" xfId="2332" xr:uid="{00000000-0005-0000-0000-000039080000}"/>
    <cellStyle name="Normal 3 2 2 2 3 2 2 2 2 5" xfId="2333" xr:uid="{00000000-0005-0000-0000-00003A080000}"/>
    <cellStyle name="Normal 3 2 2 2 3 2 2 2 2 5 2" xfId="2334" xr:uid="{00000000-0005-0000-0000-00003B080000}"/>
    <cellStyle name="Normal 3 2 2 2 3 2 2 2 2 6" xfId="2335" xr:uid="{00000000-0005-0000-0000-00003C080000}"/>
    <cellStyle name="Normal 3 2 2 2 3 2 2 2 3" xfId="2336" xr:uid="{00000000-0005-0000-0000-00003D080000}"/>
    <cellStyle name="Normal 3 2 2 2 3 2 2 2 3 2" xfId="2337" xr:uid="{00000000-0005-0000-0000-00003E080000}"/>
    <cellStyle name="Normal 3 2 2 2 3 2 2 2 3 2 2" xfId="2338" xr:uid="{00000000-0005-0000-0000-00003F080000}"/>
    <cellStyle name="Normal 3 2 2 2 3 2 2 2 3 2 2 2" xfId="2339" xr:uid="{00000000-0005-0000-0000-000040080000}"/>
    <cellStyle name="Normal 3 2 2 2 3 2 2 2 3 2 2 2 2" xfId="2340" xr:uid="{00000000-0005-0000-0000-000041080000}"/>
    <cellStyle name="Normal 3 2 2 2 3 2 2 2 3 2 2 3" xfId="2341" xr:uid="{00000000-0005-0000-0000-000042080000}"/>
    <cellStyle name="Normal 3 2 2 2 3 2 2 2 3 2 3" xfId="2342" xr:uid="{00000000-0005-0000-0000-000043080000}"/>
    <cellStyle name="Normal 3 2 2 2 3 2 2 2 3 2 3 2" xfId="2343" xr:uid="{00000000-0005-0000-0000-000044080000}"/>
    <cellStyle name="Normal 3 2 2 2 3 2 2 2 3 2 4" xfId="2344" xr:uid="{00000000-0005-0000-0000-000045080000}"/>
    <cellStyle name="Normal 3 2 2 2 3 2 2 2 3 3" xfId="2345" xr:uid="{00000000-0005-0000-0000-000046080000}"/>
    <cellStyle name="Normal 3 2 2 2 3 2 2 2 3 3 2" xfId="2346" xr:uid="{00000000-0005-0000-0000-000047080000}"/>
    <cellStyle name="Normal 3 2 2 2 3 2 2 2 3 3 2 2" xfId="2347" xr:uid="{00000000-0005-0000-0000-000048080000}"/>
    <cellStyle name="Normal 3 2 2 2 3 2 2 2 3 3 3" xfId="2348" xr:uid="{00000000-0005-0000-0000-000049080000}"/>
    <cellStyle name="Normal 3 2 2 2 3 2 2 2 3 4" xfId="2349" xr:uid="{00000000-0005-0000-0000-00004A080000}"/>
    <cellStyle name="Normal 3 2 2 2 3 2 2 2 3 4 2" xfId="2350" xr:uid="{00000000-0005-0000-0000-00004B080000}"/>
    <cellStyle name="Normal 3 2 2 2 3 2 2 2 3 5" xfId="2351" xr:uid="{00000000-0005-0000-0000-00004C080000}"/>
    <cellStyle name="Normal 3 2 2 2 3 2 2 2 4" xfId="2352" xr:uid="{00000000-0005-0000-0000-00004D080000}"/>
    <cellStyle name="Normal 3 2 2 2 3 2 2 2 4 2" xfId="2353" xr:uid="{00000000-0005-0000-0000-00004E080000}"/>
    <cellStyle name="Normal 3 2 2 2 3 2 2 2 4 2 2" xfId="2354" xr:uid="{00000000-0005-0000-0000-00004F080000}"/>
    <cellStyle name="Normal 3 2 2 2 3 2 2 2 4 2 2 2" xfId="2355" xr:uid="{00000000-0005-0000-0000-000050080000}"/>
    <cellStyle name="Normal 3 2 2 2 3 2 2 2 4 2 3" xfId="2356" xr:uid="{00000000-0005-0000-0000-000051080000}"/>
    <cellStyle name="Normal 3 2 2 2 3 2 2 2 4 3" xfId="2357" xr:uid="{00000000-0005-0000-0000-000052080000}"/>
    <cellStyle name="Normal 3 2 2 2 3 2 2 2 4 3 2" xfId="2358" xr:uid="{00000000-0005-0000-0000-000053080000}"/>
    <cellStyle name="Normal 3 2 2 2 3 2 2 2 4 4" xfId="2359" xr:uid="{00000000-0005-0000-0000-000054080000}"/>
    <cellStyle name="Normal 3 2 2 2 3 2 2 2 5" xfId="2360" xr:uid="{00000000-0005-0000-0000-000055080000}"/>
    <cellStyle name="Normal 3 2 2 2 3 2 2 2 5 2" xfId="2361" xr:uid="{00000000-0005-0000-0000-000056080000}"/>
    <cellStyle name="Normal 3 2 2 2 3 2 2 2 5 2 2" xfId="2362" xr:uid="{00000000-0005-0000-0000-000057080000}"/>
    <cellStyle name="Normal 3 2 2 2 3 2 2 2 5 3" xfId="2363" xr:uid="{00000000-0005-0000-0000-000058080000}"/>
    <cellStyle name="Normal 3 2 2 2 3 2 2 2 6" xfId="2364" xr:uid="{00000000-0005-0000-0000-000059080000}"/>
    <cellStyle name="Normal 3 2 2 2 3 2 2 2 6 2" xfId="2365" xr:uid="{00000000-0005-0000-0000-00005A080000}"/>
    <cellStyle name="Normal 3 2 2 2 3 2 2 2 7" xfId="2366" xr:uid="{00000000-0005-0000-0000-00005B080000}"/>
    <cellStyle name="Normal 3 2 2 2 3 2 2 3" xfId="2367" xr:uid="{00000000-0005-0000-0000-00005C080000}"/>
    <cellStyle name="Normal 3 2 2 2 3 2 2 3 2" xfId="2368" xr:uid="{00000000-0005-0000-0000-00005D080000}"/>
    <cellStyle name="Normal 3 2 2 2 3 2 2 3 2 2" xfId="2369" xr:uid="{00000000-0005-0000-0000-00005E080000}"/>
    <cellStyle name="Normal 3 2 2 2 3 2 2 3 2 2 2" xfId="2370" xr:uid="{00000000-0005-0000-0000-00005F080000}"/>
    <cellStyle name="Normal 3 2 2 2 3 2 2 3 2 2 2 2" xfId="2371" xr:uid="{00000000-0005-0000-0000-000060080000}"/>
    <cellStyle name="Normal 3 2 2 2 3 2 2 3 2 2 2 2 2" xfId="2372" xr:uid="{00000000-0005-0000-0000-000061080000}"/>
    <cellStyle name="Normal 3 2 2 2 3 2 2 3 2 2 2 3" xfId="2373" xr:uid="{00000000-0005-0000-0000-000062080000}"/>
    <cellStyle name="Normal 3 2 2 2 3 2 2 3 2 2 3" xfId="2374" xr:uid="{00000000-0005-0000-0000-000063080000}"/>
    <cellStyle name="Normal 3 2 2 2 3 2 2 3 2 2 3 2" xfId="2375" xr:uid="{00000000-0005-0000-0000-000064080000}"/>
    <cellStyle name="Normal 3 2 2 2 3 2 2 3 2 2 4" xfId="2376" xr:uid="{00000000-0005-0000-0000-000065080000}"/>
    <cellStyle name="Normal 3 2 2 2 3 2 2 3 2 3" xfId="2377" xr:uid="{00000000-0005-0000-0000-000066080000}"/>
    <cellStyle name="Normal 3 2 2 2 3 2 2 3 2 3 2" xfId="2378" xr:uid="{00000000-0005-0000-0000-000067080000}"/>
    <cellStyle name="Normal 3 2 2 2 3 2 2 3 2 3 2 2" xfId="2379" xr:uid="{00000000-0005-0000-0000-000068080000}"/>
    <cellStyle name="Normal 3 2 2 2 3 2 2 3 2 3 3" xfId="2380" xr:uid="{00000000-0005-0000-0000-000069080000}"/>
    <cellStyle name="Normal 3 2 2 2 3 2 2 3 2 4" xfId="2381" xr:uid="{00000000-0005-0000-0000-00006A080000}"/>
    <cellStyle name="Normal 3 2 2 2 3 2 2 3 2 4 2" xfId="2382" xr:uid="{00000000-0005-0000-0000-00006B080000}"/>
    <cellStyle name="Normal 3 2 2 2 3 2 2 3 2 5" xfId="2383" xr:uid="{00000000-0005-0000-0000-00006C080000}"/>
    <cellStyle name="Normal 3 2 2 2 3 2 2 3 3" xfId="2384" xr:uid="{00000000-0005-0000-0000-00006D080000}"/>
    <cellStyle name="Normal 3 2 2 2 3 2 2 3 3 2" xfId="2385" xr:uid="{00000000-0005-0000-0000-00006E080000}"/>
    <cellStyle name="Normal 3 2 2 2 3 2 2 3 3 2 2" xfId="2386" xr:uid="{00000000-0005-0000-0000-00006F080000}"/>
    <cellStyle name="Normal 3 2 2 2 3 2 2 3 3 2 2 2" xfId="2387" xr:uid="{00000000-0005-0000-0000-000070080000}"/>
    <cellStyle name="Normal 3 2 2 2 3 2 2 3 3 2 3" xfId="2388" xr:uid="{00000000-0005-0000-0000-000071080000}"/>
    <cellStyle name="Normal 3 2 2 2 3 2 2 3 3 3" xfId="2389" xr:uid="{00000000-0005-0000-0000-000072080000}"/>
    <cellStyle name="Normal 3 2 2 2 3 2 2 3 3 3 2" xfId="2390" xr:uid="{00000000-0005-0000-0000-000073080000}"/>
    <cellStyle name="Normal 3 2 2 2 3 2 2 3 3 4" xfId="2391" xr:uid="{00000000-0005-0000-0000-000074080000}"/>
    <cellStyle name="Normal 3 2 2 2 3 2 2 3 4" xfId="2392" xr:uid="{00000000-0005-0000-0000-000075080000}"/>
    <cellStyle name="Normal 3 2 2 2 3 2 2 3 4 2" xfId="2393" xr:uid="{00000000-0005-0000-0000-000076080000}"/>
    <cellStyle name="Normal 3 2 2 2 3 2 2 3 4 2 2" xfId="2394" xr:uid="{00000000-0005-0000-0000-000077080000}"/>
    <cellStyle name="Normal 3 2 2 2 3 2 2 3 4 3" xfId="2395" xr:uid="{00000000-0005-0000-0000-000078080000}"/>
    <cellStyle name="Normal 3 2 2 2 3 2 2 3 5" xfId="2396" xr:uid="{00000000-0005-0000-0000-000079080000}"/>
    <cellStyle name="Normal 3 2 2 2 3 2 2 3 5 2" xfId="2397" xr:uid="{00000000-0005-0000-0000-00007A080000}"/>
    <cellStyle name="Normal 3 2 2 2 3 2 2 3 6" xfId="2398" xr:uid="{00000000-0005-0000-0000-00007B080000}"/>
    <cellStyle name="Normal 3 2 2 2 3 2 2 4" xfId="2399" xr:uid="{00000000-0005-0000-0000-00007C080000}"/>
    <cellStyle name="Normal 3 2 2 2 3 2 2 4 2" xfId="2400" xr:uid="{00000000-0005-0000-0000-00007D080000}"/>
    <cellStyle name="Normal 3 2 2 2 3 2 2 4 2 2" xfId="2401" xr:uid="{00000000-0005-0000-0000-00007E080000}"/>
    <cellStyle name="Normal 3 2 2 2 3 2 2 4 2 2 2" xfId="2402" xr:uid="{00000000-0005-0000-0000-00007F080000}"/>
    <cellStyle name="Normal 3 2 2 2 3 2 2 4 2 2 2 2" xfId="2403" xr:uid="{00000000-0005-0000-0000-000080080000}"/>
    <cellStyle name="Normal 3 2 2 2 3 2 2 4 2 2 3" xfId="2404" xr:uid="{00000000-0005-0000-0000-000081080000}"/>
    <cellStyle name="Normal 3 2 2 2 3 2 2 4 2 3" xfId="2405" xr:uid="{00000000-0005-0000-0000-000082080000}"/>
    <cellStyle name="Normal 3 2 2 2 3 2 2 4 2 3 2" xfId="2406" xr:uid="{00000000-0005-0000-0000-000083080000}"/>
    <cellStyle name="Normal 3 2 2 2 3 2 2 4 2 4" xfId="2407" xr:uid="{00000000-0005-0000-0000-000084080000}"/>
    <cellStyle name="Normal 3 2 2 2 3 2 2 4 3" xfId="2408" xr:uid="{00000000-0005-0000-0000-000085080000}"/>
    <cellStyle name="Normal 3 2 2 2 3 2 2 4 3 2" xfId="2409" xr:uid="{00000000-0005-0000-0000-000086080000}"/>
    <cellStyle name="Normal 3 2 2 2 3 2 2 4 3 2 2" xfId="2410" xr:uid="{00000000-0005-0000-0000-000087080000}"/>
    <cellStyle name="Normal 3 2 2 2 3 2 2 4 3 3" xfId="2411" xr:uid="{00000000-0005-0000-0000-000088080000}"/>
    <cellStyle name="Normal 3 2 2 2 3 2 2 4 4" xfId="2412" xr:uid="{00000000-0005-0000-0000-000089080000}"/>
    <cellStyle name="Normal 3 2 2 2 3 2 2 4 4 2" xfId="2413" xr:uid="{00000000-0005-0000-0000-00008A080000}"/>
    <cellStyle name="Normal 3 2 2 2 3 2 2 4 5" xfId="2414" xr:uid="{00000000-0005-0000-0000-00008B080000}"/>
    <cellStyle name="Normal 3 2 2 2 3 2 2 5" xfId="2415" xr:uid="{00000000-0005-0000-0000-00008C080000}"/>
    <cellStyle name="Normal 3 2 2 2 3 2 2 5 2" xfId="2416" xr:uid="{00000000-0005-0000-0000-00008D080000}"/>
    <cellStyle name="Normal 3 2 2 2 3 2 2 5 2 2" xfId="2417" xr:uid="{00000000-0005-0000-0000-00008E080000}"/>
    <cellStyle name="Normal 3 2 2 2 3 2 2 5 2 2 2" xfId="2418" xr:uid="{00000000-0005-0000-0000-00008F080000}"/>
    <cellStyle name="Normal 3 2 2 2 3 2 2 5 2 3" xfId="2419" xr:uid="{00000000-0005-0000-0000-000090080000}"/>
    <cellStyle name="Normal 3 2 2 2 3 2 2 5 3" xfId="2420" xr:uid="{00000000-0005-0000-0000-000091080000}"/>
    <cellStyle name="Normal 3 2 2 2 3 2 2 5 3 2" xfId="2421" xr:uid="{00000000-0005-0000-0000-000092080000}"/>
    <cellStyle name="Normal 3 2 2 2 3 2 2 5 4" xfId="2422" xr:uid="{00000000-0005-0000-0000-000093080000}"/>
    <cellStyle name="Normal 3 2 2 2 3 2 2 6" xfId="2423" xr:uid="{00000000-0005-0000-0000-000094080000}"/>
    <cellStyle name="Normal 3 2 2 2 3 2 2 6 2" xfId="2424" xr:uid="{00000000-0005-0000-0000-000095080000}"/>
    <cellStyle name="Normal 3 2 2 2 3 2 2 6 2 2" xfId="2425" xr:uid="{00000000-0005-0000-0000-000096080000}"/>
    <cellStyle name="Normal 3 2 2 2 3 2 2 6 3" xfId="2426" xr:uid="{00000000-0005-0000-0000-000097080000}"/>
    <cellStyle name="Normal 3 2 2 2 3 2 2 7" xfId="2427" xr:uid="{00000000-0005-0000-0000-000098080000}"/>
    <cellStyle name="Normal 3 2 2 2 3 2 2 7 2" xfId="2428" xr:uid="{00000000-0005-0000-0000-000099080000}"/>
    <cellStyle name="Normal 3 2 2 2 3 2 2 8" xfId="2429" xr:uid="{00000000-0005-0000-0000-00009A080000}"/>
    <cellStyle name="Normal 3 2 2 2 3 2 3" xfId="2430" xr:uid="{00000000-0005-0000-0000-00009B080000}"/>
    <cellStyle name="Normal 3 2 2 2 3 2 3 2" xfId="2431" xr:uid="{00000000-0005-0000-0000-00009C080000}"/>
    <cellStyle name="Normal 3 2 2 2 3 2 3 2 2" xfId="2432" xr:uid="{00000000-0005-0000-0000-00009D080000}"/>
    <cellStyle name="Normal 3 2 2 2 3 2 3 2 2 2" xfId="2433" xr:uid="{00000000-0005-0000-0000-00009E080000}"/>
    <cellStyle name="Normal 3 2 2 2 3 2 3 2 2 2 2" xfId="2434" xr:uid="{00000000-0005-0000-0000-00009F080000}"/>
    <cellStyle name="Normal 3 2 2 2 3 2 3 2 2 2 2 2" xfId="2435" xr:uid="{00000000-0005-0000-0000-0000A0080000}"/>
    <cellStyle name="Normal 3 2 2 2 3 2 3 2 2 2 2 2 2" xfId="2436" xr:uid="{00000000-0005-0000-0000-0000A1080000}"/>
    <cellStyle name="Normal 3 2 2 2 3 2 3 2 2 2 2 3" xfId="2437" xr:uid="{00000000-0005-0000-0000-0000A2080000}"/>
    <cellStyle name="Normal 3 2 2 2 3 2 3 2 2 2 3" xfId="2438" xr:uid="{00000000-0005-0000-0000-0000A3080000}"/>
    <cellStyle name="Normal 3 2 2 2 3 2 3 2 2 2 3 2" xfId="2439" xr:uid="{00000000-0005-0000-0000-0000A4080000}"/>
    <cellStyle name="Normal 3 2 2 2 3 2 3 2 2 2 4" xfId="2440" xr:uid="{00000000-0005-0000-0000-0000A5080000}"/>
    <cellStyle name="Normal 3 2 2 2 3 2 3 2 2 3" xfId="2441" xr:uid="{00000000-0005-0000-0000-0000A6080000}"/>
    <cellStyle name="Normal 3 2 2 2 3 2 3 2 2 3 2" xfId="2442" xr:uid="{00000000-0005-0000-0000-0000A7080000}"/>
    <cellStyle name="Normal 3 2 2 2 3 2 3 2 2 3 2 2" xfId="2443" xr:uid="{00000000-0005-0000-0000-0000A8080000}"/>
    <cellStyle name="Normal 3 2 2 2 3 2 3 2 2 3 3" xfId="2444" xr:uid="{00000000-0005-0000-0000-0000A9080000}"/>
    <cellStyle name="Normal 3 2 2 2 3 2 3 2 2 4" xfId="2445" xr:uid="{00000000-0005-0000-0000-0000AA080000}"/>
    <cellStyle name="Normal 3 2 2 2 3 2 3 2 2 4 2" xfId="2446" xr:uid="{00000000-0005-0000-0000-0000AB080000}"/>
    <cellStyle name="Normal 3 2 2 2 3 2 3 2 2 5" xfId="2447" xr:uid="{00000000-0005-0000-0000-0000AC080000}"/>
    <cellStyle name="Normal 3 2 2 2 3 2 3 2 3" xfId="2448" xr:uid="{00000000-0005-0000-0000-0000AD080000}"/>
    <cellStyle name="Normal 3 2 2 2 3 2 3 2 3 2" xfId="2449" xr:uid="{00000000-0005-0000-0000-0000AE080000}"/>
    <cellStyle name="Normal 3 2 2 2 3 2 3 2 3 2 2" xfId="2450" xr:uid="{00000000-0005-0000-0000-0000AF080000}"/>
    <cellStyle name="Normal 3 2 2 2 3 2 3 2 3 2 2 2" xfId="2451" xr:uid="{00000000-0005-0000-0000-0000B0080000}"/>
    <cellStyle name="Normal 3 2 2 2 3 2 3 2 3 2 3" xfId="2452" xr:uid="{00000000-0005-0000-0000-0000B1080000}"/>
    <cellStyle name="Normal 3 2 2 2 3 2 3 2 3 3" xfId="2453" xr:uid="{00000000-0005-0000-0000-0000B2080000}"/>
    <cellStyle name="Normal 3 2 2 2 3 2 3 2 3 3 2" xfId="2454" xr:uid="{00000000-0005-0000-0000-0000B3080000}"/>
    <cellStyle name="Normal 3 2 2 2 3 2 3 2 3 4" xfId="2455" xr:uid="{00000000-0005-0000-0000-0000B4080000}"/>
    <cellStyle name="Normal 3 2 2 2 3 2 3 2 4" xfId="2456" xr:uid="{00000000-0005-0000-0000-0000B5080000}"/>
    <cellStyle name="Normal 3 2 2 2 3 2 3 2 4 2" xfId="2457" xr:uid="{00000000-0005-0000-0000-0000B6080000}"/>
    <cellStyle name="Normal 3 2 2 2 3 2 3 2 4 2 2" xfId="2458" xr:uid="{00000000-0005-0000-0000-0000B7080000}"/>
    <cellStyle name="Normal 3 2 2 2 3 2 3 2 4 3" xfId="2459" xr:uid="{00000000-0005-0000-0000-0000B8080000}"/>
    <cellStyle name="Normal 3 2 2 2 3 2 3 2 5" xfId="2460" xr:uid="{00000000-0005-0000-0000-0000B9080000}"/>
    <cellStyle name="Normal 3 2 2 2 3 2 3 2 5 2" xfId="2461" xr:uid="{00000000-0005-0000-0000-0000BA080000}"/>
    <cellStyle name="Normal 3 2 2 2 3 2 3 2 6" xfId="2462" xr:uid="{00000000-0005-0000-0000-0000BB080000}"/>
    <cellStyle name="Normal 3 2 2 2 3 2 3 3" xfId="2463" xr:uid="{00000000-0005-0000-0000-0000BC080000}"/>
    <cellStyle name="Normal 3 2 2 2 3 2 3 3 2" xfId="2464" xr:uid="{00000000-0005-0000-0000-0000BD080000}"/>
    <cellStyle name="Normal 3 2 2 2 3 2 3 3 2 2" xfId="2465" xr:uid="{00000000-0005-0000-0000-0000BE080000}"/>
    <cellStyle name="Normal 3 2 2 2 3 2 3 3 2 2 2" xfId="2466" xr:uid="{00000000-0005-0000-0000-0000BF080000}"/>
    <cellStyle name="Normal 3 2 2 2 3 2 3 3 2 2 2 2" xfId="2467" xr:uid="{00000000-0005-0000-0000-0000C0080000}"/>
    <cellStyle name="Normal 3 2 2 2 3 2 3 3 2 2 3" xfId="2468" xr:uid="{00000000-0005-0000-0000-0000C1080000}"/>
    <cellStyle name="Normal 3 2 2 2 3 2 3 3 2 3" xfId="2469" xr:uid="{00000000-0005-0000-0000-0000C2080000}"/>
    <cellStyle name="Normal 3 2 2 2 3 2 3 3 2 3 2" xfId="2470" xr:uid="{00000000-0005-0000-0000-0000C3080000}"/>
    <cellStyle name="Normal 3 2 2 2 3 2 3 3 2 4" xfId="2471" xr:uid="{00000000-0005-0000-0000-0000C4080000}"/>
    <cellStyle name="Normal 3 2 2 2 3 2 3 3 3" xfId="2472" xr:uid="{00000000-0005-0000-0000-0000C5080000}"/>
    <cellStyle name="Normal 3 2 2 2 3 2 3 3 3 2" xfId="2473" xr:uid="{00000000-0005-0000-0000-0000C6080000}"/>
    <cellStyle name="Normal 3 2 2 2 3 2 3 3 3 2 2" xfId="2474" xr:uid="{00000000-0005-0000-0000-0000C7080000}"/>
    <cellStyle name="Normal 3 2 2 2 3 2 3 3 3 3" xfId="2475" xr:uid="{00000000-0005-0000-0000-0000C8080000}"/>
    <cellStyle name="Normal 3 2 2 2 3 2 3 3 4" xfId="2476" xr:uid="{00000000-0005-0000-0000-0000C9080000}"/>
    <cellStyle name="Normal 3 2 2 2 3 2 3 3 4 2" xfId="2477" xr:uid="{00000000-0005-0000-0000-0000CA080000}"/>
    <cellStyle name="Normal 3 2 2 2 3 2 3 3 5" xfId="2478" xr:uid="{00000000-0005-0000-0000-0000CB080000}"/>
    <cellStyle name="Normal 3 2 2 2 3 2 3 4" xfId="2479" xr:uid="{00000000-0005-0000-0000-0000CC080000}"/>
    <cellStyle name="Normal 3 2 2 2 3 2 3 4 2" xfId="2480" xr:uid="{00000000-0005-0000-0000-0000CD080000}"/>
    <cellStyle name="Normal 3 2 2 2 3 2 3 4 2 2" xfId="2481" xr:uid="{00000000-0005-0000-0000-0000CE080000}"/>
    <cellStyle name="Normal 3 2 2 2 3 2 3 4 2 2 2" xfId="2482" xr:uid="{00000000-0005-0000-0000-0000CF080000}"/>
    <cellStyle name="Normal 3 2 2 2 3 2 3 4 2 3" xfId="2483" xr:uid="{00000000-0005-0000-0000-0000D0080000}"/>
    <cellStyle name="Normal 3 2 2 2 3 2 3 4 3" xfId="2484" xr:uid="{00000000-0005-0000-0000-0000D1080000}"/>
    <cellStyle name="Normal 3 2 2 2 3 2 3 4 3 2" xfId="2485" xr:uid="{00000000-0005-0000-0000-0000D2080000}"/>
    <cellStyle name="Normal 3 2 2 2 3 2 3 4 4" xfId="2486" xr:uid="{00000000-0005-0000-0000-0000D3080000}"/>
    <cellStyle name="Normal 3 2 2 2 3 2 3 5" xfId="2487" xr:uid="{00000000-0005-0000-0000-0000D4080000}"/>
    <cellStyle name="Normal 3 2 2 2 3 2 3 5 2" xfId="2488" xr:uid="{00000000-0005-0000-0000-0000D5080000}"/>
    <cellStyle name="Normal 3 2 2 2 3 2 3 5 2 2" xfId="2489" xr:uid="{00000000-0005-0000-0000-0000D6080000}"/>
    <cellStyle name="Normal 3 2 2 2 3 2 3 5 3" xfId="2490" xr:uid="{00000000-0005-0000-0000-0000D7080000}"/>
    <cellStyle name="Normal 3 2 2 2 3 2 3 6" xfId="2491" xr:uid="{00000000-0005-0000-0000-0000D8080000}"/>
    <cellStyle name="Normal 3 2 2 2 3 2 3 6 2" xfId="2492" xr:uid="{00000000-0005-0000-0000-0000D9080000}"/>
    <cellStyle name="Normal 3 2 2 2 3 2 3 7" xfId="2493" xr:uid="{00000000-0005-0000-0000-0000DA080000}"/>
    <cellStyle name="Normal 3 2 2 2 3 2 4" xfId="2494" xr:uid="{00000000-0005-0000-0000-0000DB080000}"/>
    <cellStyle name="Normal 3 2 2 2 3 2 4 2" xfId="2495" xr:uid="{00000000-0005-0000-0000-0000DC080000}"/>
    <cellStyle name="Normal 3 2 2 2 3 2 4 2 2" xfId="2496" xr:uid="{00000000-0005-0000-0000-0000DD080000}"/>
    <cellStyle name="Normal 3 2 2 2 3 2 4 2 2 2" xfId="2497" xr:uid="{00000000-0005-0000-0000-0000DE080000}"/>
    <cellStyle name="Normal 3 2 2 2 3 2 4 2 2 2 2" xfId="2498" xr:uid="{00000000-0005-0000-0000-0000DF080000}"/>
    <cellStyle name="Normal 3 2 2 2 3 2 4 2 2 2 2 2" xfId="2499" xr:uid="{00000000-0005-0000-0000-0000E0080000}"/>
    <cellStyle name="Normal 3 2 2 2 3 2 4 2 2 2 3" xfId="2500" xr:uid="{00000000-0005-0000-0000-0000E1080000}"/>
    <cellStyle name="Normal 3 2 2 2 3 2 4 2 2 3" xfId="2501" xr:uid="{00000000-0005-0000-0000-0000E2080000}"/>
    <cellStyle name="Normal 3 2 2 2 3 2 4 2 2 3 2" xfId="2502" xr:uid="{00000000-0005-0000-0000-0000E3080000}"/>
    <cellStyle name="Normal 3 2 2 2 3 2 4 2 2 4" xfId="2503" xr:uid="{00000000-0005-0000-0000-0000E4080000}"/>
    <cellStyle name="Normal 3 2 2 2 3 2 4 2 3" xfId="2504" xr:uid="{00000000-0005-0000-0000-0000E5080000}"/>
    <cellStyle name="Normal 3 2 2 2 3 2 4 2 3 2" xfId="2505" xr:uid="{00000000-0005-0000-0000-0000E6080000}"/>
    <cellStyle name="Normal 3 2 2 2 3 2 4 2 3 2 2" xfId="2506" xr:uid="{00000000-0005-0000-0000-0000E7080000}"/>
    <cellStyle name="Normal 3 2 2 2 3 2 4 2 3 3" xfId="2507" xr:uid="{00000000-0005-0000-0000-0000E8080000}"/>
    <cellStyle name="Normal 3 2 2 2 3 2 4 2 4" xfId="2508" xr:uid="{00000000-0005-0000-0000-0000E9080000}"/>
    <cellStyle name="Normal 3 2 2 2 3 2 4 2 4 2" xfId="2509" xr:uid="{00000000-0005-0000-0000-0000EA080000}"/>
    <cellStyle name="Normal 3 2 2 2 3 2 4 2 5" xfId="2510" xr:uid="{00000000-0005-0000-0000-0000EB080000}"/>
    <cellStyle name="Normal 3 2 2 2 3 2 4 3" xfId="2511" xr:uid="{00000000-0005-0000-0000-0000EC080000}"/>
    <cellStyle name="Normal 3 2 2 2 3 2 4 3 2" xfId="2512" xr:uid="{00000000-0005-0000-0000-0000ED080000}"/>
    <cellStyle name="Normal 3 2 2 2 3 2 4 3 2 2" xfId="2513" xr:uid="{00000000-0005-0000-0000-0000EE080000}"/>
    <cellStyle name="Normal 3 2 2 2 3 2 4 3 2 2 2" xfId="2514" xr:uid="{00000000-0005-0000-0000-0000EF080000}"/>
    <cellStyle name="Normal 3 2 2 2 3 2 4 3 2 3" xfId="2515" xr:uid="{00000000-0005-0000-0000-0000F0080000}"/>
    <cellStyle name="Normal 3 2 2 2 3 2 4 3 3" xfId="2516" xr:uid="{00000000-0005-0000-0000-0000F1080000}"/>
    <cellStyle name="Normal 3 2 2 2 3 2 4 3 3 2" xfId="2517" xr:uid="{00000000-0005-0000-0000-0000F2080000}"/>
    <cellStyle name="Normal 3 2 2 2 3 2 4 3 4" xfId="2518" xr:uid="{00000000-0005-0000-0000-0000F3080000}"/>
    <cellStyle name="Normal 3 2 2 2 3 2 4 4" xfId="2519" xr:uid="{00000000-0005-0000-0000-0000F4080000}"/>
    <cellStyle name="Normal 3 2 2 2 3 2 4 4 2" xfId="2520" xr:uid="{00000000-0005-0000-0000-0000F5080000}"/>
    <cellStyle name="Normal 3 2 2 2 3 2 4 4 2 2" xfId="2521" xr:uid="{00000000-0005-0000-0000-0000F6080000}"/>
    <cellStyle name="Normal 3 2 2 2 3 2 4 4 3" xfId="2522" xr:uid="{00000000-0005-0000-0000-0000F7080000}"/>
    <cellStyle name="Normal 3 2 2 2 3 2 4 5" xfId="2523" xr:uid="{00000000-0005-0000-0000-0000F8080000}"/>
    <cellStyle name="Normal 3 2 2 2 3 2 4 5 2" xfId="2524" xr:uid="{00000000-0005-0000-0000-0000F9080000}"/>
    <cellStyle name="Normal 3 2 2 2 3 2 4 6" xfId="2525" xr:uid="{00000000-0005-0000-0000-0000FA080000}"/>
    <cellStyle name="Normal 3 2 2 2 3 2 5" xfId="2526" xr:uid="{00000000-0005-0000-0000-0000FB080000}"/>
    <cellStyle name="Normal 3 2 2 2 3 2 5 2" xfId="2527" xr:uid="{00000000-0005-0000-0000-0000FC080000}"/>
    <cellStyle name="Normal 3 2 2 2 3 2 5 2 2" xfId="2528" xr:uid="{00000000-0005-0000-0000-0000FD080000}"/>
    <cellStyle name="Normal 3 2 2 2 3 2 5 2 2 2" xfId="2529" xr:uid="{00000000-0005-0000-0000-0000FE080000}"/>
    <cellStyle name="Normal 3 2 2 2 3 2 5 2 2 2 2" xfId="2530" xr:uid="{00000000-0005-0000-0000-0000FF080000}"/>
    <cellStyle name="Normal 3 2 2 2 3 2 5 2 2 3" xfId="2531" xr:uid="{00000000-0005-0000-0000-000000090000}"/>
    <cellStyle name="Normal 3 2 2 2 3 2 5 2 3" xfId="2532" xr:uid="{00000000-0005-0000-0000-000001090000}"/>
    <cellStyle name="Normal 3 2 2 2 3 2 5 2 3 2" xfId="2533" xr:uid="{00000000-0005-0000-0000-000002090000}"/>
    <cellStyle name="Normal 3 2 2 2 3 2 5 2 4" xfId="2534" xr:uid="{00000000-0005-0000-0000-000003090000}"/>
    <cellStyle name="Normal 3 2 2 2 3 2 5 3" xfId="2535" xr:uid="{00000000-0005-0000-0000-000004090000}"/>
    <cellStyle name="Normal 3 2 2 2 3 2 5 3 2" xfId="2536" xr:uid="{00000000-0005-0000-0000-000005090000}"/>
    <cellStyle name="Normal 3 2 2 2 3 2 5 3 2 2" xfId="2537" xr:uid="{00000000-0005-0000-0000-000006090000}"/>
    <cellStyle name="Normal 3 2 2 2 3 2 5 3 3" xfId="2538" xr:uid="{00000000-0005-0000-0000-000007090000}"/>
    <cellStyle name="Normal 3 2 2 2 3 2 5 4" xfId="2539" xr:uid="{00000000-0005-0000-0000-000008090000}"/>
    <cellStyle name="Normal 3 2 2 2 3 2 5 4 2" xfId="2540" xr:uid="{00000000-0005-0000-0000-000009090000}"/>
    <cellStyle name="Normal 3 2 2 2 3 2 5 5" xfId="2541" xr:uid="{00000000-0005-0000-0000-00000A090000}"/>
    <cellStyle name="Normal 3 2 2 2 3 2 6" xfId="2542" xr:uid="{00000000-0005-0000-0000-00000B090000}"/>
    <cellStyle name="Normal 3 2 2 2 3 2 6 2" xfId="2543" xr:uid="{00000000-0005-0000-0000-00000C090000}"/>
    <cellStyle name="Normal 3 2 2 2 3 2 6 2 2" xfId="2544" xr:uid="{00000000-0005-0000-0000-00000D090000}"/>
    <cellStyle name="Normal 3 2 2 2 3 2 6 2 2 2" xfId="2545" xr:uid="{00000000-0005-0000-0000-00000E090000}"/>
    <cellStyle name="Normal 3 2 2 2 3 2 6 2 3" xfId="2546" xr:uid="{00000000-0005-0000-0000-00000F090000}"/>
    <cellStyle name="Normal 3 2 2 2 3 2 6 3" xfId="2547" xr:uid="{00000000-0005-0000-0000-000010090000}"/>
    <cellStyle name="Normal 3 2 2 2 3 2 6 3 2" xfId="2548" xr:uid="{00000000-0005-0000-0000-000011090000}"/>
    <cellStyle name="Normal 3 2 2 2 3 2 6 4" xfId="2549" xr:uid="{00000000-0005-0000-0000-000012090000}"/>
    <cellStyle name="Normal 3 2 2 2 3 2 7" xfId="2550" xr:uid="{00000000-0005-0000-0000-000013090000}"/>
    <cellStyle name="Normal 3 2 2 2 3 2 7 2" xfId="2551" xr:uid="{00000000-0005-0000-0000-000014090000}"/>
    <cellStyle name="Normal 3 2 2 2 3 2 7 2 2" xfId="2552" xr:uid="{00000000-0005-0000-0000-000015090000}"/>
    <cellStyle name="Normal 3 2 2 2 3 2 7 3" xfId="2553" xr:uid="{00000000-0005-0000-0000-000016090000}"/>
    <cellStyle name="Normal 3 2 2 2 3 2 8" xfId="2554" xr:uid="{00000000-0005-0000-0000-000017090000}"/>
    <cellStyle name="Normal 3 2 2 2 3 2 8 2" xfId="2555" xr:uid="{00000000-0005-0000-0000-000018090000}"/>
    <cellStyle name="Normal 3 2 2 2 3 2 9" xfId="2556" xr:uid="{00000000-0005-0000-0000-000019090000}"/>
    <cellStyle name="Normal 3 2 2 2 3 3" xfId="2557" xr:uid="{00000000-0005-0000-0000-00001A090000}"/>
    <cellStyle name="Normal 3 2 2 2 3 3 2" xfId="2558" xr:uid="{00000000-0005-0000-0000-00001B090000}"/>
    <cellStyle name="Normal 3 2 2 2 3 3 2 2" xfId="2559" xr:uid="{00000000-0005-0000-0000-00001C090000}"/>
    <cellStyle name="Normal 3 2 2 2 3 3 2 2 2" xfId="2560" xr:uid="{00000000-0005-0000-0000-00001D090000}"/>
    <cellStyle name="Normal 3 2 2 2 3 3 2 2 2 2" xfId="2561" xr:uid="{00000000-0005-0000-0000-00001E090000}"/>
    <cellStyle name="Normal 3 2 2 2 3 3 2 2 2 2 2" xfId="2562" xr:uid="{00000000-0005-0000-0000-00001F090000}"/>
    <cellStyle name="Normal 3 2 2 2 3 3 2 2 2 2 2 2" xfId="2563" xr:uid="{00000000-0005-0000-0000-000020090000}"/>
    <cellStyle name="Normal 3 2 2 2 3 3 2 2 2 2 2 2 2" xfId="2564" xr:uid="{00000000-0005-0000-0000-000021090000}"/>
    <cellStyle name="Normal 3 2 2 2 3 3 2 2 2 2 2 3" xfId="2565" xr:uid="{00000000-0005-0000-0000-000022090000}"/>
    <cellStyle name="Normal 3 2 2 2 3 3 2 2 2 2 3" xfId="2566" xr:uid="{00000000-0005-0000-0000-000023090000}"/>
    <cellStyle name="Normal 3 2 2 2 3 3 2 2 2 2 3 2" xfId="2567" xr:uid="{00000000-0005-0000-0000-000024090000}"/>
    <cellStyle name="Normal 3 2 2 2 3 3 2 2 2 2 4" xfId="2568" xr:uid="{00000000-0005-0000-0000-000025090000}"/>
    <cellStyle name="Normal 3 2 2 2 3 3 2 2 2 3" xfId="2569" xr:uid="{00000000-0005-0000-0000-000026090000}"/>
    <cellStyle name="Normal 3 2 2 2 3 3 2 2 2 3 2" xfId="2570" xr:uid="{00000000-0005-0000-0000-000027090000}"/>
    <cellStyle name="Normal 3 2 2 2 3 3 2 2 2 3 2 2" xfId="2571" xr:uid="{00000000-0005-0000-0000-000028090000}"/>
    <cellStyle name="Normal 3 2 2 2 3 3 2 2 2 3 3" xfId="2572" xr:uid="{00000000-0005-0000-0000-000029090000}"/>
    <cellStyle name="Normal 3 2 2 2 3 3 2 2 2 4" xfId="2573" xr:uid="{00000000-0005-0000-0000-00002A090000}"/>
    <cellStyle name="Normal 3 2 2 2 3 3 2 2 2 4 2" xfId="2574" xr:uid="{00000000-0005-0000-0000-00002B090000}"/>
    <cellStyle name="Normal 3 2 2 2 3 3 2 2 2 5" xfId="2575" xr:uid="{00000000-0005-0000-0000-00002C090000}"/>
    <cellStyle name="Normal 3 2 2 2 3 3 2 2 3" xfId="2576" xr:uid="{00000000-0005-0000-0000-00002D090000}"/>
    <cellStyle name="Normal 3 2 2 2 3 3 2 2 3 2" xfId="2577" xr:uid="{00000000-0005-0000-0000-00002E090000}"/>
    <cellStyle name="Normal 3 2 2 2 3 3 2 2 3 2 2" xfId="2578" xr:uid="{00000000-0005-0000-0000-00002F090000}"/>
    <cellStyle name="Normal 3 2 2 2 3 3 2 2 3 2 2 2" xfId="2579" xr:uid="{00000000-0005-0000-0000-000030090000}"/>
    <cellStyle name="Normal 3 2 2 2 3 3 2 2 3 2 3" xfId="2580" xr:uid="{00000000-0005-0000-0000-000031090000}"/>
    <cellStyle name="Normal 3 2 2 2 3 3 2 2 3 3" xfId="2581" xr:uid="{00000000-0005-0000-0000-000032090000}"/>
    <cellStyle name="Normal 3 2 2 2 3 3 2 2 3 3 2" xfId="2582" xr:uid="{00000000-0005-0000-0000-000033090000}"/>
    <cellStyle name="Normal 3 2 2 2 3 3 2 2 3 4" xfId="2583" xr:uid="{00000000-0005-0000-0000-000034090000}"/>
    <cellStyle name="Normal 3 2 2 2 3 3 2 2 4" xfId="2584" xr:uid="{00000000-0005-0000-0000-000035090000}"/>
    <cellStyle name="Normal 3 2 2 2 3 3 2 2 4 2" xfId="2585" xr:uid="{00000000-0005-0000-0000-000036090000}"/>
    <cellStyle name="Normal 3 2 2 2 3 3 2 2 4 2 2" xfId="2586" xr:uid="{00000000-0005-0000-0000-000037090000}"/>
    <cellStyle name="Normal 3 2 2 2 3 3 2 2 4 3" xfId="2587" xr:uid="{00000000-0005-0000-0000-000038090000}"/>
    <cellStyle name="Normal 3 2 2 2 3 3 2 2 5" xfId="2588" xr:uid="{00000000-0005-0000-0000-000039090000}"/>
    <cellStyle name="Normal 3 2 2 2 3 3 2 2 5 2" xfId="2589" xr:uid="{00000000-0005-0000-0000-00003A090000}"/>
    <cellStyle name="Normal 3 2 2 2 3 3 2 2 6" xfId="2590" xr:uid="{00000000-0005-0000-0000-00003B090000}"/>
    <cellStyle name="Normal 3 2 2 2 3 3 2 3" xfId="2591" xr:uid="{00000000-0005-0000-0000-00003C090000}"/>
    <cellStyle name="Normal 3 2 2 2 3 3 2 3 2" xfId="2592" xr:uid="{00000000-0005-0000-0000-00003D090000}"/>
    <cellStyle name="Normal 3 2 2 2 3 3 2 3 2 2" xfId="2593" xr:uid="{00000000-0005-0000-0000-00003E090000}"/>
    <cellStyle name="Normal 3 2 2 2 3 3 2 3 2 2 2" xfId="2594" xr:uid="{00000000-0005-0000-0000-00003F090000}"/>
    <cellStyle name="Normal 3 2 2 2 3 3 2 3 2 2 2 2" xfId="2595" xr:uid="{00000000-0005-0000-0000-000040090000}"/>
    <cellStyle name="Normal 3 2 2 2 3 3 2 3 2 2 3" xfId="2596" xr:uid="{00000000-0005-0000-0000-000041090000}"/>
    <cellStyle name="Normal 3 2 2 2 3 3 2 3 2 3" xfId="2597" xr:uid="{00000000-0005-0000-0000-000042090000}"/>
    <cellStyle name="Normal 3 2 2 2 3 3 2 3 2 3 2" xfId="2598" xr:uid="{00000000-0005-0000-0000-000043090000}"/>
    <cellStyle name="Normal 3 2 2 2 3 3 2 3 2 4" xfId="2599" xr:uid="{00000000-0005-0000-0000-000044090000}"/>
    <cellStyle name="Normal 3 2 2 2 3 3 2 3 3" xfId="2600" xr:uid="{00000000-0005-0000-0000-000045090000}"/>
    <cellStyle name="Normal 3 2 2 2 3 3 2 3 3 2" xfId="2601" xr:uid="{00000000-0005-0000-0000-000046090000}"/>
    <cellStyle name="Normal 3 2 2 2 3 3 2 3 3 2 2" xfId="2602" xr:uid="{00000000-0005-0000-0000-000047090000}"/>
    <cellStyle name="Normal 3 2 2 2 3 3 2 3 3 3" xfId="2603" xr:uid="{00000000-0005-0000-0000-000048090000}"/>
    <cellStyle name="Normal 3 2 2 2 3 3 2 3 4" xfId="2604" xr:uid="{00000000-0005-0000-0000-000049090000}"/>
    <cellStyle name="Normal 3 2 2 2 3 3 2 3 4 2" xfId="2605" xr:uid="{00000000-0005-0000-0000-00004A090000}"/>
    <cellStyle name="Normal 3 2 2 2 3 3 2 3 5" xfId="2606" xr:uid="{00000000-0005-0000-0000-00004B090000}"/>
    <cellStyle name="Normal 3 2 2 2 3 3 2 4" xfId="2607" xr:uid="{00000000-0005-0000-0000-00004C090000}"/>
    <cellStyle name="Normal 3 2 2 2 3 3 2 4 2" xfId="2608" xr:uid="{00000000-0005-0000-0000-00004D090000}"/>
    <cellStyle name="Normal 3 2 2 2 3 3 2 4 2 2" xfId="2609" xr:uid="{00000000-0005-0000-0000-00004E090000}"/>
    <cellStyle name="Normal 3 2 2 2 3 3 2 4 2 2 2" xfId="2610" xr:uid="{00000000-0005-0000-0000-00004F090000}"/>
    <cellStyle name="Normal 3 2 2 2 3 3 2 4 2 3" xfId="2611" xr:uid="{00000000-0005-0000-0000-000050090000}"/>
    <cellStyle name="Normal 3 2 2 2 3 3 2 4 3" xfId="2612" xr:uid="{00000000-0005-0000-0000-000051090000}"/>
    <cellStyle name="Normal 3 2 2 2 3 3 2 4 3 2" xfId="2613" xr:uid="{00000000-0005-0000-0000-000052090000}"/>
    <cellStyle name="Normal 3 2 2 2 3 3 2 4 4" xfId="2614" xr:uid="{00000000-0005-0000-0000-000053090000}"/>
    <cellStyle name="Normal 3 2 2 2 3 3 2 5" xfId="2615" xr:uid="{00000000-0005-0000-0000-000054090000}"/>
    <cellStyle name="Normal 3 2 2 2 3 3 2 5 2" xfId="2616" xr:uid="{00000000-0005-0000-0000-000055090000}"/>
    <cellStyle name="Normal 3 2 2 2 3 3 2 5 2 2" xfId="2617" xr:uid="{00000000-0005-0000-0000-000056090000}"/>
    <cellStyle name="Normal 3 2 2 2 3 3 2 5 3" xfId="2618" xr:uid="{00000000-0005-0000-0000-000057090000}"/>
    <cellStyle name="Normal 3 2 2 2 3 3 2 6" xfId="2619" xr:uid="{00000000-0005-0000-0000-000058090000}"/>
    <cellStyle name="Normal 3 2 2 2 3 3 2 6 2" xfId="2620" xr:uid="{00000000-0005-0000-0000-000059090000}"/>
    <cellStyle name="Normal 3 2 2 2 3 3 2 7" xfId="2621" xr:uid="{00000000-0005-0000-0000-00005A090000}"/>
    <cellStyle name="Normal 3 2 2 2 3 3 3" xfId="2622" xr:uid="{00000000-0005-0000-0000-00005B090000}"/>
    <cellStyle name="Normal 3 2 2 2 3 3 3 2" xfId="2623" xr:uid="{00000000-0005-0000-0000-00005C090000}"/>
    <cellStyle name="Normal 3 2 2 2 3 3 3 2 2" xfId="2624" xr:uid="{00000000-0005-0000-0000-00005D090000}"/>
    <cellStyle name="Normal 3 2 2 2 3 3 3 2 2 2" xfId="2625" xr:uid="{00000000-0005-0000-0000-00005E090000}"/>
    <cellStyle name="Normal 3 2 2 2 3 3 3 2 2 2 2" xfId="2626" xr:uid="{00000000-0005-0000-0000-00005F090000}"/>
    <cellStyle name="Normal 3 2 2 2 3 3 3 2 2 2 2 2" xfId="2627" xr:uid="{00000000-0005-0000-0000-000060090000}"/>
    <cellStyle name="Normal 3 2 2 2 3 3 3 2 2 2 3" xfId="2628" xr:uid="{00000000-0005-0000-0000-000061090000}"/>
    <cellStyle name="Normal 3 2 2 2 3 3 3 2 2 3" xfId="2629" xr:uid="{00000000-0005-0000-0000-000062090000}"/>
    <cellStyle name="Normal 3 2 2 2 3 3 3 2 2 3 2" xfId="2630" xr:uid="{00000000-0005-0000-0000-000063090000}"/>
    <cellStyle name="Normal 3 2 2 2 3 3 3 2 2 4" xfId="2631" xr:uid="{00000000-0005-0000-0000-000064090000}"/>
    <cellStyle name="Normal 3 2 2 2 3 3 3 2 3" xfId="2632" xr:uid="{00000000-0005-0000-0000-000065090000}"/>
    <cellStyle name="Normal 3 2 2 2 3 3 3 2 3 2" xfId="2633" xr:uid="{00000000-0005-0000-0000-000066090000}"/>
    <cellStyle name="Normal 3 2 2 2 3 3 3 2 3 2 2" xfId="2634" xr:uid="{00000000-0005-0000-0000-000067090000}"/>
    <cellStyle name="Normal 3 2 2 2 3 3 3 2 3 3" xfId="2635" xr:uid="{00000000-0005-0000-0000-000068090000}"/>
    <cellStyle name="Normal 3 2 2 2 3 3 3 2 4" xfId="2636" xr:uid="{00000000-0005-0000-0000-000069090000}"/>
    <cellStyle name="Normal 3 2 2 2 3 3 3 2 4 2" xfId="2637" xr:uid="{00000000-0005-0000-0000-00006A090000}"/>
    <cellStyle name="Normal 3 2 2 2 3 3 3 2 5" xfId="2638" xr:uid="{00000000-0005-0000-0000-00006B090000}"/>
    <cellStyle name="Normal 3 2 2 2 3 3 3 3" xfId="2639" xr:uid="{00000000-0005-0000-0000-00006C090000}"/>
    <cellStyle name="Normal 3 2 2 2 3 3 3 3 2" xfId="2640" xr:uid="{00000000-0005-0000-0000-00006D090000}"/>
    <cellStyle name="Normal 3 2 2 2 3 3 3 3 2 2" xfId="2641" xr:uid="{00000000-0005-0000-0000-00006E090000}"/>
    <cellStyle name="Normal 3 2 2 2 3 3 3 3 2 2 2" xfId="2642" xr:uid="{00000000-0005-0000-0000-00006F090000}"/>
    <cellStyle name="Normal 3 2 2 2 3 3 3 3 2 3" xfId="2643" xr:uid="{00000000-0005-0000-0000-000070090000}"/>
    <cellStyle name="Normal 3 2 2 2 3 3 3 3 3" xfId="2644" xr:uid="{00000000-0005-0000-0000-000071090000}"/>
    <cellStyle name="Normal 3 2 2 2 3 3 3 3 3 2" xfId="2645" xr:uid="{00000000-0005-0000-0000-000072090000}"/>
    <cellStyle name="Normal 3 2 2 2 3 3 3 3 4" xfId="2646" xr:uid="{00000000-0005-0000-0000-000073090000}"/>
    <cellStyle name="Normal 3 2 2 2 3 3 3 4" xfId="2647" xr:uid="{00000000-0005-0000-0000-000074090000}"/>
    <cellStyle name="Normal 3 2 2 2 3 3 3 4 2" xfId="2648" xr:uid="{00000000-0005-0000-0000-000075090000}"/>
    <cellStyle name="Normal 3 2 2 2 3 3 3 4 2 2" xfId="2649" xr:uid="{00000000-0005-0000-0000-000076090000}"/>
    <cellStyle name="Normal 3 2 2 2 3 3 3 4 3" xfId="2650" xr:uid="{00000000-0005-0000-0000-000077090000}"/>
    <cellStyle name="Normal 3 2 2 2 3 3 3 5" xfId="2651" xr:uid="{00000000-0005-0000-0000-000078090000}"/>
    <cellStyle name="Normal 3 2 2 2 3 3 3 5 2" xfId="2652" xr:uid="{00000000-0005-0000-0000-000079090000}"/>
    <cellStyle name="Normal 3 2 2 2 3 3 3 6" xfId="2653" xr:uid="{00000000-0005-0000-0000-00007A090000}"/>
    <cellStyle name="Normal 3 2 2 2 3 3 4" xfId="2654" xr:uid="{00000000-0005-0000-0000-00007B090000}"/>
    <cellStyle name="Normal 3 2 2 2 3 3 4 2" xfId="2655" xr:uid="{00000000-0005-0000-0000-00007C090000}"/>
    <cellStyle name="Normal 3 2 2 2 3 3 4 2 2" xfId="2656" xr:uid="{00000000-0005-0000-0000-00007D090000}"/>
    <cellStyle name="Normal 3 2 2 2 3 3 4 2 2 2" xfId="2657" xr:uid="{00000000-0005-0000-0000-00007E090000}"/>
    <cellStyle name="Normal 3 2 2 2 3 3 4 2 2 2 2" xfId="2658" xr:uid="{00000000-0005-0000-0000-00007F090000}"/>
    <cellStyle name="Normal 3 2 2 2 3 3 4 2 2 3" xfId="2659" xr:uid="{00000000-0005-0000-0000-000080090000}"/>
    <cellStyle name="Normal 3 2 2 2 3 3 4 2 3" xfId="2660" xr:uid="{00000000-0005-0000-0000-000081090000}"/>
    <cellStyle name="Normal 3 2 2 2 3 3 4 2 3 2" xfId="2661" xr:uid="{00000000-0005-0000-0000-000082090000}"/>
    <cellStyle name="Normal 3 2 2 2 3 3 4 2 4" xfId="2662" xr:uid="{00000000-0005-0000-0000-000083090000}"/>
    <cellStyle name="Normal 3 2 2 2 3 3 4 3" xfId="2663" xr:uid="{00000000-0005-0000-0000-000084090000}"/>
    <cellStyle name="Normal 3 2 2 2 3 3 4 3 2" xfId="2664" xr:uid="{00000000-0005-0000-0000-000085090000}"/>
    <cellStyle name="Normal 3 2 2 2 3 3 4 3 2 2" xfId="2665" xr:uid="{00000000-0005-0000-0000-000086090000}"/>
    <cellStyle name="Normal 3 2 2 2 3 3 4 3 3" xfId="2666" xr:uid="{00000000-0005-0000-0000-000087090000}"/>
    <cellStyle name="Normal 3 2 2 2 3 3 4 4" xfId="2667" xr:uid="{00000000-0005-0000-0000-000088090000}"/>
    <cellStyle name="Normal 3 2 2 2 3 3 4 4 2" xfId="2668" xr:uid="{00000000-0005-0000-0000-000089090000}"/>
    <cellStyle name="Normal 3 2 2 2 3 3 4 5" xfId="2669" xr:uid="{00000000-0005-0000-0000-00008A090000}"/>
    <cellStyle name="Normal 3 2 2 2 3 3 5" xfId="2670" xr:uid="{00000000-0005-0000-0000-00008B090000}"/>
    <cellStyle name="Normal 3 2 2 2 3 3 5 2" xfId="2671" xr:uid="{00000000-0005-0000-0000-00008C090000}"/>
    <cellStyle name="Normal 3 2 2 2 3 3 5 2 2" xfId="2672" xr:uid="{00000000-0005-0000-0000-00008D090000}"/>
    <cellStyle name="Normal 3 2 2 2 3 3 5 2 2 2" xfId="2673" xr:uid="{00000000-0005-0000-0000-00008E090000}"/>
    <cellStyle name="Normal 3 2 2 2 3 3 5 2 3" xfId="2674" xr:uid="{00000000-0005-0000-0000-00008F090000}"/>
    <cellStyle name="Normal 3 2 2 2 3 3 5 3" xfId="2675" xr:uid="{00000000-0005-0000-0000-000090090000}"/>
    <cellStyle name="Normal 3 2 2 2 3 3 5 3 2" xfId="2676" xr:uid="{00000000-0005-0000-0000-000091090000}"/>
    <cellStyle name="Normal 3 2 2 2 3 3 5 4" xfId="2677" xr:uid="{00000000-0005-0000-0000-000092090000}"/>
    <cellStyle name="Normal 3 2 2 2 3 3 6" xfId="2678" xr:uid="{00000000-0005-0000-0000-000093090000}"/>
    <cellStyle name="Normal 3 2 2 2 3 3 6 2" xfId="2679" xr:uid="{00000000-0005-0000-0000-000094090000}"/>
    <cellStyle name="Normal 3 2 2 2 3 3 6 2 2" xfId="2680" xr:uid="{00000000-0005-0000-0000-000095090000}"/>
    <cellStyle name="Normal 3 2 2 2 3 3 6 3" xfId="2681" xr:uid="{00000000-0005-0000-0000-000096090000}"/>
    <cellStyle name="Normal 3 2 2 2 3 3 7" xfId="2682" xr:uid="{00000000-0005-0000-0000-000097090000}"/>
    <cellStyle name="Normal 3 2 2 2 3 3 7 2" xfId="2683" xr:uid="{00000000-0005-0000-0000-000098090000}"/>
    <cellStyle name="Normal 3 2 2 2 3 3 8" xfId="2684" xr:uid="{00000000-0005-0000-0000-000099090000}"/>
    <cellStyle name="Normal 3 2 2 2 3 4" xfId="2685" xr:uid="{00000000-0005-0000-0000-00009A090000}"/>
    <cellStyle name="Normal 3 2 2 2 3 4 2" xfId="2686" xr:uid="{00000000-0005-0000-0000-00009B090000}"/>
    <cellStyle name="Normal 3 2 2 2 3 4 2 2" xfId="2687" xr:uid="{00000000-0005-0000-0000-00009C090000}"/>
    <cellStyle name="Normal 3 2 2 2 3 4 2 2 2" xfId="2688" xr:uid="{00000000-0005-0000-0000-00009D090000}"/>
    <cellStyle name="Normal 3 2 2 2 3 4 2 2 2 2" xfId="2689" xr:uid="{00000000-0005-0000-0000-00009E090000}"/>
    <cellStyle name="Normal 3 2 2 2 3 4 2 2 2 2 2" xfId="2690" xr:uid="{00000000-0005-0000-0000-00009F090000}"/>
    <cellStyle name="Normal 3 2 2 2 3 4 2 2 2 2 2 2" xfId="2691" xr:uid="{00000000-0005-0000-0000-0000A0090000}"/>
    <cellStyle name="Normal 3 2 2 2 3 4 2 2 2 2 3" xfId="2692" xr:uid="{00000000-0005-0000-0000-0000A1090000}"/>
    <cellStyle name="Normal 3 2 2 2 3 4 2 2 2 3" xfId="2693" xr:uid="{00000000-0005-0000-0000-0000A2090000}"/>
    <cellStyle name="Normal 3 2 2 2 3 4 2 2 2 3 2" xfId="2694" xr:uid="{00000000-0005-0000-0000-0000A3090000}"/>
    <cellStyle name="Normal 3 2 2 2 3 4 2 2 2 4" xfId="2695" xr:uid="{00000000-0005-0000-0000-0000A4090000}"/>
    <cellStyle name="Normal 3 2 2 2 3 4 2 2 3" xfId="2696" xr:uid="{00000000-0005-0000-0000-0000A5090000}"/>
    <cellStyle name="Normal 3 2 2 2 3 4 2 2 3 2" xfId="2697" xr:uid="{00000000-0005-0000-0000-0000A6090000}"/>
    <cellStyle name="Normal 3 2 2 2 3 4 2 2 3 2 2" xfId="2698" xr:uid="{00000000-0005-0000-0000-0000A7090000}"/>
    <cellStyle name="Normal 3 2 2 2 3 4 2 2 3 3" xfId="2699" xr:uid="{00000000-0005-0000-0000-0000A8090000}"/>
    <cellStyle name="Normal 3 2 2 2 3 4 2 2 4" xfId="2700" xr:uid="{00000000-0005-0000-0000-0000A9090000}"/>
    <cellStyle name="Normal 3 2 2 2 3 4 2 2 4 2" xfId="2701" xr:uid="{00000000-0005-0000-0000-0000AA090000}"/>
    <cellStyle name="Normal 3 2 2 2 3 4 2 2 5" xfId="2702" xr:uid="{00000000-0005-0000-0000-0000AB090000}"/>
    <cellStyle name="Normal 3 2 2 2 3 4 2 3" xfId="2703" xr:uid="{00000000-0005-0000-0000-0000AC090000}"/>
    <cellStyle name="Normal 3 2 2 2 3 4 2 3 2" xfId="2704" xr:uid="{00000000-0005-0000-0000-0000AD090000}"/>
    <cellStyle name="Normal 3 2 2 2 3 4 2 3 2 2" xfId="2705" xr:uid="{00000000-0005-0000-0000-0000AE090000}"/>
    <cellStyle name="Normal 3 2 2 2 3 4 2 3 2 2 2" xfId="2706" xr:uid="{00000000-0005-0000-0000-0000AF090000}"/>
    <cellStyle name="Normal 3 2 2 2 3 4 2 3 2 3" xfId="2707" xr:uid="{00000000-0005-0000-0000-0000B0090000}"/>
    <cellStyle name="Normal 3 2 2 2 3 4 2 3 3" xfId="2708" xr:uid="{00000000-0005-0000-0000-0000B1090000}"/>
    <cellStyle name="Normal 3 2 2 2 3 4 2 3 3 2" xfId="2709" xr:uid="{00000000-0005-0000-0000-0000B2090000}"/>
    <cellStyle name="Normal 3 2 2 2 3 4 2 3 4" xfId="2710" xr:uid="{00000000-0005-0000-0000-0000B3090000}"/>
    <cellStyle name="Normal 3 2 2 2 3 4 2 4" xfId="2711" xr:uid="{00000000-0005-0000-0000-0000B4090000}"/>
    <cellStyle name="Normal 3 2 2 2 3 4 2 4 2" xfId="2712" xr:uid="{00000000-0005-0000-0000-0000B5090000}"/>
    <cellStyle name="Normal 3 2 2 2 3 4 2 4 2 2" xfId="2713" xr:uid="{00000000-0005-0000-0000-0000B6090000}"/>
    <cellStyle name="Normal 3 2 2 2 3 4 2 4 3" xfId="2714" xr:uid="{00000000-0005-0000-0000-0000B7090000}"/>
    <cellStyle name="Normal 3 2 2 2 3 4 2 5" xfId="2715" xr:uid="{00000000-0005-0000-0000-0000B8090000}"/>
    <cellStyle name="Normal 3 2 2 2 3 4 2 5 2" xfId="2716" xr:uid="{00000000-0005-0000-0000-0000B9090000}"/>
    <cellStyle name="Normal 3 2 2 2 3 4 2 6" xfId="2717" xr:uid="{00000000-0005-0000-0000-0000BA090000}"/>
    <cellStyle name="Normal 3 2 2 2 3 4 3" xfId="2718" xr:uid="{00000000-0005-0000-0000-0000BB090000}"/>
    <cellStyle name="Normal 3 2 2 2 3 4 3 2" xfId="2719" xr:uid="{00000000-0005-0000-0000-0000BC090000}"/>
    <cellStyle name="Normal 3 2 2 2 3 4 3 2 2" xfId="2720" xr:uid="{00000000-0005-0000-0000-0000BD090000}"/>
    <cellStyle name="Normal 3 2 2 2 3 4 3 2 2 2" xfId="2721" xr:uid="{00000000-0005-0000-0000-0000BE090000}"/>
    <cellStyle name="Normal 3 2 2 2 3 4 3 2 2 2 2" xfId="2722" xr:uid="{00000000-0005-0000-0000-0000BF090000}"/>
    <cellStyle name="Normal 3 2 2 2 3 4 3 2 2 3" xfId="2723" xr:uid="{00000000-0005-0000-0000-0000C0090000}"/>
    <cellStyle name="Normal 3 2 2 2 3 4 3 2 3" xfId="2724" xr:uid="{00000000-0005-0000-0000-0000C1090000}"/>
    <cellStyle name="Normal 3 2 2 2 3 4 3 2 3 2" xfId="2725" xr:uid="{00000000-0005-0000-0000-0000C2090000}"/>
    <cellStyle name="Normal 3 2 2 2 3 4 3 2 4" xfId="2726" xr:uid="{00000000-0005-0000-0000-0000C3090000}"/>
    <cellStyle name="Normal 3 2 2 2 3 4 3 3" xfId="2727" xr:uid="{00000000-0005-0000-0000-0000C4090000}"/>
    <cellStyle name="Normal 3 2 2 2 3 4 3 3 2" xfId="2728" xr:uid="{00000000-0005-0000-0000-0000C5090000}"/>
    <cellStyle name="Normal 3 2 2 2 3 4 3 3 2 2" xfId="2729" xr:uid="{00000000-0005-0000-0000-0000C6090000}"/>
    <cellStyle name="Normal 3 2 2 2 3 4 3 3 3" xfId="2730" xr:uid="{00000000-0005-0000-0000-0000C7090000}"/>
    <cellStyle name="Normal 3 2 2 2 3 4 3 4" xfId="2731" xr:uid="{00000000-0005-0000-0000-0000C8090000}"/>
    <cellStyle name="Normal 3 2 2 2 3 4 3 4 2" xfId="2732" xr:uid="{00000000-0005-0000-0000-0000C9090000}"/>
    <cellStyle name="Normal 3 2 2 2 3 4 3 5" xfId="2733" xr:uid="{00000000-0005-0000-0000-0000CA090000}"/>
    <cellStyle name="Normal 3 2 2 2 3 4 4" xfId="2734" xr:uid="{00000000-0005-0000-0000-0000CB090000}"/>
    <cellStyle name="Normal 3 2 2 2 3 4 4 2" xfId="2735" xr:uid="{00000000-0005-0000-0000-0000CC090000}"/>
    <cellStyle name="Normal 3 2 2 2 3 4 4 2 2" xfId="2736" xr:uid="{00000000-0005-0000-0000-0000CD090000}"/>
    <cellStyle name="Normal 3 2 2 2 3 4 4 2 2 2" xfId="2737" xr:uid="{00000000-0005-0000-0000-0000CE090000}"/>
    <cellStyle name="Normal 3 2 2 2 3 4 4 2 3" xfId="2738" xr:uid="{00000000-0005-0000-0000-0000CF090000}"/>
    <cellStyle name="Normal 3 2 2 2 3 4 4 3" xfId="2739" xr:uid="{00000000-0005-0000-0000-0000D0090000}"/>
    <cellStyle name="Normal 3 2 2 2 3 4 4 3 2" xfId="2740" xr:uid="{00000000-0005-0000-0000-0000D1090000}"/>
    <cellStyle name="Normal 3 2 2 2 3 4 4 4" xfId="2741" xr:uid="{00000000-0005-0000-0000-0000D2090000}"/>
    <cellStyle name="Normal 3 2 2 2 3 4 5" xfId="2742" xr:uid="{00000000-0005-0000-0000-0000D3090000}"/>
    <cellStyle name="Normal 3 2 2 2 3 4 5 2" xfId="2743" xr:uid="{00000000-0005-0000-0000-0000D4090000}"/>
    <cellStyle name="Normal 3 2 2 2 3 4 5 2 2" xfId="2744" xr:uid="{00000000-0005-0000-0000-0000D5090000}"/>
    <cellStyle name="Normal 3 2 2 2 3 4 5 3" xfId="2745" xr:uid="{00000000-0005-0000-0000-0000D6090000}"/>
    <cellStyle name="Normal 3 2 2 2 3 4 6" xfId="2746" xr:uid="{00000000-0005-0000-0000-0000D7090000}"/>
    <cellStyle name="Normal 3 2 2 2 3 4 6 2" xfId="2747" xr:uid="{00000000-0005-0000-0000-0000D8090000}"/>
    <cellStyle name="Normal 3 2 2 2 3 4 7" xfId="2748" xr:uid="{00000000-0005-0000-0000-0000D9090000}"/>
    <cellStyle name="Normal 3 2 2 2 3 5" xfId="2749" xr:uid="{00000000-0005-0000-0000-0000DA090000}"/>
    <cellStyle name="Normal 3 2 2 2 3 5 2" xfId="2750" xr:uid="{00000000-0005-0000-0000-0000DB090000}"/>
    <cellStyle name="Normal 3 2 2 2 3 5 2 2" xfId="2751" xr:uid="{00000000-0005-0000-0000-0000DC090000}"/>
    <cellStyle name="Normal 3 2 2 2 3 5 2 2 2" xfId="2752" xr:uid="{00000000-0005-0000-0000-0000DD090000}"/>
    <cellStyle name="Normal 3 2 2 2 3 5 2 2 2 2" xfId="2753" xr:uid="{00000000-0005-0000-0000-0000DE090000}"/>
    <cellStyle name="Normal 3 2 2 2 3 5 2 2 2 2 2" xfId="2754" xr:uid="{00000000-0005-0000-0000-0000DF090000}"/>
    <cellStyle name="Normal 3 2 2 2 3 5 2 2 2 3" xfId="2755" xr:uid="{00000000-0005-0000-0000-0000E0090000}"/>
    <cellStyle name="Normal 3 2 2 2 3 5 2 2 3" xfId="2756" xr:uid="{00000000-0005-0000-0000-0000E1090000}"/>
    <cellStyle name="Normal 3 2 2 2 3 5 2 2 3 2" xfId="2757" xr:uid="{00000000-0005-0000-0000-0000E2090000}"/>
    <cellStyle name="Normal 3 2 2 2 3 5 2 2 4" xfId="2758" xr:uid="{00000000-0005-0000-0000-0000E3090000}"/>
    <cellStyle name="Normal 3 2 2 2 3 5 2 3" xfId="2759" xr:uid="{00000000-0005-0000-0000-0000E4090000}"/>
    <cellStyle name="Normal 3 2 2 2 3 5 2 3 2" xfId="2760" xr:uid="{00000000-0005-0000-0000-0000E5090000}"/>
    <cellStyle name="Normal 3 2 2 2 3 5 2 3 2 2" xfId="2761" xr:uid="{00000000-0005-0000-0000-0000E6090000}"/>
    <cellStyle name="Normal 3 2 2 2 3 5 2 3 3" xfId="2762" xr:uid="{00000000-0005-0000-0000-0000E7090000}"/>
    <cellStyle name="Normal 3 2 2 2 3 5 2 4" xfId="2763" xr:uid="{00000000-0005-0000-0000-0000E8090000}"/>
    <cellStyle name="Normal 3 2 2 2 3 5 2 4 2" xfId="2764" xr:uid="{00000000-0005-0000-0000-0000E9090000}"/>
    <cellStyle name="Normal 3 2 2 2 3 5 2 5" xfId="2765" xr:uid="{00000000-0005-0000-0000-0000EA090000}"/>
    <cellStyle name="Normal 3 2 2 2 3 5 3" xfId="2766" xr:uid="{00000000-0005-0000-0000-0000EB090000}"/>
    <cellStyle name="Normal 3 2 2 2 3 5 3 2" xfId="2767" xr:uid="{00000000-0005-0000-0000-0000EC090000}"/>
    <cellStyle name="Normal 3 2 2 2 3 5 3 2 2" xfId="2768" xr:uid="{00000000-0005-0000-0000-0000ED090000}"/>
    <cellStyle name="Normal 3 2 2 2 3 5 3 2 2 2" xfId="2769" xr:uid="{00000000-0005-0000-0000-0000EE090000}"/>
    <cellStyle name="Normal 3 2 2 2 3 5 3 2 3" xfId="2770" xr:uid="{00000000-0005-0000-0000-0000EF090000}"/>
    <cellStyle name="Normal 3 2 2 2 3 5 3 3" xfId="2771" xr:uid="{00000000-0005-0000-0000-0000F0090000}"/>
    <cellStyle name="Normal 3 2 2 2 3 5 3 3 2" xfId="2772" xr:uid="{00000000-0005-0000-0000-0000F1090000}"/>
    <cellStyle name="Normal 3 2 2 2 3 5 3 4" xfId="2773" xr:uid="{00000000-0005-0000-0000-0000F2090000}"/>
    <cellStyle name="Normal 3 2 2 2 3 5 4" xfId="2774" xr:uid="{00000000-0005-0000-0000-0000F3090000}"/>
    <cellStyle name="Normal 3 2 2 2 3 5 4 2" xfId="2775" xr:uid="{00000000-0005-0000-0000-0000F4090000}"/>
    <cellStyle name="Normal 3 2 2 2 3 5 4 2 2" xfId="2776" xr:uid="{00000000-0005-0000-0000-0000F5090000}"/>
    <cellStyle name="Normal 3 2 2 2 3 5 4 3" xfId="2777" xr:uid="{00000000-0005-0000-0000-0000F6090000}"/>
    <cellStyle name="Normal 3 2 2 2 3 5 5" xfId="2778" xr:uid="{00000000-0005-0000-0000-0000F7090000}"/>
    <cellStyle name="Normal 3 2 2 2 3 5 5 2" xfId="2779" xr:uid="{00000000-0005-0000-0000-0000F8090000}"/>
    <cellStyle name="Normal 3 2 2 2 3 5 6" xfId="2780" xr:uid="{00000000-0005-0000-0000-0000F9090000}"/>
    <cellStyle name="Normal 3 2 2 2 3 6" xfId="2781" xr:uid="{00000000-0005-0000-0000-0000FA090000}"/>
    <cellStyle name="Normal 3 2 2 2 3 6 2" xfId="2782" xr:uid="{00000000-0005-0000-0000-0000FB090000}"/>
    <cellStyle name="Normal 3 2 2 2 3 6 2 2" xfId="2783" xr:uid="{00000000-0005-0000-0000-0000FC090000}"/>
    <cellStyle name="Normal 3 2 2 2 3 6 2 2 2" xfId="2784" xr:uid="{00000000-0005-0000-0000-0000FD090000}"/>
    <cellStyle name="Normal 3 2 2 2 3 6 2 2 2 2" xfId="2785" xr:uid="{00000000-0005-0000-0000-0000FE090000}"/>
    <cellStyle name="Normal 3 2 2 2 3 6 2 2 3" xfId="2786" xr:uid="{00000000-0005-0000-0000-0000FF090000}"/>
    <cellStyle name="Normal 3 2 2 2 3 6 2 3" xfId="2787" xr:uid="{00000000-0005-0000-0000-0000000A0000}"/>
    <cellStyle name="Normal 3 2 2 2 3 6 2 3 2" xfId="2788" xr:uid="{00000000-0005-0000-0000-0000010A0000}"/>
    <cellStyle name="Normal 3 2 2 2 3 6 2 4" xfId="2789" xr:uid="{00000000-0005-0000-0000-0000020A0000}"/>
    <cellStyle name="Normal 3 2 2 2 3 6 3" xfId="2790" xr:uid="{00000000-0005-0000-0000-0000030A0000}"/>
    <cellStyle name="Normal 3 2 2 2 3 6 3 2" xfId="2791" xr:uid="{00000000-0005-0000-0000-0000040A0000}"/>
    <cellStyle name="Normal 3 2 2 2 3 6 3 2 2" xfId="2792" xr:uid="{00000000-0005-0000-0000-0000050A0000}"/>
    <cellStyle name="Normal 3 2 2 2 3 6 3 3" xfId="2793" xr:uid="{00000000-0005-0000-0000-0000060A0000}"/>
    <cellStyle name="Normal 3 2 2 2 3 6 4" xfId="2794" xr:uid="{00000000-0005-0000-0000-0000070A0000}"/>
    <cellStyle name="Normal 3 2 2 2 3 6 4 2" xfId="2795" xr:uid="{00000000-0005-0000-0000-0000080A0000}"/>
    <cellStyle name="Normal 3 2 2 2 3 6 5" xfId="2796" xr:uid="{00000000-0005-0000-0000-0000090A0000}"/>
    <cellStyle name="Normal 3 2 2 2 3 7" xfId="2797" xr:uid="{00000000-0005-0000-0000-00000A0A0000}"/>
    <cellStyle name="Normal 3 2 2 2 3 7 2" xfId="2798" xr:uid="{00000000-0005-0000-0000-00000B0A0000}"/>
    <cellStyle name="Normal 3 2 2 2 3 7 2 2" xfId="2799" xr:uid="{00000000-0005-0000-0000-00000C0A0000}"/>
    <cellStyle name="Normal 3 2 2 2 3 7 2 2 2" xfId="2800" xr:uid="{00000000-0005-0000-0000-00000D0A0000}"/>
    <cellStyle name="Normal 3 2 2 2 3 7 2 3" xfId="2801" xr:uid="{00000000-0005-0000-0000-00000E0A0000}"/>
    <cellStyle name="Normal 3 2 2 2 3 7 3" xfId="2802" xr:uid="{00000000-0005-0000-0000-00000F0A0000}"/>
    <cellStyle name="Normal 3 2 2 2 3 7 3 2" xfId="2803" xr:uid="{00000000-0005-0000-0000-0000100A0000}"/>
    <cellStyle name="Normal 3 2 2 2 3 7 4" xfId="2804" xr:uid="{00000000-0005-0000-0000-0000110A0000}"/>
    <cellStyle name="Normal 3 2 2 2 3 8" xfId="2805" xr:uid="{00000000-0005-0000-0000-0000120A0000}"/>
    <cellStyle name="Normal 3 2 2 2 3 8 2" xfId="2806" xr:uid="{00000000-0005-0000-0000-0000130A0000}"/>
    <cellStyle name="Normal 3 2 2 2 3 8 2 2" xfId="2807" xr:uid="{00000000-0005-0000-0000-0000140A0000}"/>
    <cellStyle name="Normal 3 2 2 2 3 8 3" xfId="2808" xr:uid="{00000000-0005-0000-0000-0000150A0000}"/>
    <cellStyle name="Normal 3 2 2 2 3 9" xfId="2809" xr:uid="{00000000-0005-0000-0000-0000160A0000}"/>
    <cellStyle name="Normal 3 2 2 2 3 9 2" xfId="2810" xr:uid="{00000000-0005-0000-0000-0000170A0000}"/>
    <cellStyle name="Normal 3 2 2 2 4" xfId="2811" xr:uid="{00000000-0005-0000-0000-0000180A0000}"/>
    <cellStyle name="Normal 3 2 2 2 4 10" xfId="2812" xr:uid="{00000000-0005-0000-0000-0000190A0000}"/>
    <cellStyle name="Normal 3 2 2 2 4 2" xfId="2813" xr:uid="{00000000-0005-0000-0000-00001A0A0000}"/>
    <cellStyle name="Normal 3 2 2 2 4 2 2" xfId="2814" xr:uid="{00000000-0005-0000-0000-00001B0A0000}"/>
    <cellStyle name="Normal 3 2 2 2 4 2 2 2" xfId="2815" xr:uid="{00000000-0005-0000-0000-00001C0A0000}"/>
    <cellStyle name="Normal 3 2 2 2 4 2 2 2 2" xfId="2816" xr:uid="{00000000-0005-0000-0000-00001D0A0000}"/>
    <cellStyle name="Normal 3 2 2 2 4 2 2 2 2 2" xfId="2817" xr:uid="{00000000-0005-0000-0000-00001E0A0000}"/>
    <cellStyle name="Normal 3 2 2 2 4 2 2 2 2 2 2" xfId="2818" xr:uid="{00000000-0005-0000-0000-00001F0A0000}"/>
    <cellStyle name="Normal 3 2 2 2 4 2 2 2 2 2 2 2" xfId="2819" xr:uid="{00000000-0005-0000-0000-0000200A0000}"/>
    <cellStyle name="Normal 3 2 2 2 4 2 2 2 2 2 2 2 2" xfId="2820" xr:uid="{00000000-0005-0000-0000-0000210A0000}"/>
    <cellStyle name="Normal 3 2 2 2 4 2 2 2 2 2 2 2 2 2" xfId="2821" xr:uid="{00000000-0005-0000-0000-0000220A0000}"/>
    <cellStyle name="Normal 3 2 2 2 4 2 2 2 2 2 2 2 3" xfId="2822" xr:uid="{00000000-0005-0000-0000-0000230A0000}"/>
    <cellStyle name="Normal 3 2 2 2 4 2 2 2 2 2 2 3" xfId="2823" xr:uid="{00000000-0005-0000-0000-0000240A0000}"/>
    <cellStyle name="Normal 3 2 2 2 4 2 2 2 2 2 2 3 2" xfId="2824" xr:uid="{00000000-0005-0000-0000-0000250A0000}"/>
    <cellStyle name="Normal 3 2 2 2 4 2 2 2 2 2 2 4" xfId="2825" xr:uid="{00000000-0005-0000-0000-0000260A0000}"/>
    <cellStyle name="Normal 3 2 2 2 4 2 2 2 2 2 3" xfId="2826" xr:uid="{00000000-0005-0000-0000-0000270A0000}"/>
    <cellStyle name="Normal 3 2 2 2 4 2 2 2 2 2 3 2" xfId="2827" xr:uid="{00000000-0005-0000-0000-0000280A0000}"/>
    <cellStyle name="Normal 3 2 2 2 4 2 2 2 2 2 3 2 2" xfId="2828" xr:uid="{00000000-0005-0000-0000-0000290A0000}"/>
    <cellStyle name="Normal 3 2 2 2 4 2 2 2 2 2 3 3" xfId="2829" xr:uid="{00000000-0005-0000-0000-00002A0A0000}"/>
    <cellStyle name="Normal 3 2 2 2 4 2 2 2 2 2 4" xfId="2830" xr:uid="{00000000-0005-0000-0000-00002B0A0000}"/>
    <cellStyle name="Normal 3 2 2 2 4 2 2 2 2 2 4 2" xfId="2831" xr:uid="{00000000-0005-0000-0000-00002C0A0000}"/>
    <cellStyle name="Normal 3 2 2 2 4 2 2 2 2 2 5" xfId="2832" xr:uid="{00000000-0005-0000-0000-00002D0A0000}"/>
    <cellStyle name="Normal 3 2 2 2 4 2 2 2 2 3" xfId="2833" xr:uid="{00000000-0005-0000-0000-00002E0A0000}"/>
    <cellStyle name="Normal 3 2 2 2 4 2 2 2 2 3 2" xfId="2834" xr:uid="{00000000-0005-0000-0000-00002F0A0000}"/>
    <cellStyle name="Normal 3 2 2 2 4 2 2 2 2 3 2 2" xfId="2835" xr:uid="{00000000-0005-0000-0000-0000300A0000}"/>
    <cellStyle name="Normal 3 2 2 2 4 2 2 2 2 3 2 2 2" xfId="2836" xr:uid="{00000000-0005-0000-0000-0000310A0000}"/>
    <cellStyle name="Normal 3 2 2 2 4 2 2 2 2 3 2 3" xfId="2837" xr:uid="{00000000-0005-0000-0000-0000320A0000}"/>
    <cellStyle name="Normal 3 2 2 2 4 2 2 2 2 3 3" xfId="2838" xr:uid="{00000000-0005-0000-0000-0000330A0000}"/>
    <cellStyle name="Normal 3 2 2 2 4 2 2 2 2 3 3 2" xfId="2839" xr:uid="{00000000-0005-0000-0000-0000340A0000}"/>
    <cellStyle name="Normal 3 2 2 2 4 2 2 2 2 3 4" xfId="2840" xr:uid="{00000000-0005-0000-0000-0000350A0000}"/>
    <cellStyle name="Normal 3 2 2 2 4 2 2 2 2 4" xfId="2841" xr:uid="{00000000-0005-0000-0000-0000360A0000}"/>
    <cellStyle name="Normal 3 2 2 2 4 2 2 2 2 4 2" xfId="2842" xr:uid="{00000000-0005-0000-0000-0000370A0000}"/>
    <cellStyle name="Normal 3 2 2 2 4 2 2 2 2 4 2 2" xfId="2843" xr:uid="{00000000-0005-0000-0000-0000380A0000}"/>
    <cellStyle name="Normal 3 2 2 2 4 2 2 2 2 4 3" xfId="2844" xr:uid="{00000000-0005-0000-0000-0000390A0000}"/>
    <cellStyle name="Normal 3 2 2 2 4 2 2 2 2 5" xfId="2845" xr:uid="{00000000-0005-0000-0000-00003A0A0000}"/>
    <cellStyle name="Normal 3 2 2 2 4 2 2 2 2 5 2" xfId="2846" xr:uid="{00000000-0005-0000-0000-00003B0A0000}"/>
    <cellStyle name="Normal 3 2 2 2 4 2 2 2 2 6" xfId="2847" xr:uid="{00000000-0005-0000-0000-00003C0A0000}"/>
    <cellStyle name="Normal 3 2 2 2 4 2 2 2 3" xfId="2848" xr:uid="{00000000-0005-0000-0000-00003D0A0000}"/>
    <cellStyle name="Normal 3 2 2 2 4 2 2 2 3 2" xfId="2849" xr:uid="{00000000-0005-0000-0000-00003E0A0000}"/>
    <cellStyle name="Normal 3 2 2 2 4 2 2 2 3 2 2" xfId="2850" xr:uid="{00000000-0005-0000-0000-00003F0A0000}"/>
    <cellStyle name="Normal 3 2 2 2 4 2 2 2 3 2 2 2" xfId="2851" xr:uid="{00000000-0005-0000-0000-0000400A0000}"/>
    <cellStyle name="Normal 3 2 2 2 4 2 2 2 3 2 2 2 2" xfId="2852" xr:uid="{00000000-0005-0000-0000-0000410A0000}"/>
    <cellStyle name="Normal 3 2 2 2 4 2 2 2 3 2 2 3" xfId="2853" xr:uid="{00000000-0005-0000-0000-0000420A0000}"/>
    <cellStyle name="Normal 3 2 2 2 4 2 2 2 3 2 3" xfId="2854" xr:uid="{00000000-0005-0000-0000-0000430A0000}"/>
    <cellStyle name="Normal 3 2 2 2 4 2 2 2 3 2 3 2" xfId="2855" xr:uid="{00000000-0005-0000-0000-0000440A0000}"/>
    <cellStyle name="Normal 3 2 2 2 4 2 2 2 3 2 4" xfId="2856" xr:uid="{00000000-0005-0000-0000-0000450A0000}"/>
    <cellStyle name="Normal 3 2 2 2 4 2 2 2 3 3" xfId="2857" xr:uid="{00000000-0005-0000-0000-0000460A0000}"/>
    <cellStyle name="Normal 3 2 2 2 4 2 2 2 3 3 2" xfId="2858" xr:uid="{00000000-0005-0000-0000-0000470A0000}"/>
    <cellStyle name="Normal 3 2 2 2 4 2 2 2 3 3 2 2" xfId="2859" xr:uid="{00000000-0005-0000-0000-0000480A0000}"/>
    <cellStyle name="Normal 3 2 2 2 4 2 2 2 3 3 3" xfId="2860" xr:uid="{00000000-0005-0000-0000-0000490A0000}"/>
    <cellStyle name="Normal 3 2 2 2 4 2 2 2 3 4" xfId="2861" xr:uid="{00000000-0005-0000-0000-00004A0A0000}"/>
    <cellStyle name="Normal 3 2 2 2 4 2 2 2 3 4 2" xfId="2862" xr:uid="{00000000-0005-0000-0000-00004B0A0000}"/>
    <cellStyle name="Normal 3 2 2 2 4 2 2 2 3 5" xfId="2863" xr:uid="{00000000-0005-0000-0000-00004C0A0000}"/>
    <cellStyle name="Normal 3 2 2 2 4 2 2 2 4" xfId="2864" xr:uid="{00000000-0005-0000-0000-00004D0A0000}"/>
    <cellStyle name="Normal 3 2 2 2 4 2 2 2 4 2" xfId="2865" xr:uid="{00000000-0005-0000-0000-00004E0A0000}"/>
    <cellStyle name="Normal 3 2 2 2 4 2 2 2 4 2 2" xfId="2866" xr:uid="{00000000-0005-0000-0000-00004F0A0000}"/>
    <cellStyle name="Normal 3 2 2 2 4 2 2 2 4 2 2 2" xfId="2867" xr:uid="{00000000-0005-0000-0000-0000500A0000}"/>
    <cellStyle name="Normal 3 2 2 2 4 2 2 2 4 2 3" xfId="2868" xr:uid="{00000000-0005-0000-0000-0000510A0000}"/>
    <cellStyle name="Normal 3 2 2 2 4 2 2 2 4 3" xfId="2869" xr:uid="{00000000-0005-0000-0000-0000520A0000}"/>
    <cellStyle name="Normal 3 2 2 2 4 2 2 2 4 3 2" xfId="2870" xr:uid="{00000000-0005-0000-0000-0000530A0000}"/>
    <cellStyle name="Normal 3 2 2 2 4 2 2 2 4 4" xfId="2871" xr:uid="{00000000-0005-0000-0000-0000540A0000}"/>
    <cellStyle name="Normal 3 2 2 2 4 2 2 2 5" xfId="2872" xr:uid="{00000000-0005-0000-0000-0000550A0000}"/>
    <cellStyle name="Normal 3 2 2 2 4 2 2 2 5 2" xfId="2873" xr:uid="{00000000-0005-0000-0000-0000560A0000}"/>
    <cellStyle name="Normal 3 2 2 2 4 2 2 2 5 2 2" xfId="2874" xr:uid="{00000000-0005-0000-0000-0000570A0000}"/>
    <cellStyle name="Normal 3 2 2 2 4 2 2 2 5 3" xfId="2875" xr:uid="{00000000-0005-0000-0000-0000580A0000}"/>
    <cellStyle name="Normal 3 2 2 2 4 2 2 2 6" xfId="2876" xr:uid="{00000000-0005-0000-0000-0000590A0000}"/>
    <cellStyle name="Normal 3 2 2 2 4 2 2 2 6 2" xfId="2877" xr:uid="{00000000-0005-0000-0000-00005A0A0000}"/>
    <cellStyle name="Normal 3 2 2 2 4 2 2 2 7" xfId="2878" xr:uid="{00000000-0005-0000-0000-00005B0A0000}"/>
    <cellStyle name="Normal 3 2 2 2 4 2 2 3" xfId="2879" xr:uid="{00000000-0005-0000-0000-00005C0A0000}"/>
    <cellStyle name="Normal 3 2 2 2 4 2 2 3 2" xfId="2880" xr:uid="{00000000-0005-0000-0000-00005D0A0000}"/>
    <cellStyle name="Normal 3 2 2 2 4 2 2 3 2 2" xfId="2881" xr:uid="{00000000-0005-0000-0000-00005E0A0000}"/>
    <cellStyle name="Normal 3 2 2 2 4 2 2 3 2 2 2" xfId="2882" xr:uid="{00000000-0005-0000-0000-00005F0A0000}"/>
    <cellStyle name="Normal 3 2 2 2 4 2 2 3 2 2 2 2" xfId="2883" xr:uid="{00000000-0005-0000-0000-0000600A0000}"/>
    <cellStyle name="Normal 3 2 2 2 4 2 2 3 2 2 2 2 2" xfId="2884" xr:uid="{00000000-0005-0000-0000-0000610A0000}"/>
    <cellStyle name="Normal 3 2 2 2 4 2 2 3 2 2 2 3" xfId="2885" xr:uid="{00000000-0005-0000-0000-0000620A0000}"/>
    <cellStyle name="Normal 3 2 2 2 4 2 2 3 2 2 3" xfId="2886" xr:uid="{00000000-0005-0000-0000-0000630A0000}"/>
    <cellStyle name="Normal 3 2 2 2 4 2 2 3 2 2 3 2" xfId="2887" xr:uid="{00000000-0005-0000-0000-0000640A0000}"/>
    <cellStyle name="Normal 3 2 2 2 4 2 2 3 2 2 4" xfId="2888" xr:uid="{00000000-0005-0000-0000-0000650A0000}"/>
    <cellStyle name="Normal 3 2 2 2 4 2 2 3 2 3" xfId="2889" xr:uid="{00000000-0005-0000-0000-0000660A0000}"/>
    <cellStyle name="Normal 3 2 2 2 4 2 2 3 2 3 2" xfId="2890" xr:uid="{00000000-0005-0000-0000-0000670A0000}"/>
    <cellStyle name="Normal 3 2 2 2 4 2 2 3 2 3 2 2" xfId="2891" xr:uid="{00000000-0005-0000-0000-0000680A0000}"/>
    <cellStyle name="Normal 3 2 2 2 4 2 2 3 2 3 3" xfId="2892" xr:uid="{00000000-0005-0000-0000-0000690A0000}"/>
    <cellStyle name="Normal 3 2 2 2 4 2 2 3 2 4" xfId="2893" xr:uid="{00000000-0005-0000-0000-00006A0A0000}"/>
    <cellStyle name="Normal 3 2 2 2 4 2 2 3 2 4 2" xfId="2894" xr:uid="{00000000-0005-0000-0000-00006B0A0000}"/>
    <cellStyle name="Normal 3 2 2 2 4 2 2 3 2 5" xfId="2895" xr:uid="{00000000-0005-0000-0000-00006C0A0000}"/>
    <cellStyle name="Normal 3 2 2 2 4 2 2 3 3" xfId="2896" xr:uid="{00000000-0005-0000-0000-00006D0A0000}"/>
    <cellStyle name="Normal 3 2 2 2 4 2 2 3 3 2" xfId="2897" xr:uid="{00000000-0005-0000-0000-00006E0A0000}"/>
    <cellStyle name="Normal 3 2 2 2 4 2 2 3 3 2 2" xfId="2898" xr:uid="{00000000-0005-0000-0000-00006F0A0000}"/>
    <cellStyle name="Normal 3 2 2 2 4 2 2 3 3 2 2 2" xfId="2899" xr:uid="{00000000-0005-0000-0000-0000700A0000}"/>
    <cellStyle name="Normal 3 2 2 2 4 2 2 3 3 2 3" xfId="2900" xr:uid="{00000000-0005-0000-0000-0000710A0000}"/>
    <cellStyle name="Normal 3 2 2 2 4 2 2 3 3 3" xfId="2901" xr:uid="{00000000-0005-0000-0000-0000720A0000}"/>
    <cellStyle name="Normal 3 2 2 2 4 2 2 3 3 3 2" xfId="2902" xr:uid="{00000000-0005-0000-0000-0000730A0000}"/>
    <cellStyle name="Normal 3 2 2 2 4 2 2 3 3 4" xfId="2903" xr:uid="{00000000-0005-0000-0000-0000740A0000}"/>
    <cellStyle name="Normal 3 2 2 2 4 2 2 3 4" xfId="2904" xr:uid="{00000000-0005-0000-0000-0000750A0000}"/>
    <cellStyle name="Normal 3 2 2 2 4 2 2 3 4 2" xfId="2905" xr:uid="{00000000-0005-0000-0000-0000760A0000}"/>
    <cellStyle name="Normal 3 2 2 2 4 2 2 3 4 2 2" xfId="2906" xr:uid="{00000000-0005-0000-0000-0000770A0000}"/>
    <cellStyle name="Normal 3 2 2 2 4 2 2 3 4 3" xfId="2907" xr:uid="{00000000-0005-0000-0000-0000780A0000}"/>
    <cellStyle name="Normal 3 2 2 2 4 2 2 3 5" xfId="2908" xr:uid="{00000000-0005-0000-0000-0000790A0000}"/>
    <cellStyle name="Normal 3 2 2 2 4 2 2 3 5 2" xfId="2909" xr:uid="{00000000-0005-0000-0000-00007A0A0000}"/>
    <cellStyle name="Normal 3 2 2 2 4 2 2 3 6" xfId="2910" xr:uid="{00000000-0005-0000-0000-00007B0A0000}"/>
    <cellStyle name="Normal 3 2 2 2 4 2 2 4" xfId="2911" xr:uid="{00000000-0005-0000-0000-00007C0A0000}"/>
    <cellStyle name="Normal 3 2 2 2 4 2 2 4 2" xfId="2912" xr:uid="{00000000-0005-0000-0000-00007D0A0000}"/>
    <cellStyle name="Normal 3 2 2 2 4 2 2 4 2 2" xfId="2913" xr:uid="{00000000-0005-0000-0000-00007E0A0000}"/>
    <cellStyle name="Normal 3 2 2 2 4 2 2 4 2 2 2" xfId="2914" xr:uid="{00000000-0005-0000-0000-00007F0A0000}"/>
    <cellStyle name="Normal 3 2 2 2 4 2 2 4 2 2 2 2" xfId="2915" xr:uid="{00000000-0005-0000-0000-0000800A0000}"/>
    <cellStyle name="Normal 3 2 2 2 4 2 2 4 2 2 3" xfId="2916" xr:uid="{00000000-0005-0000-0000-0000810A0000}"/>
    <cellStyle name="Normal 3 2 2 2 4 2 2 4 2 3" xfId="2917" xr:uid="{00000000-0005-0000-0000-0000820A0000}"/>
    <cellStyle name="Normal 3 2 2 2 4 2 2 4 2 3 2" xfId="2918" xr:uid="{00000000-0005-0000-0000-0000830A0000}"/>
    <cellStyle name="Normal 3 2 2 2 4 2 2 4 2 4" xfId="2919" xr:uid="{00000000-0005-0000-0000-0000840A0000}"/>
    <cellStyle name="Normal 3 2 2 2 4 2 2 4 3" xfId="2920" xr:uid="{00000000-0005-0000-0000-0000850A0000}"/>
    <cellStyle name="Normal 3 2 2 2 4 2 2 4 3 2" xfId="2921" xr:uid="{00000000-0005-0000-0000-0000860A0000}"/>
    <cellStyle name="Normal 3 2 2 2 4 2 2 4 3 2 2" xfId="2922" xr:uid="{00000000-0005-0000-0000-0000870A0000}"/>
    <cellStyle name="Normal 3 2 2 2 4 2 2 4 3 3" xfId="2923" xr:uid="{00000000-0005-0000-0000-0000880A0000}"/>
    <cellStyle name="Normal 3 2 2 2 4 2 2 4 4" xfId="2924" xr:uid="{00000000-0005-0000-0000-0000890A0000}"/>
    <cellStyle name="Normal 3 2 2 2 4 2 2 4 4 2" xfId="2925" xr:uid="{00000000-0005-0000-0000-00008A0A0000}"/>
    <cellStyle name="Normal 3 2 2 2 4 2 2 4 5" xfId="2926" xr:uid="{00000000-0005-0000-0000-00008B0A0000}"/>
    <cellStyle name="Normal 3 2 2 2 4 2 2 5" xfId="2927" xr:uid="{00000000-0005-0000-0000-00008C0A0000}"/>
    <cellStyle name="Normal 3 2 2 2 4 2 2 5 2" xfId="2928" xr:uid="{00000000-0005-0000-0000-00008D0A0000}"/>
    <cellStyle name="Normal 3 2 2 2 4 2 2 5 2 2" xfId="2929" xr:uid="{00000000-0005-0000-0000-00008E0A0000}"/>
    <cellStyle name="Normal 3 2 2 2 4 2 2 5 2 2 2" xfId="2930" xr:uid="{00000000-0005-0000-0000-00008F0A0000}"/>
    <cellStyle name="Normal 3 2 2 2 4 2 2 5 2 3" xfId="2931" xr:uid="{00000000-0005-0000-0000-0000900A0000}"/>
    <cellStyle name="Normal 3 2 2 2 4 2 2 5 3" xfId="2932" xr:uid="{00000000-0005-0000-0000-0000910A0000}"/>
    <cellStyle name="Normal 3 2 2 2 4 2 2 5 3 2" xfId="2933" xr:uid="{00000000-0005-0000-0000-0000920A0000}"/>
    <cellStyle name="Normal 3 2 2 2 4 2 2 5 4" xfId="2934" xr:uid="{00000000-0005-0000-0000-0000930A0000}"/>
    <cellStyle name="Normal 3 2 2 2 4 2 2 6" xfId="2935" xr:uid="{00000000-0005-0000-0000-0000940A0000}"/>
    <cellStyle name="Normal 3 2 2 2 4 2 2 6 2" xfId="2936" xr:uid="{00000000-0005-0000-0000-0000950A0000}"/>
    <cellStyle name="Normal 3 2 2 2 4 2 2 6 2 2" xfId="2937" xr:uid="{00000000-0005-0000-0000-0000960A0000}"/>
    <cellStyle name="Normal 3 2 2 2 4 2 2 6 3" xfId="2938" xr:uid="{00000000-0005-0000-0000-0000970A0000}"/>
    <cellStyle name="Normal 3 2 2 2 4 2 2 7" xfId="2939" xr:uid="{00000000-0005-0000-0000-0000980A0000}"/>
    <cellStyle name="Normal 3 2 2 2 4 2 2 7 2" xfId="2940" xr:uid="{00000000-0005-0000-0000-0000990A0000}"/>
    <cellStyle name="Normal 3 2 2 2 4 2 2 8" xfId="2941" xr:uid="{00000000-0005-0000-0000-00009A0A0000}"/>
    <cellStyle name="Normal 3 2 2 2 4 2 3" xfId="2942" xr:uid="{00000000-0005-0000-0000-00009B0A0000}"/>
    <cellStyle name="Normal 3 2 2 2 4 2 3 2" xfId="2943" xr:uid="{00000000-0005-0000-0000-00009C0A0000}"/>
    <cellStyle name="Normal 3 2 2 2 4 2 3 2 2" xfId="2944" xr:uid="{00000000-0005-0000-0000-00009D0A0000}"/>
    <cellStyle name="Normal 3 2 2 2 4 2 3 2 2 2" xfId="2945" xr:uid="{00000000-0005-0000-0000-00009E0A0000}"/>
    <cellStyle name="Normal 3 2 2 2 4 2 3 2 2 2 2" xfId="2946" xr:uid="{00000000-0005-0000-0000-00009F0A0000}"/>
    <cellStyle name="Normal 3 2 2 2 4 2 3 2 2 2 2 2" xfId="2947" xr:uid="{00000000-0005-0000-0000-0000A00A0000}"/>
    <cellStyle name="Normal 3 2 2 2 4 2 3 2 2 2 2 2 2" xfId="2948" xr:uid="{00000000-0005-0000-0000-0000A10A0000}"/>
    <cellStyle name="Normal 3 2 2 2 4 2 3 2 2 2 2 3" xfId="2949" xr:uid="{00000000-0005-0000-0000-0000A20A0000}"/>
    <cellStyle name="Normal 3 2 2 2 4 2 3 2 2 2 3" xfId="2950" xr:uid="{00000000-0005-0000-0000-0000A30A0000}"/>
    <cellStyle name="Normal 3 2 2 2 4 2 3 2 2 2 3 2" xfId="2951" xr:uid="{00000000-0005-0000-0000-0000A40A0000}"/>
    <cellStyle name="Normal 3 2 2 2 4 2 3 2 2 2 4" xfId="2952" xr:uid="{00000000-0005-0000-0000-0000A50A0000}"/>
    <cellStyle name="Normal 3 2 2 2 4 2 3 2 2 3" xfId="2953" xr:uid="{00000000-0005-0000-0000-0000A60A0000}"/>
    <cellStyle name="Normal 3 2 2 2 4 2 3 2 2 3 2" xfId="2954" xr:uid="{00000000-0005-0000-0000-0000A70A0000}"/>
    <cellStyle name="Normal 3 2 2 2 4 2 3 2 2 3 2 2" xfId="2955" xr:uid="{00000000-0005-0000-0000-0000A80A0000}"/>
    <cellStyle name="Normal 3 2 2 2 4 2 3 2 2 3 3" xfId="2956" xr:uid="{00000000-0005-0000-0000-0000A90A0000}"/>
    <cellStyle name="Normal 3 2 2 2 4 2 3 2 2 4" xfId="2957" xr:uid="{00000000-0005-0000-0000-0000AA0A0000}"/>
    <cellStyle name="Normal 3 2 2 2 4 2 3 2 2 4 2" xfId="2958" xr:uid="{00000000-0005-0000-0000-0000AB0A0000}"/>
    <cellStyle name="Normal 3 2 2 2 4 2 3 2 2 5" xfId="2959" xr:uid="{00000000-0005-0000-0000-0000AC0A0000}"/>
    <cellStyle name="Normal 3 2 2 2 4 2 3 2 3" xfId="2960" xr:uid="{00000000-0005-0000-0000-0000AD0A0000}"/>
    <cellStyle name="Normal 3 2 2 2 4 2 3 2 3 2" xfId="2961" xr:uid="{00000000-0005-0000-0000-0000AE0A0000}"/>
    <cellStyle name="Normal 3 2 2 2 4 2 3 2 3 2 2" xfId="2962" xr:uid="{00000000-0005-0000-0000-0000AF0A0000}"/>
    <cellStyle name="Normal 3 2 2 2 4 2 3 2 3 2 2 2" xfId="2963" xr:uid="{00000000-0005-0000-0000-0000B00A0000}"/>
    <cellStyle name="Normal 3 2 2 2 4 2 3 2 3 2 3" xfId="2964" xr:uid="{00000000-0005-0000-0000-0000B10A0000}"/>
    <cellStyle name="Normal 3 2 2 2 4 2 3 2 3 3" xfId="2965" xr:uid="{00000000-0005-0000-0000-0000B20A0000}"/>
    <cellStyle name="Normal 3 2 2 2 4 2 3 2 3 3 2" xfId="2966" xr:uid="{00000000-0005-0000-0000-0000B30A0000}"/>
    <cellStyle name="Normal 3 2 2 2 4 2 3 2 3 4" xfId="2967" xr:uid="{00000000-0005-0000-0000-0000B40A0000}"/>
    <cellStyle name="Normal 3 2 2 2 4 2 3 2 4" xfId="2968" xr:uid="{00000000-0005-0000-0000-0000B50A0000}"/>
    <cellStyle name="Normal 3 2 2 2 4 2 3 2 4 2" xfId="2969" xr:uid="{00000000-0005-0000-0000-0000B60A0000}"/>
    <cellStyle name="Normal 3 2 2 2 4 2 3 2 4 2 2" xfId="2970" xr:uid="{00000000-0005-0000-0000-0000B70A0000}"/>
    <cellStyle name="Normal 3 2 2 2 4 2 3 2 4 3" xfId="2971" xr:uid="{00000000-0005-0000-0000-0000B80A0000}"/>
    <cellStyle name="Normal 3 2 2 2 4 2 3 2 5" xfId="2972" xr:uid="{00000000-0005-0000-0000-0000B90A0000}"/>
    <cellStyle name="Normal 3 2 2 2 4 2 3 2 5 2" xfId="2973" xr:uid="{00000000-0005-0000-0000-0000BA0A0000}"/>
    <cellStyle name="Normal 3 2 2 2 4 2 3 2 6" xfId="2974" xr:uid="{00000000-0005-0000-0000-0000BB0A0000}"/>
    <cellStyle name="Normal 3 2 2 2 4 2 3 3" xfId="2975" xr:uid="{00000000-0005-0000-0000-0000BC0A0000}"/>
    <cellStyle name="Normal 3 2 2 2 4 2 3 3 2" xfId="2976" xr:uid="{00000000-0005-0000-0000-0000BD0A0000}"/>
    <cellStyle name="Normal 3 2 2 2 4 2 3 3 2 2" xfId="2977" xr:uid="{00000000-0005-0000-0000-0000BE0A0000}"/>
    <cellStyle name="Normal 3 2 2 2 4 2 3 3 2 2 2" xfId="2978" xr:uid="{00000000-0005-0000-0000-0000BF0A0000}"/>
    <cellStyle name="Normal 3 2 2 2 4 2 3 3 2 2 2 2" xfId="2979" xr:uid="{00000000-0005-0000-0000-0000C00A0000}"/>
    <cellStyle name="Normal 3 2 2 2 4 2 3 3 2 2 3" xfId="2980" xr:uid="{00000000-0005-0000-0000-0000C10A0000}"/>
    <cellStyle name="Normal 3 2 2 2 4 2 3 3 2 3" xfId="2981" xr:uid="{00000000-0005-0000-0000-0000C20A0000}"/>
    <cellStyle name="Normal 3 2 2 2 4 2 3 3 2 3 2" xfId="2982" xr:uid="{00000000-0005-0000-0000-0000C30A0000}"/>
    <cellStyle name="Normal 3 2 2 2 4 2 3 3 2 4" xfId="2983" xr:uid="{00000000-0005-0000-0000-0000C40A0000}"/>
    <cellStyle name="Normal 3 2 2 2 4 2 3 3 3" xfId="2984" xr:uid="{00000000-0005-0000-0000-0000C50A0000}"/>
    <cellStyle name="Normal 3 2 2 2 4 2 3 3 3 2" xfId="2985" xr:uid="{00000000-0005-0000-0000-0000C60A0000}"/>
    <cellStyle name="Normal 3 2 2 2 4 2 3 3 3 2 2" xfId="2986" xr:uid="{00000000-0005-0000-0000-0000C70A0000}"/>
    <cellStyle name="Normal 3 2 2 2 4 2 3 3 3 3" xfId="2987" xr:uid="{00000000-0005-0000-0000-0000C80A0000}"/>
    <cellStyle name="Normal 3 2 2 2 4 2 3 3 4" xfId="2988" xr:uid="{00000000-0005-0000-0000-0000C90A0000}"/>
    <cellStyle name="Normal 3 2 2 2 4 2 3 3 4 2" xfId="2989" xr:uid="{00000000-0005-0000-0000-0000CA0A0000}"/>
    <cellStyle name="Normal 3 2 2 2 4 2 3 3 5" xfId="2990" xr:uid="{00000000-0005-0000-0000-0000CB0A0000}"/>
    <cellStyle name="Normal 3 2 2 2 4 2 3 4" xfId="2991" xr:uid="{00000000-0005-0000-0000-0000CC0A0000}"/>
    <cellStyle name="Normal 3 2 2 2 4 2 3 4 2" xfId="2992" xr:uid="{00000000-0005-0000-0000-0000CD0A0000}"/>
    <cellStyle name="Normal 3 2 2 2 4 2 3 4 2 2" xfId="2993" xr:uid="{00000000-0005-0000-0000-0000CE0A0000}"/>
    <cellStyle name="Normal 3 2 2 2 4 2 3 4 2 2 2" xfId="2994" xr:uid="{00000000-0005-0000-0000-0000CF0A0000}"/>
    <cellStyle name="Normal 3 2 2 2 4 2 3 4 2 3" xfId="2995" xr:uid="{00000000-0005-0000-0000-0000D00A0000}"/>
    <cellStyle name="Normal 3 2 2 2 4 2 3 4 3" xfId="2996" xr:uid="{00000000-0005-0000-0000-0000D10A0000}"/>
    <cellStyle name="Normal 3 2 2 2 4 2 3 4 3 2" xfId="2997" xr:uid="{00000000-0005-0000-0000-0000D20A0000}"/>
    <cellStyle name="Normal 3 2 2 2 4 2 3 4 4" xfId="2998" xr:uid="{00000000-0005-0000-0000-0000D30A0000}"/>
    <cellStyle name="Normal 3 2 2 2 4 2 3 5" xfId="2999" xr:uid="{00000000-0005-0000-0000-0000D40A0000}"/>
    <cellStyle name="Normal 3 2 2 2 4 2 3 5 2" xfId="3000" xr:uid="{00000000-0005-0000-0000-0000D50A0000}"/>
    <cellStyle name="Normal 3 2 2 2 4 2 3 5 2 2" xfId="3001" xr:uid="{00000000-0005-0000-0000-0000D60A0000}"/>
    <cellStyle name="Normal 3 2 2 2 4 2 3 5 3" xfId="3002" xr:uid="{00000000-0005-0000-0000-0000D70A0000}"/>
    <cellStyle name="Normal 3 2 2 2 4 2 3 6" xfId="3003" xr:uid="{00000000-0005-0000-0000-0000D80A0000}"/>
    <cellStyle name="Normal 3 2 2 2 4 2 3 6 2" xfId="3004" xr:uid="{00000000-0005-0000-0000-0000D90A0000}"/>
    <cellStyle name="Normal 3 2 2 2 4 2 3 7" xfId="3005" xr:uid="{00000000-0005-0000-0000-0000DA0A0000}"/>
    <cellStyle name="Normal 3 2 2 2 4 2 4" xfId="3006" xr:uid="{00000000-0005-0000-0000-0000DB0A0000}"/>
    <cellStyle name="Normal 3 2 2 2 4 2 4 2" xfId="3007" xr:uid="{00000000-0005-0000-0000-0000DC0A0000}"/>
    <cellStyle name="Normal 3 2 2 2 4 2 4 2 2" xfId="3008" xr:uid="{00000000-0005-0000-0000-0000DD0A0000}"/>
    <cellStyle name="Normal 3 2 2 2 4 2 4 2 2 2" xfId="3009" xr:uid="{00000000-0005-0000-0000-0000DE0A0000}"/>
    <cellStyle name="Normal 3 2 2 2 4 2 4 2 2 2 2" xfId="3010" xr:uid="{00000000-0005-0000-0000-0000DF0A0000}"/>
    <cellStyle name="Normal 3 2 2 2 4 2 4 2 2 2 2 2" xfId="3011" xr:uid="{00000000-0005-0000-0000-0000E00A0000}"/>
    <cellStyle name="Normal 3 2 2 2 4 2 4 2 2 2 3" xfId="3012" xr:uid="{00000000-0005-0000-0000-0000E10A0000}"/>
    <cellStyle name="Normal 3 2 2 2 4 2 4 2 2 3" xfId="3013" xr:uid="{00000000-0005-0000-0000-0000E20A0000}"/>
    <cellStyle name="Normal 3 2 2 2 4 2 4 2 2 3 2" xfId="3014" xr:uid="{00000000-0005-0000-0000-0000E30A0000}"/>
    <cellStyle name="Normal 3 2 2 2 4 2 4 2 2 4" xfId="3015" xr:uid="{00000000-0005-0000-0000-0000E40A0000}"/>
    <cellStyle name="Normal 3 2 2 2 4 2 4 2 3" xfId="3016" xr:uid="{00000000-0005-0000-0000-0000E50A0000}"/>
    <cellStyle name="Normal 3 2 2 2 4 2 4 2 3 2" xfId="3017" xr:uid="{00000000-0005-0000-0000-0000E60A0000}"/>
    <cellStyle name="Normal 3 2 2 2 4 2 4 2 3 2 2" xfId="3018" xr:uid="{00000000-0005-0000-0000-0000E70A0000}"/>
    <cellStyle name="Normal 3 2 2 2 4 2 4 2 3 3" xfId="3019" xr:uid="{00000000-0005-0000-0000-0000E80A0000}"/>
    <cellStyle name="Normal 3 2 2 2 4 2 4 2 4" xfId="3020" xr:uid="{00000000-0005-0000-0000-0000E90A0000}"/>
    <cellStyle name="Normal 3 2 2 2 4 2 4 2 4 2" xfId="3021" xr:uid="{00000000-0005-0000-0000-0000EA0A0000}"/>
    <cellStyle name="Normal 3 2 2 2 4 2 4 2 5" xfId="3022" xr:uid="{00000000-0005-0000-0000-0000EB0A0000}"/>
    <cellStyle name="Normal 3 2 2 2 4 2 4 3" xfId="3023" xr:uid="{00000000-0005-0000-0000-0000EC0A0000}"/>
    <cellStyle name="Normal 3 2 2 2 4 2 4 3 2" xfId="3024" xr:uid="{00000000-0005-0000-0000-0000ED0A0000}"/>
    <cellStyle name="Normal 3 2 2 2 4 2 4 3 2 2" xfId="3025" xr:uid="{00000000-0005-0000-0000-0000EE0A0000}"/>
    <cellStyle name="Normal 3 2 2 2 4 2 4 3 2 2 2" xfId="3026" xr:uid="{00000000-0005-0000-0000-0000EF0A0000}"/>
    <cellStyle name="Normal 3 2 2 2 4 2 4 3 2 3" xfId="3027" xr:uid="{00000000-0005-0000-0000-0000F00A0000}"/>
    <cellStyle name="Normal 3 2 2 2 4 2 4 3 3" xfId="3028" xr:uid="{00000000-0005-0000-0000-0000F10A0000}"/>
    <cellStyle name="Normal 3 2 2 2 4 2 4 3 3 2" xfId="3029" xr:uid="{00000000-0005-0000-0000-0000F20A0000}"/>
    <cellStyle name="Normal 3 2 2 2 4 2 4 3 4" xfId="3030" xr:uid="{00000000-0005-0000-0000-0000F30A0000}"/>
    <cellStyle name="Normal 3 2 2 2 4 2 4 4" xfId="3031" xr:uid="{00000000-0005-0000-0000-0000F40A0000}"/>
    <cellStyle name="Normal 3 2 2 2 4 2 4 4 2" xfId="3032" xr:uid="{00000000-0005-0000-0000-0000F50A0000}"/>
    <cellStyle name="Normal 3 2 2 2 4 2 4 4 2 2" xfId="3033" xr:uid="{00000000-0005-0000-0000-0000F60A0000}"/>
    <cellStyle name="Normal 3 2 2 2 4 2 4 4 3" xfId="3034" xr:uid="{00000000-0005-0000-0000-0000F70A0000}"/>
    <cellStyle name="Normal 3 2 2 2 4 2 4 5" xfId="3035" xr:uid="{00000000-0005-0000-0000-0000F80A0000}"/>
    <cellStyle name="Normal 3 2 2 2 4 2 4 5 2" xfId="3036" xr:uid="{00000000-0005-0000-0000-0000F90A0000}"/>
    <cellStyle name="Normal 3 2 2 2 4 2 4 6" xfId="3037" xr:uid="{00000000-0005-0000-0000-0000FA0A0000}"/>
    <cellStyle name="Normal 3 2 2 2 4 2 5" xfId="3038" xr:uid="{00000000-0005-0000-0000-0000FB0A0000}"/>
    <cellStyle name="Normal 3 2 2 2 4 2 5 2" xfId="3039" xr:uid="{00000000-0005-0000-0000-0000FC0A0000}"/>
    <cellStyle name="Normal 3 2 2 2 4 2 5 2 2" xfId="3040" xr:uid="{00000000-0005-0000-0000-0000FD0A0000}"/>
    <cellStyle name="Normal 3 2 2 2 4 2 5 2 2 2" xfId="3041" xr:uid="{00000000-0005-0000-0000-0000FE0A0000}"/>
    <cellStyle name="Normal 3 2 2 2 4 2 5 2 2 2 2" xfId="3042" xr:uid="{00000000-0005-0000-0000-0000FF0A0000}"/>
    <cellStyle name="Normal 3 2 2 2 4 2 5 2 2 3" xfId="3043" xr:uid="{00000000-0005-0000-0000-0000000B0000}"/>
    <cellStyle name="Normal 3 2 2 2 4 2 5 2 3" xfId="3044" xr:uid="{00000000-0005-0000-0000-0000010B0000}"/>
    <cellStyle name="Normal 3 2 2 2 4 2 5 2 3 2" xfId="3045" xr:uid="{00000000-0005-0000-0000-0000020B0000}"/>
    <cellStyle name="Normal 3 2 2 2 4 2 5 2 4" xfId="3046" xr:uid="{00000000-0005-0000-0000-0000030B0000}"/>
    <cellStyle name="Normal 3 2 2 2 4 2 5 3" xfId="3047" xr:uid="{00000000-0005-0000-0000-0000040B0000}"/>
    <cellStyle name="Normal 3 2 2 2 4 2 5 3 2" xfId="3048" xr:uid="{00000000-0005-0000-0000-0000050B0000}"/>
    <cellStyle name="Normal 3 2 2 2 4 2 5 3 2 2" xfId="3049" xr:uid="{00000000-0005-0000-0000-0000060B0000}"/>
    <cellStyle name="Normal 3 2 2 2 4 2 5 3 3" xfId="3050" xr:uid="{00000000-0005-0000-0000-0000070B0000}"/>
    <cellStyle name="Normal 3 2 2 2 4 2 5 4" xfId="3051" xr:uid="{00000000-0005-0000-0000-0000080B0000}"/>
    <cellStyle name="Normal 3 2 2 2 4 2 5 4 2" xfId="3052" xr:uid="{00000000-0005-0000-0000-0000090B0000}"/>
    <cellStyle name="Normal 3 2 2 2 4 2 5 5" xfId="3053" xr:uid="{00000000-0005-0000-0000-00000A0B0000}"/>
    <cellStyle name="Normal 3 2 2 2 4 2 6" xfId="3054" xr:uid="{00000000-0005-0000-0000-00000B0B0000}"/>
    <cellStyle name="Normal 3 2 2 2 4 2 6 2" xfId="3055" xr:uid="{00000000-0005-0000-0000-00000C0B0000}"/>
    <cellStyle name="Normal 3 2 2 2 4 2 6 2 2" xfId="3056" xr:uid="{00000000-0005-0000-0000-00000D0B0000}"/>
    <cellStyle name="Normal 3 2 2 2 4 2 6 2 2 2" xfId="3057" xr:uid="{00000000-0005-0000-0000-00000E0B0000}"/>
    <cellStyle name="Normal 3 2 2 2 4 2 6 2 3" xfId="3058" xr:uid="{00000000-0005-0000-0000-00000F0B0000}"/>
    <cellStyle name="Normal 3 2 2 2 4 2 6 3" xfId="3059" xr:uid="{00000000-0005-0000-0000-0000100B0000}"/>
    <cellStyle name="Normal 3 2 2 2 4 2 6 3 2" xfId="3060" xr:uid="{00000000-0005-0000-0000-0000110B0000}"/>
    <cellStyle name="Normal 3 2 2 2 4 2 6 4" xfId="3061" xr:uid="{00000000-0005-0000-0000-0000120B0000}"/>
    <cellStyle name="Normal 3 2 2 2 4 2 7" xfId="3062" xr:uid="{00000000-0005-0000-0000-0000130B0000}"/>
    <cellStyle name="Normal 3 2 2 2 4 2 7 2" xfId="3063" xr:uid="{00000000-0005-0000-0000-0000140B0000}"/>
    <cellStyle name="Normal 3 2 2 2 4 2 7 2 2" xfId="3064" xr:uid="{00000000-0005-0000-0000-0000150B0000}"/>
    <cellStyle name="Normal 3 2 2 2 4 2 7 3" xfId="3065" xr:uid="{00000000-0005-0000-0000-0000160B0000}"/>
    <cellStyle name="Normal 3 2 2 2 4 2 8" xfId="3066" xr:uid="{00000000-0005-0000-0000-0000170B0000}"/>
    <cellStyle name="Normal 3 2 2 2 4 2 8 2" xfId="3067" xr:uid="{00000000-0005-0000-0000-0000180B0000}"/>
    <cellStyle name="Normal 3 2 2 2 4 2 9" xfId="3068" xr:uid="{00000000-0005-0000-0000-0000190B0000}"/>
    <cellStyle name="Normal 3 2 2 2 4 3" xfId="3069" xr:uid="{00000000-0005-0000-0000-00001A0B0000}"/>
    <cellStyle name="Normal 3 2 2 2 4 3 2" xfId="3070" xr:uid="{00000000-0005-0000-0000-00001B0B0000}"/>
    <cellStyle name="Normal 3 2 2 2 4 3 2 2" xfId="3071" xr:uid="{00000000-0005-0000-0000-00001C0B0000}"/>
    <cellStyle name="Normal 3 2 2 2 4 3 2 2 2" xfId="3072" xr:uid="{00000000-0005-0000-0000-00001D0B0000}"/>
    <cellStyle name="Normal 3 2 2 2 4 3 2 2 2 2" xfId="3073" xr:uid="{00000000-0005-0000-0000-00001E0B0000}"/>
    <cellStyle name="Normal 3 2 2 2 4 3 2 2 2 2 2" xfId="3074" xr:uid="{00000000-0005-0000-0000-00001F0B0000}"/>
    <cellStyle name="Normal 3 2 2 2 4 3 2 2 2 2 2 2" xfId="3075" xr:uid="{00000000-0005-0000-0000-0000200B0000}"/>
    <cellStyle name="Normal 3 2 2 2 4 3 2 2 2 2 2 2 2" xfId="3076" xr:uid="{00000000-0005-0000-0000-0000210B0000}"/>
    <cellStyle name="Normal 3 2 2 2 4 3 2 2 2 2 2 3" xfId="3077" xr:uid="{00000000-0005-0000-0000-0000220B0000}"/>
    <cellStyle name="Normal 3 2 2 2 4 3 2 2 2 2 3" xfId="3078" xr:uid="{00000000-0005-0000-0000-0000230B0000}"/>
    <cellStyle name="Normal 3 2 2 2 4 3 2 2 2 2 3 2" xfId="3079" xr:uid="{00000000-0005-0000-0000-0000240B0000}"/>
    <cellStyle name="Normal 3 2 2 2 4 3 2 2 2 2 4" xfId="3080" xr:uid="{00000000-0005-0000-0000-0000250B0000}"/>
    <cellStyle name="Normal 3 2 2 2 4 3 2 2 2 3" xfId="3081" xr:uid="{00000000-0005-0000-0000-0000260B0000}"/>
    <cellStyle name="Normal 3 2 2 2 4 3 2 2 2 3 2" xfId="3082" xr:uid="{00000000-0005-0000-0000-0000270B0000}"/>
    <cellStyle name="Normal 3 2 2 2 4 3 2 2 2 3 2 2" xfId="3083" xr:uid="{00000000-0005-0000-0000-0000280B0000}"/>
    <cellStyle name="Normal 3 2 2 2 4 3 2 2 2 3 3" xfId="3084" xr:uid="{00000000-0005-0000-0000-0000290B0000}"/>
    <cellStyle name="Normal 3 2 2 2 4 3 2 2 2 4" xfId="3085" xr:uid="{00000000-0005-0000-0000-00002A0B0000}"/>
    <cellStyle name="Normal 3 2 2 2 4 3 2 2 2 4 2" xfId="3086" xr:uid="{00000000-0005-0000-0000-00002B0B0000}"/>
    <cellStyle name="Normal 3 2 2 2 4 3 2 2 2 5" xfId="3087" xr:uid="{00000000-0005-0000-0000-00002C0B0000}"/>
    <cellStyle name="Normal 3 2 2 2 4 3 2 2 3" xfId="3088" xr:uid="{00000000-0005-0000-0000-00002D0B0000}"/>
    <cellStyle name="Normal 3 2 2 2 4 3 2 2 3 2" xfId="3089" xr:uid="{00000000-0005-0000-0000-00002E0B0000}"/>
    <cellStyle name="Normal 3 2 2 2 4 3 2 2 3 2 2" xfId="3090" xr:uid="{00000000-0005-0000-0000-00002F0B0000}"/>
    <cellStyle name="Normal 3 2 2 2 4 3 2 2 3 2 2 2" xfId="3091" xr:uid="{00000000-0005-0000-0000-0000300B0000}"/>
    <cellStyle name="Normal 3 2 2 2 4 3 2 2 3 2 3" xfId="3092" xr:uid="{00000000-0005-0000-0000-0000310B0000}"/>
    <cellStyle name="Normal 3 2 2 2 4 3 2 2 3 3" xfId="3093" xr:uid="{00000000-0005-0000-0000-0000320B0000}"/>
    <cellStyle name="Normal 3 2 2 2 4 3 2 2 3 3 2" xfId="3094" xr:uid="{00000000-0005-0000-0000-0000330B0000}"/>
    <cellStyle name="Normal 3 2 2 2 4 3 2 2 3 4" xfId="3095" xr:uid="{00000000-0005-0000-0000-0000340B0000}"/>
    <cellStyle name="Normal 3 2 2 2 4 3 2 2 4" xfId="3096" xr:uid="{00000000-0005-0000-0000-0000350B0000}"/>
    <cellStyle name="Normal 3 2 2 2 4 3 2 2 4 2" xfId="3097" xr:uid="{00000000-0005-0000-0000-0000360B0000}"/>
    <cellStyle name="Normal 3 2 2 2 4 3 2 2 4 2 2" xfId="3098" xr:uid="{00000000-0005-0000-0000-0000370B0000}"/>
    <cellStyle name="Normal 3 2 2 2 4 3 2 2 4 3" xfId="3099" xr:uid="{00000000-0005-0000-0000-0000380B0000}"/>
    <cellStyle name="Normal 3 2 2 2 4 3 2 2 5" xfId="3100" xr:uid="{00000000-0005-0000-0000-0000390B0000}"/>
    <cellStyle name="Normal 3 2 2 2 4 3 2 2 5 2" xfId="3101" xr:uid="{00000000-0005-0000-0000-00003A0B0000}"/>
    <cellStyle name="Normal 3 2 2 2 4 3 2 2 6" xfId="3102" xr:uid="{00000000-0005-0000-0000-00003B0B0000}"/>
    <cellStyle name="Normal 3 2 2 2 4 3 2 3" xfId="3103" xr:uid="{00000000-0005-0000-0000-00003C0B0000}"/>
    <cellStyle name="Normal 3 2 2 2 4 3 2 3 2" xfId="3104" xr:uid="{00000000-0005-0000-0000-00003D0B0000}"/>
    <cellStyle name="Normal 3 2 2 2 4 3 2 3 2 2" xfId="3105" xr:uid="{00000000-0005-0000-0000-00003E0B0000}"/>
    <cellStyle name="Normal 3 2 2 2 4 3 2 3 2 2 2" xfId="3106" xr:uid="{00000000-0005-0000-0000-00003F0B0000}"/>
    <cellStyle name="Normal 3 2 2 2 4 3 2 3 2 2 2 2" xfId="3107" xr:uid="{00000000-0005-0000-0000-0000400B0000}"/>
    <cellStyle name="Normal 3 2 2 2 4 3 2 3 2 2 3" xfId="3108" xr:uid="{00000000-0005-0000-0000-0000410B0000}"/>
    <cellStyle name="Normal 3 2 2 2 4 3 2 3 2 3" xfId="3109" xr:uid="{00000000-0005-0000-0000-0000420B0000}"/>
    <cellStyle name="Normal 3 2 2 2 4 3 2 3 2 3 2" xfId="3110" xr:uid="{00000000-0005-0000-0000-0000430B0000}"/>
    <cellStyle name="Normal 3 2 2 2 4 3 2 3 2 4" xfId="3111" xr:uid="{00000000-0005-0000-0000-0000440B0000}"/>
    <cellStyle name="Normal 3 2 2 2 4 3 2 3 3" xfId="3112" xr:uid="{00000000-0005-0000-0000-0000450B0000}"/>
    <cellStyle name="Normal 3 2 2 2 4 3 2 3 3 2" xfId="3113" xr:uid="{00000000-0005-0000-0000-0000460B0000}"/>
    <cellStyle name="Normal 3 2 2 2 4 3 2 3 3 2 2" xfId="3114" xr:uid="{00000000-0005-0000-0000-0000470B0000}"/>
    <cellStyle name="Normal 3 2 2 2 4 3 2 3 3 3" xfId="3115" xr:uid="{00000000-0005-0000-0000-0000480B0000}"/>
    <cellStyle name="Normal 3 2 2 2 4 3 2 3 4" xfId="3116" xr:uid="{00000000-0005-0000-0000-0000490B0000}"/>
    <cellStyle name="Normal 3 2 2 2 4 3 2 3 4 2" xfId="3117" xr:uid="{00000000-0005-0000-0000-00004A0B0000}"/>
    <cellStyle name="Normal 3 2 2 2 4 3 2 3 5" xfId="3118" xr:uid="{00000000-0005-0000-0000-00004B0B0000}"/>
    <cellStyle name="Normal 3 2 2 2 4 3 2 4" xfId="3119" xr:uid="{00000000-0005-0000-0000-00004C0B0000}"/>
    <cellStyle name="Normal 3 2 2 2 4 3 2 4 2" xfId="3120" xr:uid="{00000000-0005-0000-0000-00004D0B0000}"/>
    <cellStyle name="Normal 3 2 2 2 4 3 2 4 2 2" xfId="3121" xr:uid="{00000000-0005-0000-0000-00004E0B0000}"/>
    <cellStyle name="Normal 3 2 2 2 4 3 2 4 2 2 2" xfId="3122" xr:uid="{00000000-0005-0000-0000-00004F0B0000}"/>
    <cellStyle name="Normal 3 2 2 2 4 3 2 4 2 3" xfId="3123" xr:uid="{00000000-0005-0000-0000-0000500B0000}"/>
    <cellStyle name="Normal 3 2 2 2 4 3 2 4 3" xfId="3124" xr:uid="{00000000-0005-0000-0000-0000510B0000}"/>
    <cellStyle name="Normal 3 2 2 2 4 3 2 4 3 2" xfId="3125" xr:uid="{00000000-0005-0000-0000-0000520B0000}"/>
    <cellStyle name="Normal 3 2 2 2 4 3 2 4 4" xfId="3126" xr:uid="{00000000-0005-0000-0000-0000530B0000}"/>
    <cellStyle name="Normal 3 2 2 2 4 3 2 5" xfId="3127" xr:uid="{00000000-0005-0000-0000-0000540B0000}"/>
    <cellStyle name="Normal 3 2 2 2 4 3 2 5 2" xfId="3128" xr:uid="{00000000-0005-0000-0000-0000550B0000}"/>
    <cellStyle name="Normal 3 2 2 2 4 3 2 5 2 2" xfId="3129" xr:uid="{00000000-0005-0000-0000-0000560B0000}"/>
    <cellStyle name="Normal 3 2 2 2 4 3 2 5 3" xfId="3130" xr:uid="{00000000-0005-0000-0000-0000570B0000}"/>
    <cellStyle name="Normal 3 2 2 2 4 3 2 6" xfId="3131" xr:uid="{00000000-0005-0000-0000-0000580B0000}"/>
    <cellStyle name="Normal 3 2 2 2 4 3 2 6 2" xfId="3132" xr:uid="{00000000-0005-0000-0000-0000590B0000}"/>
    <cellStyle name="Normal 3 2 2 2 4 3 2 7" xfId="3133" xr:uid="{00000000-0005-0000-0000-00005A0B0000}"/>
    <cellStyle name="Normal 3 2 2 2 4 3 3" xfId="3134" xr:uid="{00000000-0005-0000-0000-00005B0B0000}"/>
    <cellStyle name="Normal 3 2 2 2 4 3 3 2" xfId="3135" xr:uid="{00000000-0005-0000-0000-00005C0B0000}"/>
    <cellStyle name="Normal 3 2 2 2 4 3 3 2 2" xfId="3136" xr:uid="{00000000-0005-0000-0000-00005D0B0000}"/>
    <cellStyle name="Normal 3 2 2 2 4 3 3 2 2 2" xfId="3137" xr:uid="{00000000-0005-0000-0000-00005E0B0000}"/>
    <cellStyle name="Normal 3 2 2 2 4 3 3 2 2 2 2" xfId="3138" xr:uid="{00000000-0005-0000-0000-00005F0B0000}"/>
    <cellStyle name="Normal 3 2 2 2 4 3 3 2 2 2 2 2" xfId="3139" xr:uid="{00000000-0005-0000-0000-0000600B0000}"/>
    <cellStyle name="Normal 3 2 2 2 4 3 3 2 2 2 3" xfId="3140" xr:uid="{00000000-0005-0000-0000-0000610B0000}"/>
    <cellStyle name="Normal 3 2 2 2 4 3 3 2 2 3" xfId="3141" xr:uid="{00000000-0005-0000-0000-0000620B0000}"/>
    <cellStyle name="Normal 3 2 2 2 4 3 3 2 2 3 2" xfId="3142" xr:uid="{00000000-0005-0000-0000-0000630B0000}"/>
    <cellStyle name="Normal 3 2 2 2 4 3 3 2 2 4" xfId="3143" xr:uid="{00000000-0005-0000-0000-0000640B0000}"/>
    <cellStyle name="Normal 3 2 2 2 4 3 3 2 3" xfId="3144" xr:uid="{00000000-0005-0000-0000-0000650B0000}"/>
    <cellStyle name="Normal 3 2 2 2 4 3 3 2 3 2" xfId="3145" xr:uid="{00000000-0005-0000-0000-0000660B0000}"/>
    <cellStyle name="Normal 3 2 2 2 4 3 3 2 3 2 2" xfId="3146" xr:uid="{00000000-0005-0000-0000-0000670B0000}"/>
    <cellStyle name="Normal 3 2 2 2 4 3 3 2 3 3" xfId="3147" xr:uid="{00000000-0005-0000-0000-0000680B0000}"/>
    <cellStyle name="Normal 3 2 2 2 4 3 3 2 4" xfId="3148" xr:uid="{00000000-0005-0000-0000-0000690B0000}"/>
    <cellStyle name="Normal 3 2 2 2 4 3 3 2 4 2" xfId="3149" xr:uid="{00000000-0005-0000-0000-00006A0B0000}"/>
    <cellStyle name="Normal 3 2 2 2 4 3 3 2 5" xfId="3150" xr:uid="{00000000-0005-0000-0000-00006B0B0000}"/>
    <cellStyle name="Normal 3 2 2 2 4 3 3 3" xfId="3151" xr:uid="{00000000-0005-0000-0000-00006C0B0000}"/>
    <cellStyle name="Normal 3 2 2 2 4 3 3 3 2" xfId="3152" xr:uid="{00000000-0005-0000-0000-00006D0B0000}"/>
    <cellStyle name="Normal 3 2 2 2 4 3 3 3 2 2" xfId="3153" xr:uid="{00000000-0005-0000-0000-00006E0B0000}"/>
    <cellStyle name="Normal 3 2 2 2 4 3 3 3 2 2 2" xfId="3154" xr:uid="{00000000-0005-0000-0000-00006F0B0000}"/>
    <cellStyle name="Normal 3 2 2 2 4 3 3 3 2 3" xfId="3155" xr:uid="{00000000-0005-0000-0000-0000700B0000}"/>
    <cellStyle name="Normal 3 2 2 2 4 3 3 3 3" xfId="3156" xr:uid="{00000000-0005-0000-0000-0000710B0000}"/>
    <cellStyle name="Normal 3 2 2 2 4 3 3 3 3 2" xfId="3157" xr:uid="{00000000-0005-0000-0000-0000720B0000}"/>
    <cellStyle name="Normal 3 2 2 2 4 3 3 3 4" xfId="3158" xr:uid="{00000000-0005-0000-0000-0000730B0000}"/>
    <cellStyle name="Normal 3 2 2 2 4 3 3 4" xfId="3159" xr:uid="{00000000-0005-0000-0000-0000740B0000}"/>
    <cellStyle name="Normal 3 2 2 2 4 3 3 4 2" xfId="3160" xr:uid="{00000000-0005-0000-0000-0000750B0000}"/>
    <cellStyle name="Normal 3 2 2 2 4 3 3 4 2 2" xfId="3161" xr:uid="{00000000-0005-0000-0000-0000760B0000}"/>
    <cellStyle name="Normal 3 2 2 2 4 3 3 4 3" xfId="3162" xr:uid="{00000000-0005-0000-0000-0000770B0000}"/>
    <cellStyle name="Normal 3 2 2 2 4 3 3 5" xfId="3163" xr:uid="{00000000-0005-0000-0000-0000780B0000}"/>
    <cellStyle name="Normal 3 2 2 2 4 3 3 5 2" xfId="3164" xr:uid="{00000000-0005-0000-0000-0000790B0000}"/>
    <cellStyle name="Normal 3 2 2 2 4 3 3 6" xfId="3165" xr:uid="{00000000-0005-0000-0000-00007A0B0000}"/>
    <cellStyle name="Normal 3 2 2 2 4 3 4" xfId="3166" xr:uid="{00000000-0005-0000-0000-00007B0B0000}"/>
    <cellStyle name="Normal 3 2 2 2 4 3 4 2" xfId="3167" xr:uid="{00000000-0005-0000-0000-00007C0B0000}"/>
    <cellStyle name="Normal 3 2 2 2 4 3 4 2 2" xfId="3168" xr:uid="{00000000-0005-0000-0000-00007D0B0000}"/>
    <cellStyle name="Normal 3 2 2 2 4 3 4 2 2 2" xfId="3169" xr:uid="{00000000-0005-0000-0000-00007E0B0000}"/>
    <cellStyle name="Normal 3 2 2 2 4 3 4 2 2 2 2" xfId="3170" xr:uid="{00000000-0005-0000-0000-00007F0B0000}"/>
    <cellStyle name="Normal 3 2 2 2 4 3 4 2 2 3" xfId="3171" xr:uid="{00000000-0005-0000-0000-0000800B0000}"/>
    <cellStyle name="Normal 3 2 2 2 4 3 4 2 3" xfId="3172" xr:uid="{00000000-0005-0000-0000-0000810B0000}"/>
    <cellStyle name="Normal 3 2 2 2 4 3 4 2 3 2" xfId="3173" xr:uid="{00000000-0005-0000-0000-0000820B0000}"/>
    <cellStyle name="Normal 3 2 2 2 4 3 4 2 4" xfId="3174" xr:uid="{00000000-0005-0000-0000-0000830B0000}"/>
    <cellStyle name="Normal 3 2 2 2 4 3 4 3" xfId="3175" xr:uid="{00000000-0005-0000-0000-0000840B0000}"/>
    <cellStyle name="Normal 3 2 2 2 4 3 4 3 2" xfId="3176" xr:uid="{00000000-0005-0000-0000-0000850B0000}"/>
    <cellStyle name="Normal 3 2 2 2 4 3 4 3 2 2" xfId="3177" xr:uid="{00000000-0005-0000-0000-0000860B0000}"/>
    <cellStyle name="Normal 3 2 2 2 4 3 4 3 3" xfId="3178" xr:uid="{00000000-0005-0000-0000-0000870B0000}"/>
    <cellStyle name="Normal 3 2 2 2 4 3 4 4" xfId="3179" xr:uid="{00000000-0005-0000-0000-0000880B0000}"/>
    <cellStyle name="Normal 3 2 2 2 4 3 4 4 2" xfId="3180" xr:uid="{00000000-0005-0000-0000-0000890B0000}"/>
    <cellStyle name="Normal 3 2 2 2 4 3 4 5" xfId="3181" xr:uid="{00000000-0005-0000-0000-00008A0B0000}"/>
    <cellStyle name="Normal 3 2 2 2 4 3 5" xfId="3182" xr:uid="{00000000-0005-0000-0000-00008B0B0000}"/>
    <cellStyle name="Normal 3 2 2 2 4 3 5 2" xfId="3183" xr:uid="{00000000-0005-0000-0000-00008C0B0000}"/>
    <cellStyle name="Normal 3 2 2 2 4 3 5 2 2" xfId="3184" xr:uid="{00000000-0005-0000-0000-00008D0B0000}"/>
    <cellStyle name="Normal 3 2 2 2 4 3 5 2 2 2" xfId="3185" xr:uid="{00000000-0005-0000-0000-00008E0B0000}"/>
    <cellStyle name="Normal 3 2 2 2 4 3 5 2 3" xfId="3186" xr:uid="{00000000-0005-0000-0000-00008F0B0000}"/>
    <cellStyle name="Normal 3 2 2 2 4 3 5 3" xfId="3187" xr:uid="{00000000-0005-0000-0000-0000900B0000}"/>
    <cellStyle name="Normal 3 2 2 2 4 3 5 3 2" xfId="3188" xr:uid="{00000000-0005-0000-0000-0000910B0000}"/>
    <cellStyle name="Normal 3 2 2 2 4 3 5 4" xfId="3189" xr:uid="{00000000-0005-0000-0000-0000920B0000}"/>
    <cellStyle name="Normal 3 2 2 2 4 3 6" xfId="3190" xr:uid="{00000000-0005-0000-0000-0000930B0000}"/>
    <cellStyle name="Normal 3 2 2 2 4 3 6 2" xfId="3191" xr:uid="{00000000-0005-0000-0000-0000940B0000}"/>
    <cellStyle name="Normal 3 2 2 2 4 3 6 2 2" xfId="3192" xr:uid="{00000000-0005-0000-0000-0000950B0000}"/>
    <cellStyle name="Normal 3 2 2 2 4 3 6 3" xfId="3193" xr:uid="{00000000-0005-0000-0000-0000960B0000}"/>
    <cellStyle name="Normal 3 2 2 2 4 3 7" xfId="3194" xr:uid="{00000000-0005-0000-0000-0000970B0000}"/>
    <cellStyle name="Normal 3 2 2 2 4 3 7 2" xfId="3195" xr:uid="{00000000-0005-0000-0000-0000980B0000}"/>
    <cellStyle name="Normal 3 2 2 2 4 3 8" xfId="3196" xr:uid="{00000000-0005-0000-0000-0000990B0000}"/>
    <cellStyle name="Normal 3 2 2 2 4 4" xfId="3197" xr:uid="{00000000-0005-0000-0000-00009A0B0000}"/>
    <cellStyle name="Normal 3 2 2 2 4 4 2" xfId="3198" xr:uid="{00000000-0005-0000-0000-00009B0B0000}"/>
    <cellStyle name="Normal 3 2 2 2 4 4 2 2" xfId="3199" xr:uid="{00000000-0005-0000-0000-00009C0B0000}"/>
    <cellStyle name="Normal 3 2 2 2 4 4 2 2 2" xfId="3200" xr:uid="{00000000-0005-0000-0000-00009D0B0000}"/>
    <cellStyle name="Normal 3 2 2 2 4 4 2 2 2 2" xfId="3201" xr:uid="{00000000-0005-0000-0000-00009E0B0000}"/>
    <cellStyle name="Normal 3 2 2 2 4 4 2 2 2 2 2" xfId="3202" xr:uid="{00000000-0005-0000-0000-00009F0B0000}"/>
    <cellStyle name="Normal 3 2 2 2 4 4 2 2 2 2 2 2" xfId="3203" xr:uid="{00000000-0005-0000-0000-0000A00B0000}"/>
    <cellStyle name="Normal 3 2 2 2 4 4 2 2 2 2 3" xfId="3204" xr:uid="{00000000-0005-0000-0000-0000A10B0000}"/>
    <cellStyle name="Normal 3 2 2 2 4 4 2 2 2 3" xfId="3205" xr:uid="{00000000-0005-0000-0000-0000A20B0000}"/>
    <cellStyle name="Normal 3 2 2 2 4 4 2 2 2 3 2" xfId="3206" xr:uid="{00000000-0005-0000-0000-0000A30B0000}"/>
    <cellStyle name="Normal 3 2 2 2 4 4 2 2 2 4" xfId="3207" xr:uid="{00000000-0005-0000-0000-0000A40B0000}"/>
    <cellStyle name="Normal 3 2 2 2 4 4 2 2 3" xfId="3208" xr:uid="{00000000-0005-0000-0000-0000A50B0000}"/>
    <cellStyle name="Normal 3 2 2 2 4 4 2 2 3 2" xfId="3209" xr:uid="{00000000-0005-0000-0000-0000A60B0000}"/>
    <cellStyle name="Normal 3 2 2 2 4 4 2 2 3 2 2" xfId="3210" xr:uid="{00000000-0005-0000-0000-0000A70B0000}"/>
    <cellStyle name="Normal 3 2 2 2 4 4 2 2 3 3" xfId="3211" xr:uid="{00000000-0005-0000-0000-0000A80B0000}"/>
    <cellStyle name="Normal 3 2 2 2 4 4 2 2 4" xfId="3212" xr:uid="{00000000-0005-0000-0000-0000A90B0000}"/>
    <cellStyle name="Normal 3 2 2 2 4 4 2 2 4 2" xfId="3213" xr:uid="{00000000-0005-0000-0000-0000AA0B0000}"/>
    <cellStyle name="Normal 3 2 2 2 4 4 2 2 5" xfId="3214" xr:uid="{00000000-0005-0000-0000-0000AB0B0000}"/>
    <cellStyle name="Normal 3 2 2 2 4 4 2 3" xfId="3215" xr:uid="{00000000-0005-0000-0000-0000AC0B0000}"/>
    <cellStyle name="Normal 3 2 2 2 4 4 2 3 2" xfId="3216" xr:uid="{00000000-0005-0000-0000-0000AD0B0000}"/>
    <cellStyle name="Normal 3 2 2 2 4 4 2 3 2 2" xfId="3217" xr:uid="{00000000-0005-0000-0000-0000AE0B0000}"/>
    <cellStyle name="Normal 3 2 2 2 4 4 2 3 2 2 2" xfId="3218" xr:uid="{00000000-0005-0000-0000-0000AF0B0000}"/>
    <cellStyle name="Normal 3 2 2 2 4 4 2 3 2 3" xfId="3219" xr:uid="{00000000-0005-0000-0000-0000B00B0000}"/>
    <cellStyle name="Normal 3 2 2 2 4 4 2 3 3" xfId="3220" xr:uid="{00000000-0005-0000-0000-0000B10B0000}"/>
    <cellStyle name="Normal 3 2 2 2 4 4 2 3 3 2" xfId="3221" xr:uid="{00000000-0005-0000-0000-0000B20B0000}"/>
    <cellStyle name="Normal 3 2 2 2 4 4 2 3 4" xfId="3222" xr:uid="{00000000-0005-0000-0000-0000B30B0000}"/>
    <cellStyle name="Normal 3 2 2 2 4 4 2 4" xfId="3223" xr:uid="{00000000-0005-0000-0000-0000B40B0000}"/>
    <cellStyle name="Normal 3 2 2 2 4 4 2 4 2" xfId="3224" xr:uid="{00000000-0005-0000-0000-0000B50B0000}"/>
    <cellStyle name="Normal 3 2 2 2 4 4 2 4 2 2" xfId="3225" xr:uid="{00000000-0005-0000-0000-0000B60B0000}"/>
    <cellStyle name="Normal 3 2 2 2 4 4 2 4 3" xfId="3226" xr:uid="{00000000-0005-0000-0000-0000B70B0000}"/>
    <cellStyle name="Normal 3 2 2 2 4 4 2 5" xfId="3227" xr:uid="{00000000-0005-0000-0000-0000B80B0000}"/>
    <cellStyle name="Normal 3 2 2 2 4 4 2 5 2" xfId="3228" xr:uid="{00000000-0005-0000-0000-0000B90B0000}"/>
    <cellStyle name="Normal 3 2 2 2 4 4 2 6" xfId="3229" xr:uid="{00000000-0005-0000-0000-0000BA0B0000}"/>
    <cellStyle name="Normal 3 2 2 2 4 4 3" xfId="3230" xr:uid="{00000000-0005-0000-0000-0000BB0B0000}"/>
    <cellStyle name="Normal 3 2 2 2 4 4 3 2" xfId="3231" xr:uid="{00000000-0005-0000-0000-0000BC0B0000}"/>
    <cellStyle name="Normal 3 2 2 2 4 4 3 2 2" xfId="3232" xr:uid="{00000000-0005-0000-0000-0000BD0B0000}"/>
    <cellStyle name="Normal 3 2 2 2 4 4 3 2 2 2" xfId="3233" xr:uid="{00000000-0005-0000-0000-0000BE0B0000}"/>
    <cellStyle name="Normal 3 2 2 2 4 4 3 2 2 2 2" xfId="3234" xr:uid="{00000000-0005-0000-0000-0000BF0B0000}"/>
    <cellStyle name="Normal 3 2 2 2 4 4 3 2 2 3" xfId="3235" xr:uid="{00000000-0005-0000-0000-0000C00B0000}"/>
    <cellStyle name="Normal 3 2 2 2 4 4 3 2 3" xfId="3236" xr:uid="{00000000-0005-0000-0000-0000C10B0000}"/>
    <cellStyle name="Normal 3 2 2 2 4 4 3 2 3 2" xfId="3237" xr:uid="{00000000-0005-0000-0000-0000C20B0000}"/>
    <cellStyle name="Normal 3 2 2 2 4 4 3 2 4" xfId="3238" xr:uid="{00000000-0005-0000-0000-0000C30B0000}"/>
    <cellStyle name="Normal 3 2 2 2 4 4 3 3" xfId="3239" xr:uid="{00000000-0005-0000-0000-0000C40B0000}"/>
    <cellStyle name="Normal 3 2 2 2 4 4 3 3 2" xfId="3240" xr:uid="{00000000-0005-0000-0000-0000C50B0000}"/>
    <cellStyle name="Normal 3 2 2 2 4 4 3 3 2 2" xfId="3241" xr:uid="{00000000-0005-0000-0000-0000C60B0000}"/>
    <cellStyle name="Normal 3 2 2 2 4 4 3 3 3" xfId="3242" xr:uid="{00000000-0005-0000-0000-0000C70B0000}"/>
    <cellStyle name="Normal 3 2 2 2 4 4 3 4" xfId="3243" xr:uid="{00000000-0005-0000-0000-0000C80B0000}"/>
    <cellStyle name="Normal 3 2 2 2 4 4 3 4 2" xfId="3244" xr:uid="{00000000-0005-0000-0000-0000C90B0000}"/>
    <cellStyle name="Normal 3 2 2 2 4 4 3 5" xfId="3245" xr:uid="{00000000-0005-0000-0000-0000CA0B0000}"/>
    <cellStyle name="Normal 3 2 2 2 4 4 4" xfId="3246" xr:uid="{00000000-0005-0000-0000-0000CB0B0000}"/>
    <cellStyle name="Normal 3 2 2 2 4 4 4 2" xfId="3247" xr:uid="{00000000-0005-0000-0000-0000CC0B0000}"/>
    <cellStyle name="Normal 3 2 2 2 4 4 4 2 2" xfId="3248" xr:uid="{00000000-0005-0000-0000-0000CD0B0000}"/>
    <cellStyle name="Normal 3 2 2 2 4 4 4 2 2 2" xfId="3249" xr:uid="{00000000-0005-0000-0000-0000CE0B0000}"/>
    <cellStyle name="Normal 3 2 2 2 4 4 4 2 3" xfId="3250" xr:uid="{00000000-0005-0000-0000-0000CF0B0000}"/>
    <cellStyle name="Normal 3 2 2 2 4 4 4 3" xfId="3251" xr:uid="{00000000-0005-0000-0000-0000D00B0000}"/>
    <cellStyle name="Normal 3 2 2 2 4 4 4 3 2" xfId="3252" xr:uid="{00000000-0005-0000-0000-0000D10B0000}"/>
    <cellStyle name="Normal 3 2 2 2 4 4 4 4" xfId="3253" xr:uid="{00000000-0005-0000-0000-0000D20B0000}"/>
    <cellStyle name="Normal 3 2 2 2 4 4 5" xfId="3254" xr:uid="{00000000-0005-0000-0000-0000D30B0000}"/>
    <cellStyle name="Normal 3 2 2 2 4 4 5 2" xfId="3255" xr:uid="{00000000-0005-0000-0000-0000D40B0000}"/>
    <cellStyle name="Normal 3 2 2 2 4 4 5 2 2" xfId="3256" xr:uid="{00000000-0005-0000-0000-0000D50B0000}"/>
    <cellStyle name="Normal 3 2 2 2 4 4 5 3" xfId="3257" xr:uid="{00000000-0005-0000-0000-0000D60B0000}"/>
    <cellStyle name="Normal 3 2 2 2 4 4 6" xfId="3258" xr:uid="{00000000-0005-0000-0000-0000D70B0000}"/>
    <cellStyle name="Normal 3 2 2 2 4 4 6 2" xfId="3259" xr:uid="{00000000-0005-0000-0000-0000D80B0000}"/>
    <cellStyle name="Normal 3 2 2 2 4 4 7" xfId="3260" xr:uid="{00000000-0005-0000-0000-0000D90B0000}"/>
    <cellStyle name="Normal 3 2 2 2 4 5" xfId="3261" xr:uid="{00000000-0005-0000-0000-0000DA0B0000}"/>
    <cellStyle name="Normal 3 2 2 2 4 5 2" xfId="3262" xr:uid="{00000000-0005-0000-0000-0000DB0B0000}"/>
    <cellStyle name="Normal 3 2 2 2 4 5 2 2" xfId="3263" xr:uid="{00000000-0005-0000-0000-0000DC0B0000}"/>
    <cellStyle name="Normal 3 2 2 2 4 5 2 2 2" xfId="3264" xr:uid="{00000000-0005-0000-0000-0000DD0B0000}"/>
    <cellStyle name="Normal 3 2 2 2 4 5 2 2 2 2" xfId="3265" xr:uid="{00000000-0005-0000-0000-0000DE0B0000}"/>
    <cellStyle name="Normal 3 2 2 2 4 5 2 2 2 2 2" xfId="3266" xr:uid="{00000000-0005-0000-0000-0000DF0B0000}"/>
    <cellStyle name="Normal 3 2 2 2 4 5 2 2 2 3" xfId="3267" xr:uid="{00000000-0005-0000-0000-0000E00B0000}"/>
    <cellStyle name="Normal 3 2 2 2 4 5 2 2 3" xfId="3268" xr:uid="{00000000-0005-0000-0000-0000E10B0000}"/>
    <cellStyle name="Normal 3 2 2 2 4 5 2 2 3 2" xfId="3269" xr:uid="{00000000-0005-0000-0000-0000E20B0000}"/>
    <cellStyle name="Normal 3 2 2 2 4 5 2 2 4" xfId="3270" xr:uid="{00000000-0005-0000-0000-0000E30B0000}"/>
    <cellStyle name="Normal 3 2 2 2 4 5 2 3" xfId="3271" xr:uid="{00000000-0005-0000-0000-0000E40B0000}"/>
    <cellStyle name="Normal 3 2 2 2 4 5 2 3 2" xfId="3272" xr:uid="{00000000-0005-0000-0000-0000E50B0000}"/>
    <cellStyle name="Normal 3 2 2 2 4 5 2 3 2 2" xfId="3273" xr:uid="{00000000-0005-0000-0000-0000E60B0000}"/>
    <cellStyle name="Normal 3 2 2 2 4 5 2 3 3" xfId="3274" xr:uid="{00000000-0005-0000-0000-0000E70B0000}"/>
    <cellStyle name="Normal 3 2 2 2 4 5 2 4" xfId="3275" xr:uid="{00000000-0005-0000-0000-0000E80B0000}"/>
    <cellStyle name="Normal 3 2 2 2 4 5 2 4 2" xfId="3276" xr:uid="{00000000-0005-0000-0000-0000E90B0000}"/>
    <cellStyle name="Normal 3 2 2 2 4 5 2 5" xfId="3277" xr:uid="{00000000-0005-0000-0000-0000EA0B0000}"/>
    <cellStyle name="Normal 3 2 2 2 4 5 3" xfId="3278" xr:uid="{00000000-0005-0000-0000-0000EB0B0000}"/>
    <cellStyle name="Normal 3 2 2 2 4 5 3 2" xfId="3279" xr:uid="{00000000-0005-0000-0000-0000EC0B0000}"/>
    <cellStyle name="Normal 3 2 2 2 4 5 3 2 2" xfId="3280" xr:uid="{00000000-0005-0000-0000-0000ED0B0000}"/>
    <cellStyle name="Normal 3 2 2 2 4 5 3 2 2 2" xfId="3281" xr:uid="{00000000-0005-0000-0000-0000EE0B0000}"/>
    <cellStyle name="Normal 3 2 2 2 4 5 3 2 3" xfId="3282" xr:uid="{00000000-0005-0000-0000-0000EF0B0000}"/>
    <cellStyle name="Normal 3 2 2 2 4 5 3 3" xfId="3283" xr:uid="{00000000-0005-0000-0000-0000F00B0000}"/>
    <cellStyle name="Normal 3 2 2 2 4 5 3 3 2" xfId="3284" xr:uid="{00000000-0005-0000-0000-0000F10B0000}"/>
    <cellStyle name="Normal 3 2 2 2 4 5 3 4" xfId="3285" xr:uid="{00000000-0005-0000-0000-0000F20B0000}"/>
    <cellStyle name="Normal 3 2 2 2 4 5 4" xfId="3286" xr:uid="{00000000-0005-0000-0000-0000F30B0000}"/>
    <cellStyle name="Normal 3 2 2 2 4 5 4 2" xfId="3287" xr:uid="{00000000-0005-0000-0000-0000F40B0000}"/>
    <cellStyle name="Normal 3 2 2 2 4 5 4 2 2" xfId="3288" xr:uid="{00000000-0005-0000-0000-0000F50B0000}"/>
    <cellStyle name="Normal 3 2 2 2 4 5 4 3" xfId="3289" xr:uid="{00000000-0005-0000-0000-0000F60B0000}"/>
    <cellStyle name="Normal 3 2 2 2 4 5 5" xfId="3290" xr:uid="{00000000-0005-0000-0000-0000F70B0000}"/>
    <cellStyle name="Normal 3 2 2 2 4 5 5 2" xfId="3291" xr:uid="{00000000-0005-0000-0000-0000F80B0000}"/>
    <cellStyle name="Normal 3 2 2 2 4 5 6" xfId="3292" xr:uid="{00000000-0005-0000-0000-0000F90B0000}"/>
    <cellStyle name="Normal 3 2 2 2 4 6" xfId="3293" xr:uid="{00000000-0005-0000-0000-0000FA0B0000}"/>
    <cellStyle name="Normal 3 2 2 2 4 6 2" xfId="3294" xr:uid="{00000000-0005-0000-0000-0000FB0B0000}"/>
    <cellStyle name="Normal 3 2 2 2 4 6 2 2" xfId="3295" xr:uid="{00000000-0005-0000-0000-0000FC0B0000}"/>
    <cellStyle name="Normal 3 2 2 2 4 6 2 2 2" xfId="3296" xr:uid="{00000000-0005-0000-0000-0000FD0B0000}"/>
    <cellStyle name="Normal 3 2 2 2 4 6 2 2 2 2" xfId="3297" xr:uid="{00000000-0005-0000-0000-0000FE0B0000}"/>
    <cellStyle name="Normal 3 2 2 2 4 6 2 2 3" xfId="3298" xr:uid="{00000000-0005-0000-0000-0000FF0B0000}"/>
    <cellStyle name="Normal 3 2 2 2 4 6 2 3" xfId="3299" xr:uid="{00000000-0005-0000-0000-0000000C0000}"/>
    <cellStyle name="Normal 3 2 2 2 4 6 2 3 2" xfId="3300" xr:uid="{00000000-0005-0000-0000-0000010C0000}"/>
    <cellStyle name="Normal 3 2 2 2 4 6 2 4" xfId="3301" xr:uid="{00000000-0005-0000-0000-0000020C0000}"/>
    <cellStyle name="Normal 3 2 2 2 4 6 3" xfId="3302" xr:uid="{00000000-0005-0000-0000-0000030C0000}"/>
    <cellStyle name="Normal 3 2 2 2 4 6 3 2" xfId="3303" xr:uid="{00000000-0005-0000-0000-0000040C0000}"/>
    <cellStyle name="Normal 3 2 2 2 4 6 3 2 2" xfId="3304" xr:uid="{00000000-0005-0000-0000-0000050C0000}"/>
    <cellStyle name="Normal 3 2 2 2 4 6 3 3" xfId="3305" xr:uid="{00000000-0005-0000-0000-0000060C0000}"/>
    <cellStyle name="Normal 3 2 2 2 4 6 4" xfId="3306" xr:uid="{00000000-0005-0000-0000-0000070C0000}"/>
    <cellStyle name="Normal 3 2 2 2 4 6 4 2" xfId="3307" xr:uid="{00000000-0005-0000-0000-0000080C0000}"/>
    <cellStyle name="Normal 3 2 2 2 4 6 5" xfId="3308" xr:uid="{00000000-0005-0000-0000-0000090C0000}"/>
    <cellStyle name="Normal 3 2 2 2 4 7" xfId="3309" xr:uid="{00000000-0005-0000-0000-00000A0C0000}"/>
    <cellStyle name="Normal 3 2 2 2 4 7 2" xfId="3310" xr:uid="{00000000-0005-0000-0000-00000B0C0000}"/>
    <cellStyle name="Normal 3 2 2 2 4 7 2 2" xfId="3311" xr:uid="{00000000-0005-0000-0000-00000C0C0000}"/>
    <cellStyle name="Normal 3 2 2 2 4 7 2 2 2" xfId="3312" xr:uid="{00000000-0005-0000-0000-00000D0C0000}"/>
    <cellStyle name="Normal 3 2 2 2 4 7 2 3" xfId="3313" xr:uid="{00000000-0005-0000-0000-00000E0C0000}"/>
    <cellStyle name="Normal 3 2 2 2 4 7 3" xfId="3314" xr:uid="{00000000-0005-0000-0000-00000F0C0000}"/>
    <cellStyle name="Normal 3 2 2 2 4 7 3 2" xfId="3315" xr:uid="{00000000-0005-0000-0000-0000100C0000}"/>
    <cellStyle name="Normal 3 2 2 2 4 7 4" xfId="3316" xr:uid="{00000000-0005-0000-0000-0000110C0000}"/>
    <cellStyle name="Normal 3 2 2 2 4 8" xfId="3317" xr:uid="{00000000-0005-0000-0000-0000120C0000}"/>
    <cellStyle name="Normal 3 2 2 2 4 8 2" xfId="3318" xr:uid="{00000000-0005-0000-0000-0000130C0000}"/>
    <cellStyle name="Normal 3 2 2 2 4 8 2 2" xfId="3319" xr:uid="{00000000-0005-0000-0000-0000140C0000}"/>
    <cellStyle name="Normal 3 2 2 2 4 8 3" xfId="3320" xr:uid="{00000000-0005-0000-0000-0000150C0000}"/>
    <cellStyle name="Normal 3 2 2 2 4 9" xfId="3321" xr:uid="{00000000-0005-0000-0000-0000160C0000}"/>
    <cellStyle name="Normal 3 2 2 2 4 9 2" xfId="3322" xr:uid="{00000000-0005-0000-0000-0000170C0000}"/>
    <cellStyle name="Normal 3 2 2 2 5" xfId="3323" xr:uid="{00000000-0005-0000-0000-0000180C0000}"/>
    <cellStyle name="Normal 3 2 2 2 5 2" xfId="3324" xr:uid="{00000000-0005-0000-0000-0000190C0000}"/>
    <cellStyle name="Normal 3 2 2 2 5 2 2" xfId="3325" xr:uid="{00000000-0005-0000-0000-00001A0C0000}"/>
    <cellStyle name="Normal 3 2 2 2 5 2 2 2" xfId="3326" xr:uid="{00000000-0005-0000-0000-00001B0C0000}"/>
    <cellStyle name="Normal 3 2 2 2 5 2 2 2 2" xfId="3327" xr:uid="{00000000-0005-0000-0000-00001C0C0000}"/>
    <cellStyle name="Normal 3 2 2 2 5 2 2 2 2 2" xfId="3328" xr:uid="{00000000-0005-0000-0000-00001D0C0000}"/>
    <cellStyle name="Normal 3 2 2 2 5 2 2 2 2 2 2" xfId="3329" xr:uid="{00000000-0005-0000-0000-00001E0C0000}"/>
    <cellStyle name="Normal 3 2 2 2 5 2 2 2 2 2 2 2" xfId="3330" xr:uid="{00000000-0005-0000-0000-00001F0C0000}"/>
    <cellStyle name="Normal 3 2 2 2 5 2 2 2 2 2 2 2 2" xfId="3331" xr:uid="{00000000-0005-0000-0000-0000200C0000}"/>
    <cellStyle name="Normal 3 2 2 2 5 2 2 2 2 2 2 3" xfId="3332" xr:uid="{00000000-0005-0000-0000-0000210C0000}"/>
    <cellStyle name="Normal 3 2 2 2 5 2 2 2 2 2 3" xfId="3333" xr:uid="{00000000-0005-0000-0000-0000220C0000}"/>
    <cellStyle name="Normal 3 2 2 2 5 2 2 2 2 2 3 2" xfId="3334" xr:uid="{00000000-0005-0000-0000-0000230C0000}"/>
    <cellStyle name="Normal 3 2 2 2 5 2 2 2 2 2 4" xfId="3335" xr:uid="{00000000-0005-0000-0000-0000240C0000}"/>
    <cellStyle name="Normal 3 2 2 2 5 2 2 2 2 3" xfId="3336" xr:uid="{00000000-0005-0000-0000-0000250C0000}"/>
    <cellStyle name="Normal 3 2 2 2 5 2 2 2 2 3 2" xfId="3337" xr:uid="{00000000-0005-0000-0000-0000260C0000}"/>
    <cellStyle name="Normal 3 2 2 2 5 2 2 2 2 3 2 2" xfId="3338" xr:uid="{00000000-0005-0000-0000-0000270C0000}"/>
    <cellStyle name="Normal 3 2 2 2 5 2 2 2 2 3 3" xfId="3339" xr:uid="{00000000-0005-0000-0000-0000280C0000}"/>
    <cellStyle name="Normal 3 2 2 2 5 2 2 2 2 4" xfId="3340" xr:uid="{00000000-0005-0000-0000-0000290C0000}"/>
    <cellStyle name="Normal 3 2 2 2 5 2 2 2 2 4 2" xfId="3341" xr:uid="{00000000-0005-0000-0000-00002A0C0000}"/>
    <cellStyle name="Normal 3 2 2 2 5 2 2 2 2 5" xfId="3342" xr:uid="{00000000-0005-0000-0000-00002B0C0000}"/>
    <cellStyle name="Normal 3 2 2 2 5 2 2 2 3" xfId="3343" xr:uid="{00000000-0005-0000-0000-00002C0C0000}"/>
    <cellStyle name="Normal 3 2 2 2 5 2 2 2 3 2" xfId="3344" xr:uid="{00000000-0005-0000-0000-00002D0C0000}"/>
    <cellStyle name="Normal 3 2 2 2 5 2 2 2 3 2 2" xfId="3345" xr:uid="{00000000-0005-0000-0000-00002E0C0000}"/>
    <cellStyle name="Normal 3 2 2 2 5 2 2 2 3 2 2 2" xfId="3346" xr:uid="{00000000-0005-0000-0000-00002F0C0000}"/>
    <cellStyle name="Normal 3 2 2 2 5 2 2 2 3 2 3" xfId="3347" xr:uid="{00000000-0005-0000-0000-0000300C0000}"/>
    <cellStyle name="Normal 3 2 2 2 5 2 2 2 3 3" xfId="3348" xr:uid="{00000000-0005-0000-0000-0000310C0000}"/>
    <cellStyle name="Normal 3 2 2 2 5 2 2 2 3 3 2" xfId="3349" xr:uid="{00000000-0005-0000-0000-0000320C0000}"/>
    <cellStyle name="Normal 3 2 2 2 5 2 2 2 3 4" xfId="3350" xr:uid="{00000000-0005-0000-0000-0000330C0000}"/>
    <cellStyle name="Normal 3 2 2 2 5 2 2 2 4" xfId="3351" xr:uid="{00000000-0005-0000-0000-0000340C0000}"/>
    <cellStyle name="Normal 3 2 2 2 5 2 2 2 4 2" xfId="3352" xr:uid="{00000000-0005-0000-0000-0000350C0000}"/>
    <cellStyle name="Normal 3 2 2 2 5 2 2 2 4 2 2" xfId="3353" xr:uid="{00000000-0005-0000-0000-0000360C0000}"/>
    <cellStyle name="Normal 3 2 2 2 5 2 2 2 4 3" xfId="3354" xr:uid="{00000000-0005-0000-0000-0000370C0000}"/>
    <cellStyle name="Normal 3 2 2 2 5 2 2 2 5" xfId="3355" xr:uid="{00000000-0005-0000-0000-0000380C0000}"/>
    <cellStyle name="Normal 3 2 2 2 5 2 2 2 5 2" xfId="3356" xr:uid="{00000000-0005-0000-0000-0000390C0000}"/>
    <cellStyle name="Normal 3 2 2 2 5 2 2 2 6" xfId="3357" xr:uid="{00000000-0005-0000-0000-00003A0C0000}"/>
    <cellStyle name="Normal 3 2 2 2 5 2 2 3" xfId="3358" xr:uid="{00000000-0005-0000-0000-00003B0C0000}"/>
    <cellStyle name="Normal 3 2 2 2 5 2 2 3 2" xfId="3359" xr:uid="{00000000-0005-0000-0000-00003C0C0000}"/>
    <cellStyle name="Normal 3 2 2 2 5 2 2 3 2 2" xfId="3360" xr:uid="{00000000-0005-0000-0000-00003D0C0000}"/>
    <cellStyle name="Normal 3 2 2 2 5 2 2 3 2 2 2" xfId="3361" xr:uid="{00000000-0005-0000-0000-00003E0C0000}"/>
    <cellStyle name="Normal 3 2 2 2 5 2 2 3 2 2 2 2" xfId="3362" xr:uid="{00000000-0005-0000-0000-00003F0C0000}"/>
    <cellStyle name="Normal 3 2 2 2 5 2 2 3 2 2 3" xfId="3363" xr:uid="{00000000-0005-0000-0000-0000400C0000}"/>
    <cellStyle name="Normal 3 2 2 2 5 2 2 3 2 3" xfId="3364" xr:uid="{00000000-0005-0000-0000-0000410C0000}"/>
    <cellStyle name="Normal 3 2 2 2 5 2 2 3 2 3 2" xfId="3365" xr:uid="{00000000-0005-0000-0000-0000420C0000}"/>
    <cellStyle name="Normal 3 2 2 2 5 2 2 3 2 4" xfId="3366" xr:uid="{00000000-0005-0000-0000-0000430C0000}"/>
    <cellStyle name="Normal 3 2 2 2 5 2 2 3 3" xfId="3367" xr:uid="{00000000-0005-0000-0000-0000440C0000}"/>
    <cellStyle name="Normal 3 2 2 2 5 2 2 3 3 2" xfId="3368" xr:uid="{00000000-0005-0000-0000-0000450C0000}"/>
    <cellStyle name="Normal 3 2 2 2 5 2 2 3 3 2 2" xfId="3369" xr:uid="{00000000-0005-0000-0000-0000460C0000}"/>
    <cellStyle name="Normal 3 2 2 2 5 2 2 3 3 3" xfId="3370" xr:uid="{00000000-0005-0000-0000-0000470C0000}"/>
    <cellStyle name="Normal 3 2 2 2 5 2 2 3 4" xfId="3371" xr:uid="{00000000-0005-0000-0000-0000480C0000}"/>
    <cellStyle name="Normal 3 2 2 2 5 2 2 3 4 2" xfId="3372" xr:uid="{00000000-0005-0000-0000-0000490C0000}"/>
    <cellStyle name="Normal 3 2 2 2 5 2 2 3 5" xfId="3373" xr:uid="{00000000-0005-0000-0000-00004A0C0000}"/>
    <cellStyle name="Normal 3 2 2 2 5 2 2 4" xfId="3374" xr:uid="{00000000-0005-0000-0000-00004B0C0000}"/>
    <cellStyle name="Normal 3 2 2 2 5 2 2 4 2" xfId="3375" xr:uid="{00000000-0005-0000-0000-00004C0C0000}"/>
    <cellStyle name="Normal 3 2 2 2 5 2 2 4 2 2" xfId="3376" xr:uid="{00000000-0005-0000-0000-00004D0C0000}"/>
    <cellStyle name="Normal 3 2 2 2 5 2 2 4 2 2 2" xfId="3377" xr:uid="{00000000-0005-0000-0000-00004E0C0000}"/>
    <cellStyle name="Normal 3 2 2 2 5 2 2 4 2 3" xfId="3378" xr:uid="{00000000-0005-0000-0000-00004F0C0000}"/>
    <cellStyle name="Normal 3 2 2 2 5 2 2 4 3" xfId="3379" xr:uid="{00000000-0005-0000-0000-0000500C0000}"/>
    <cellStyle name="Normal 3 2 2 2 5 2 2 4 3 2" xfId="3380" xr:uid="{00000000-0005-0000-0000-0000510C0000}"/>
    <cellStyle name="Normal 3 2 2 2 5 2 2 4 4" xfId="3381" xr:uid="{00000000-0005-0000-0000-0000520C0000}"/>
    <cellStyle name="Normal 3 2 2 2 5 2 2 5" xfId="3382" xr:uid="{00000000-0005-0000-0000-0000530C0000}"/>
    <cellStyle name="Normal 3 2 2 2 5 2 2 5 2" xfId="3383" xr:uid="{00000000-0005-0000-0000-0000540C0000}"/>
    <cellStyle name="Normal 3 2 2 2 5 2 2 5 2 2" xfId="3384" xr:uid="{00000000-0005-0000-0000-0000550C0000}"/>
    <cellStyle name="Normal 3 2 2 2 5 2 2 5 3" xfId="3385" xr:uid="{00000000-0005-0000-0000-0000560C0000}"/>
    <cellStyle name="Normal 3 2 2 2 5 2 2 6" xfId="3386" xr:uid="{00000000-0005-0000-0000-0000570C0000}"/>
    <cellStyle name="Normal 3 2 2 2 5 2 2 6 2" xfId="3387" xr:uid="{00000000-0005-0000-0000-0000580C0000}"/>
    <cellStyle name="Normal 3 2 2 2 5 2 2 7" xfId="3388" xr:uid="{00000000-0005-0000-0000-0000590C0000}"/>
    <cellStyle name="Normal 3 2 2 2 5 2 3" xfId="3389" xr:uid="{00000000-0005-0000-0000-00005A0C0000}"/>
    <cellStyle name="Normal 3 2 2 2 5 2 3 2" xfId="3390" xr:uid="{00000000-0005-0000-0000-00005B0C0000}"/>
    <cellStyle name="Normal 3 2 2 2 5 2 3 2 2" xfId="3391" xr:uid="{00000000-0005-0000-0000-00005C0C0000}"/>
    <cellStyle name="Normal 3 2 2 2 5 2 3 2 2 2" xfId="3392" xr:uid="{00000000-0005-0000-0000-00005D0C0000}"/>
    <cellStyle name="Normal 3 2 2 2 5 2 3 2 2 2 2" xfId="3393" xr:uid="{00000000-0005-0000-0000-00005E0C0000}"/>
    <cellStyle name="Normal 3 2 2 2 5 2 3 2 2 2 2 2" xfId="3394" xr:uid="{00000000-0005-0000-0000-00005F0C0000}"/>
    <cellStyle name="Normal 3 2 2 2 5 2 3 2 2 2 3" xfId="3395" xr:uid="{00000000-0005-0000-0000-0000600C0000}"/>
    <cellStyle name="Normal 3 2 2 2 5 2 3 2 2 3" xfId="3396" xr:uid="{00000000-0005-0000-0000-0000610C0000}"/>
    <cellStyle name="Normal 3 2 2 2 5 2 3 2 2 3 2" xfId="3397" xr:uid="{00000000-0005-0000-0000-0000620C0000}"/>
    <cellStyle name="Normal 3 2 2 2 5 2 3 2 2 4" xfId="3398" xr:uid="{00000000-0005-0000-0000-0000630C0000}"/>
    <cellStyle name="Normal 3 2 2 2 5 2 3 2 3" xfId="3399" xr:uid="{00000000-0005-0000-0000-0000640C0000}"/>
    <cellStyle name="Normal 3 2 2 2 5 2 3 2 3 2" xfId="3400" xr:uid="{00000000-0005-0000-0000-0000650C0000}"/>
    <cellStyle name="Normal 3 2 2 2 5 2 3 2 3 2 2" xfId="3401" xr:uid="{00000000-0005-0000-0000-0000660C0000}"/>
    <cellStyle name="Normal 3 2 2 2 5 2 3 2 3 3" xfId="3402" xr:uid="{00000000-0005-0000-0000-0000670C0000}"/>
    <cellStyle name="Normal 3 2 2 2 5 2 3 2 4" xfId="3403" xr:uid="{00000000-0005-0000-0000-0000680C0000}"/>
    <cellStyle name="Normal 3 2 2 2 5 2 3 2 4 2" xfId="3404" xr:uid="{00000000-0005-0000-0000-0000690C0000}"/>
    <cellStyle name="Normal 3 2 2 2 5 2 3 2 5" xfId="3405" xr:uid="{00000000-0005-0000-0000-00006A0C0000}"/>
    <cellStyle name="Normal 3 2 2 2 5 2 3 3" xfId="3406" xr:uid="{00000000-0005-0000-0000-00006B0C0000}"/>
    <cellStyle name="Normal 3 2 2 2 5 2 3 3 2" xfId="3407" xr:uid="{00000000-0005-0000-0000-00006C0C0000}"/>
    <cellStyle name="Normal 3 2 2 2 5 2 3 3 2 2" xfId="3408" xr:uid="{00000000-0005-0000-0000-00006D0C0000}"/>
    <cellStyle name="Normal 3 2 2 2 5 2 3 3 2 2 2" xfId="3409" xr:uid="{00000000-0005-0000-0000-00006E0C0000}"/>
    <cellStyle name="Normal 3 2 2 2 5 2 3 3 2 3" xfId="3410" xr:uid="{00000000-0005-0000-0000-00006F0C0000}"/>
    <cellStyle name="Normal 3 2 2 2 5 2 3 3 3" xfId="3411" xr:uid="{00000000-0005-0000-0000-0000700C0000}"/>
    <cellStyle name="Normal 3 2 2 2 5 2 3 3 3 2" xfId="3412" xr:uid="{00000000-0005-0000-0000-0000710C0000}"/>
    <cellStyle name="Normal 3 2 2 2 5 2 3 3 4" xfId="3413" xr:uid="{00000000-0005-0000-0000-0000720C0000}"/>
    <cellStyle name="Normal 3 2 2 2 5 2 3 4" xfId="3414" xr:uid="{00000000-0005-0000-0000-0000730C0000}"/>
    <cellStyle name="Normal 3 2 2 2 5 2 3 4 2" xfId="3415" xr:uid="{00000000-0005-0000-0000-0000740C0000}"/>
    <cellStyle name="Normal 3 2 2 2 5 2 3 4 2 2" xfId="3416" xr:uid="{00000000-0005-0000-0000-0000750C0000}"/>
    <cellStyle name="Normal 3 2 2 2 5 2 3 4 3" xfId="3417" xr:uid="{00000000-0005-0000-0000-0000760C0000}"/>
    <cellStyle name="Normal 3 2 2 2 5 2 3 5" xfId="3418" xr:uid="{00000000-0005-0000-0000-0000770C0000}"/>
    <cellStyle name="Normal 3 2 2 2 5 2 3 5 2" xfId="3419" xr:uid="{00000000-0005-0000-0000-0000780C0000}"/>
    <cellStyle name="Normal 3 2 2 2 5 2 3 6" xfId="3420" xr:uid="{00000000-0005-0000-0000-0000790C0000}"/>
    <cellStyle name="Normal 3 2 2 2 5 2 4" xfId="3421" xr:uid="{00000000-0005-0000-0000-00007A0C0000}"/>
    <cellStyle name="Normal 3 2 2 2 5 2 4 2" xfId="3422" xr:uid="{00000000-0005-0000-0000-00007B0C0000}"/>
    <cellStyle name="Normal 3 2 2 2 5 2 4 2 2" xfId="3423" xr:uid="{00000000-0005-0000-0000-00007C0C0000}"/>
    <cellStyle name="Normal 3 2 2 2 5 2 4 2 2 2" xfId="3424" xr:uid="{00000000-0005-0000-0000-00007D0C0000}"/>
    <cellStyle name="Normal 3 2 2 2 5 2 4 2 2 2 2" xfId="3425" xr:uid="{00000000-0005-0000-0000-00007E0C0000}"/>
    <cellStyle name="Normal 3 2 2 2 5 2 4 2 2 3" xfId="3426" xr:uid="{00000000-0005-0000-0000-00007F0C0000}"/>
    <cellStyle name="Normal 3 2 2 2 5 2 4 2 3" xfId="3427" xr:uid="{00000000-0005-0000-0000-0000800C0000}"/>
    <cellStyle name="Normal 3 2 2 2 5 2 4 2 3 2" xfId="3428" xr:uid="{00000000-0005-0000-0000-0000810C0000}"/>
    <cellStyle name="Normal 3 2 2 2 5 2 4 2 4" xfId="3429" xr:uid="{00000000-0005-0000-0000-0000820C0000}"/>
    <cellStyle name="Normal 3 2 2 2 5 2 4 3" xfId="3430" xr:uid="{00000000-0005-0000-0000-0000830C0000}"/>
    <cellStyle name="Normal 3 2 2 2 5 2 4 3 2" xfId="3431" xr:uid="{00000000-0005-0000-0000-0000840C0000}"/>
    <cellStyle name="Normal 3 2 2 2 5 2 4 3 2 2" xfId="3432" xr:uid="{00000000-0005-0000-0000-0000850C0000}"/>
    <cellStyle name="Normal 3 2 2 2 5 2 4 3 3" xfId="3433" xr:uid="{00000000-0005-0000-0000-0000860C0000}"/>
    <cellStyle name="Normal 3 2 2 2 5 2 4 4" xfId="3434" xr:uid="{00000000-0005-0000-0000-0000870C0000}"/>
    <cellStyle name="Normal 3 2 2 2 5 2 4 4 2" xfId="3435" xr:uid="{00000000-0005-0000-0000-0000880C0000}"/>
    <cellStyle name="Normal 3 2 2 2 5 2 4 5" xfId="3436" xr:uid="{00000000-0005-0000-0000-0000890C0000}"/>
    <cellStyle name="Normal 3 2 2 2 5 2 5" xfId="3437" xr:uid="{00000000-0005-0000-0000-00008A0C0000}"/>
    <cellStyle name="Normal 3 2 2 2 5 2 5 2" xfId="3438" xr:uid="{00000000-0005-0000-0000-00008B0C0000}"/>
    <cellStyle name="Normal 3 2 2 2 5 2 5 2 2" xfId="3439" xr:uid="{00000000-0005-0000-0000-00008C0C0000}"/>
    <cellStyle name="Normal 3 2 2 2 5 2 5 2 2 2" xfId="3440" xr:uid="{00000000-0005-0000-0000-00008D0C0000}"/>
    <cellStyle name="Normal 3 2 2 2 5 2 5 2 3" xfId="3441" xr:uid="{00000000-0005-0000-0000-00008E0C0000}"/>
    <cellStyle name="Normal 3 2 2 2 5 2 5 3" xfId="3442" xr:uid="{00000000-0005-0000-0000-00008F0C0000}"/>
    <cellStyle name="Normal 3 2 2 2 5 2 5 3 2" xfId="3443" xr:uid="{00000000-0005-0000-0000-0000900C0000}"/>
    <cellStyle name="Normal 3 2 2 2 5 2 5 4" xfId="3444" xr:uid="{00000000-0005-0000-0000-0000910C0000}"/>
    <cellStyle name="Normal 3 2 2 2 5 2 6" xfId="3445" xr:uid="{00000000-0005-0000-0000-0000920C0000}"/>
    <cellStyle name="Normal 3 2 2 2 5 2 6 2" xfId="3446" xr:uid="{00000000-0005-0000-0000-0000930C0000}"/>
    <cellStyle name="Normal 3 2 2 2 5 2 6 2 2" xfId="3447" xr:uid="{00000000-0005-0000-0000-0000940C0000}"/>
    <cellStyle name="Normal 3 2 2 2 5 2 6 3" xfId="3448" xr:uid="{00000000-0005-0000-0000-0000950C0000}"/>
    <cellStyle name="Normal 3 2 2 2 5 2 7" xfId="3449" xr:uid="{00000000-0005-0000-0000-0000960C0000}"/>
    <cellStyle name="Normal 3 2 2 2 5 2 7 2" xfId="3450" xr:uid="{00000000-0005-0000-0000-0000970C0000}"/>
    <cellStyle name="Normal 3 2 2 2 5 2 8" xfId="3451" xr:uid="{00000000-0005-0000-0000-0000980C0000}"/>
    <cellStyle name="Normal 3 2 2 2 5 3" xfId="3452" xr:uid="{00000000-0005-0000-0000-0000990C0000}"/>
    <cellStyle name="Normal 3 2 2 2 5 3 2" xfId="3453" xr:uid="{00000000-0005-0000-0000-00009A0C0000}"/>
    <cellStyle name="Normal 3 2 2 2 5 3 2 2" xfId="3454" xr:uid="{00000000-0005-0000-0000-00009B0C0000}"/>
    <cellStyle name="Normal 3 2 2 2 5 3 2 2 2" xfId="3455" xr:uid="{00000000-0005-0000-0000-00009C0C0000}"/>
    <cellStyle name="Normal 3 2 2 2 5 3 2 2 2 2" xfId="3456" xr:uid="{00000000-0005-0000-0000-00009D0C0000}"/>
    <cellStyle name="Normal 3 2 2 2 5 3 2 2 2 2 2" xfId="3457" xr:uid="{00000000-0005-0000-0000-00009E0C0000}"/>
    <cellStyle name="Normal 3 2 2 2 5 3 2 2 2 2 2 2" xfId="3458" xr:uid="{00000000-0005-0000-0000-00009F0C0000}"/>
    <cellStyle name="Normal 3 2 2 2 5 3 2 2 2 2 3" xfId="3459" xr:uid="{00000000-0005-0000-0000-0000A00C0000}"/>
    <cellStyle name="Normal 3 2 2 2 5 3 2 2 2 3" xfId="3460" xr:uid="{00000000-0005-0000-0000-0000A10C0000}"/>
    <cellStyle name="Normal 3 2 2 2 5 3 2 2 2 3 2" xfId="3461" xr:uid="{00000000-0005-0000-0000-0000A20C0000}"/>
    <cellStyle name="Normal 3 2 2 2 5 3 2 2 2 4" xfId="3462" xr:uid="{00000000-0005-0000-0000-0000A30C0000}"/>
    <cellStyle name="Normal 3 2 2 2 5 3 2 2 3" xfId="3463" xr:uid="{00000000-0005-0000-0000-0000A40C0000}"/>
    <cellStyle name="Normal 3 2 2 2 5 3 2 2 3 2" xfId="3464" xr:uid="{00000000-0005-0000-0000-0000A50C0000}"/>
    <cellStyle name="Normal 3 2 2 2 5 3 2 2 3 2 2" xfId="3465" xr:uid="{00000000-0005-0000-0000-0000A60C0000}"/>
    <cellStyle name="Normal 3 2 2 2 5 3 2 2 3 3" xfId="3466" xr:uid="{00000000-0005-0000-0000-0000A70C0000}"/>
    <cellStyle name="Normal 3 2 2 2 5 3 2 2 4" xfId="3467" xr:uid="{00000000-0005-0000-0000-0000A80C0000}"/>
    <cellStyle name="Normal 3 2 2 2 5 3 2 2 4 2" xfId="3468" xr:uid="{00000000-0005-0000-0000-0000A90C0000}"/>
    <cellStyle name="Normal 3 2 2 2 5 3 2 2 5" xfId="3469" xr:uid="{00000000-0005-0000-0000-0000AA0C0000}"/>
    <cellStyle name="Normal 3 2 2 2 5 3 2 3" xfId="3470" xr:uid="{00000000-0005-0000-0000-0000AB0C0000}"/>
    <cellStyle name="Normal 3 2 2 2 5 3 2 3 2" xfId="3471" xr:uid="{00000000-0005-0000-0000-0000AC0C0000}"/>
    <cellStyle name="Normal 3 2 2 2 5 3 2 3 2 2" xfId="3472" xr:uid="{00000000-0005-0000-0000-0000AD0C0000}"/>
    <cellStyle name="Normal 3 2 2 2 5 3 2 3 2 2 2" xfId="3473" xr:uid="{00000000-0005-0000-0000-0000AE0C0000}"/>
    <cellStyle name="Normal 3 2 2 2 5 3 2 3 2 3" xfId="3474" xr:uid="{00000000-0005-0000-0000-0000AF0C0000}"/>
    <cellStyle name="Normal 3 2 2 2 5 3 2 3 3" xfId="3475" xr:uid="{00000000-0005-0000-0000-0000B00C0000}"/>
    <cellStyle name="Normal 3 2 2 2 5 3 2 3 3 2" xfId="3476" xr:uid="{00000000-0005-0000-0000-0000B10C0000}"/>
    <cellStyle name="Normal 3 2 2 2 5 3 2 3 4" xfId="3477" xr:uid="{00000000-0005-0000-0000-0000B20C0000}"/>
    <cellStyle name="Normal 3 2 2 2 5 3 2 4" xfId="3478" xr:uid="{00000000-0005-0000-0000-0000B30C0000}"/>
    <cellStyle name="Normal 3 2 2 2 5 3 2 4 2" xfId="3479" xr:uid="{00000000-0005-0000-0000-0000B40C0000}"/>
    <cellStyle name="Normal 3 2 2 2 5 3 2 4 2 2" xfId="3480" xr:uid="{00000000-0005-0000-0000-0000B50C0000}"/>
    <cellStyle name="Normal 3 2 2 2 5 3 2 4 3" xfId="3481" xr:uid="{00000000-0005-0000-0000-0000B60C0000}"/>
    <cellStyle name="Normal 3 2 2 2 5 3 2 5" xfId="3482" xr:uid="{00000000-0005-0000-0000-0000B70C0000}"/>
    <cellStyle name="Normal 3 2 2 2 5 3 2 5 2" xfId="3483" xr:uid="{00000000-0005-0000-0000-0000B80C0000}"/>
    <cellStyle name="Normal 3 2 2 2 5 3 2 6" xfId="3484" xr:uid="{00000000-0005-0000-0000-0000B90C0000}"/>
    <cellStyle name="Normal 3 2 2 2 5 3 3" xfId="3485" xr:uid="{00000000-0005-0000-0000-0000BA0C0000}"/>
    <cellStyle name="Normal 3 2 2 2 5 3 3 2" xfId="3486" xr:uid="{00000000-0005-0000-0000-0000BB0C0000}"/>
    <cellStyle name="Normal 3 2 2 2 5 3 3 2 2" xfId="3487" xr:uid="{00000000-0005-0000-0000-0000BC0C0000}"/>
    <cellStyle name="Normal 3 2 2 2 5 3 3 2 2 2" xfId="3488" xr:uid="{00000000-0005-0000-0000-0000BD0C0000}"/>
    <cellStyle name="Normal 3 2 2 2 5 3 3 2 2 2 2" xfId="3489" xr:uid="{00000000-0005-0000-0000-0000BE0C0000}"/>
    <cellStyle name="Normal 3 2 2 2 5 3 3 2 2 3" xfId="3490" xr:uid="{00000000-0005-0000-0000-0000BF0C0000}"/>
    <cellStyle name="Normal 3 2 2 2 5 3 3 2 3" xfId="3491" xr:uid="{00000000-0005-0000-0000-0000C00C0000}"/>
    <cellStyle name="Normal 3 2 2 2 5 3 3 2 3 2" xfId="3492" xr:uid="{00000000-0005-0000-0000-0000C10C0000}"/>
    <cellStyle name="Normal 3 2 2 2 5 3 3 2 4" xfId="3493" xr:uid="{00000000-0005-0000-0000-0000C20C0000}"/>
    <cellStyle name="Normal 3 2 2 2 5 3 3 3" xfId="3494" xr:uid="{00000000-0005-0000-0000-0000C30C0000}"/>
    <cellStyle name="Normal 3 2 2 2 5 3 3 3 2" xfId="3495" xr:uid="{00000000-0005-0000-0000-0000C40C0000}"/>
    <cellStyle name="Normal 3 2 2 2 5 3 3 3 2 2" xfId="3496" xr:uid="{00000000-0005-0000-0000-0000C50C0000}"/>
    <cellStyle name="Normal 3 2 2 2 5 3 3 3 3" xfId="3497" xr:uid="{00000000-0005-0000-0000-0000C60C0000}"/>
    <cellStyle name="Normal 3 2 2 2 5 3 3 4" xfId="3498" xr:uid="{00000000-0005-0000-0000-0000C70C0000}"/>
    <cellStyle name="Normal 3 2 2 2 5 3 3 4 2" xfId="3499" xr:uid="{00000000-0005-0000-0000-0000C80C0000}"/>
    <cellStyle name="Normal 3 2 2 2 5 3 3 5" xfId="3500" xr:uid="{00000000-0005-0000-0000-0000C90C0000}"/>
    <cellStyle name="Normal 3 2 2 2 5 3 4" xfId="3501" xr:uid="{00000000-0005-0000-0000-0000CA0C0000}"/>
    <cellStyle name="Normal 3 2 2 2 5 3 4 2" xfId="3502" xr:uid="{00000000-0005-0000-0000-0000CB0C0000}"/>
    <cellStyle name="Normal 3 2 2 2 5 3 4 2 2" xfId="3503" xr:uid="{00000000-0005-0000-0000-0000CC0C0000}"/>
    <cellStyle name="Normal 3 2 2 2 5 3 4 2 2 2" xfId="3504" xr:uid="{00000000-0005-0000-0000-0000CD0C0000}"/>
    <cellStyle name="Normal 3 2 2 2 5 3 4 2 3" xfId="3505" xr:uid="{00000000-0005-0000-0000-0000CE0C0000}"/>
    <cellStyle name="Normal 3 2 2 2 5 3 4 3" xfId="3506" xr:uid="{00000000-0005-0000-0000-0000CF0C0000}"/>
    <cellStyle name="Normal 3 2 2 2 5 3 4 3 2" xfId="3507" xr:uid="{00000000-0005-0000-0000-0000D00C0000}"/>
    <cellStyle name="Normal 3 2 2 2 5 3 4 4" xfId="3508" xr:uid="{00000000-0005-0000-0000-0000D10C0000}"/>
    <cellStyle name="Normal 3 2 2 2 5 3 5" xfId="3509" xr:uid="{00000000-0005-0000-0000-0000D20C0000}"/>
    <cellStyle name="Normal 3 2 2 2 5 3 5 2" xfId="3510" xr:uid="{00000000-0005-0000-0000-0000D30C0000}"/>
    <cellStyle name="Normal 3 2 2 2 5 3 5 2 2" xfId="3511" xr:uid="{00000000-0005-0000-0000-0000D40C0000}"/>
    <cellStyle name="Normal 3 2 2 2 5 3 5 3" xfId="3512" xr:uid="{00000000-0005-0000-0000-0000D50C0000}"/>
    <cellStyle name="Normal 3 2 2 2 5 3 6" xfId="3513" xr:uid="{00000000-0005-0000-0000-0000D60C0000}"/>
    <cellStyle name="Normal 3 2 2 2 5 3 6 2" xfId="3514" xr:uid="{00000000-0005-0000-0000-0000D70C0000}"/>
    <cellStyle name="Normal 3 2 2 2 5 3 7" xfId="3515" xr:uid="{00000000-0005-0000-0000-0000D80C0000}"/>
    <cellStyle name="Normal 3 2 2 2 5 4" xfId="3516" xr:uid="{00000000-0005-0000-0000-0000D90C0000}"/>
    <cellStyle name="Normal 3 2 2 2 5 4 2" xfId="3517" xr:uid="{00000000-0005-0000-0000-0000DA0C0000}"/>
    <cellStyle name="Normal 3 2 2 2 5 4 2 2" xfId="3518" xr:uid="{00000000-0005-0000-0000-0000DB0C0000}"/>
    <cellStyle name="Normal 3 2 2 2 5 4 2 2 2" xfId="3519" xr:uid="{00000000-0005-0000-0000-0000DC0C0000}"/>
    <cellStyle name="Normal 3 2 2 2 5 4 2 2 2 2" xfId="3520" xr:uid="{00000000-0005-0000-0000-0000DD0C0000}"/>
    <cellStyle name="Normal 3 2 2 2 5 4 2 2 2 2 2" xfId="3521" xr:uid="{00000000-0005-0000-0000-0000DE0C0000}"/>
    <cellStyle name="Normal 3 2 2 2 5 4 2 2 2 3" xfId="3522" xr:uid="{00000000-0005-0000-0000-0000DF0C0000}"/>
    <cellStyle name="Normal 3 2 2 2 5 4 2 2 3" xfId="3523" xr:uid="{00000000-0005-0000-0000-0000E00C0000}"/>
    <cellStyle name="Normal 3 2 2 2 5 4 2 2 3 2" xfId="3524" xr:uid="{00000000-0005-0000-0000-0000E10C0000}"/>
    <cellStyle name="Normal 3 2 2 2 5 4 2 2 4" xfId="3525" xr:uid="{00000000-0005-0000-0000-0000E20C0000}"/>
    <cellStyle name="Normal 3 2 2 2 5 4 2 3" xfId="3526" xr:uid="{00000000-0005-0000-0000-0000E30C0000}"/>
    <cellStyle name="Normal 3 2 2 2 5 4 2 3 2" xfId="3527" xr:uid="{00000000-0005-0000-0000-0000E40C0000}"/>
    <cellStyle name="Normal 3 2 2 2 5 4 2 3 2 2" xfId="3528" xr:uid="{00000000-0005-0000-0000-0000E50C0000}"/>
    <cellStyle name="Normal 3 2 2 2 5 4 2 3 3" xfId="3529" xr:uid="{00000000-0005-0000-0000-0000E60C0000}"/>
    <cellStyle name="Normal 3 2 2 2 5 4 2 4" xfId="3530" xr:uid="{00000000-0005-0000-0000-0000E70C0000}"/>
    <cellStyle name="Normal 3 2 2 2 5 4 2 4 2" xfId="3531" xr:uid="{00000000-0005-0000-0000-0000E80C0000}"/>
    <cellStyle name="Normal 3 2 2 2 5 4 2 5" xfId="3532" xr:uid="{00000000-0005-0000-0000-0000E90C0000}"/>
    <cellStyle name="Normal 3 2 2 2 5 4 3" xfId="3533" xr:uid="{00000000-0005-0000-0000-0000EA0C0000}"/>
    <cellStyle name="Normal 3 2 2 2 5 4 3 2" xfId="3534" xr:uid="{00000000-0005-0000-0000-0000EB0C0000}"/>
    <cellStyle name="Normal 3 2 2 2 5 4 3 2 2" xfId="3535" xr:uid="{00000000-0005-0000-0000-0000EC0C0000}"/>
    <cellStyle name="Normal 3 2 2 2 5 4 3 2 2 2" xfId="3536" xr:uid="{00000000-0005-0000-0000-0000ED0C0000}"/>
    <cellStyle name="Normal 3 2 2 2 5 4 3 2 3" xfId="3537" xr:uid="{00000000-0005-0000-0000-0000EE0C0000}"/>
    <cellStyle name="Normal 3 2 2 2 5 4 3 3" xfId="3538" xr:uid="{00000000-0005-0000-0000-0000EF0C0000}"/>
    <cellStyle name="Normal 3 2 2 2 5 4 3 3 2" xfId="3539" xr:uid="{00000000-0005-0000-0000-0000F00C0000}"/>
    <cellStyle name="Normal 3 2 2 2 5 4 3 4" xfId="3540" xr:uid="{00000000-0005-0000-0000-0000F10C0000}"/>
    <cellStyle name="Normal 3 2 2 2 5 4 4" xfId="3541" xr:uid="{00000000-0005-0000-0000-0000F20C0000}"/>
    <cellStyle name="Normal 3 2 2 2 5 4 4 2" xfId="3542" xr:uid="{00000000-0005-0000-0000-0000F30C0000}"/>
    <cellStyle name="Normal 3 2 2 2 5 4 4 2 2" xfId="3543" xr:uid="{00000000-0005-0000-0000-0000F40C0000}"/>
    <cellStyle name="Normal 3 2 2 2 5 4 4 3" xfId="3544" xr:uid="{00000000-0005-0000-0000-0000F50C0000}"/>
    <cellStyle name="Normal 3 2 2 2 5 4 5" xfId="3545" xr:uid="{00000000-0005-0000-0000-0000F60C0000}"/>
    <cellStyle name="Normal 3 2 2 2 5 4 5 2" xfId="3546" xr:uid="{00000000-0005-0000-0000-0000F70C0000}"/>
    <cellStyle name="Normal 3 2 2 2 5 4 6" xfId="3547" xr:uid="{00000000-0005-0000-0000-0000F80C0000}"/>
    <cellStyle name="Normal 3 2 2 2 5 5" xfId="3548" xr:uid="{00000000-0005-0000-0000-0000F90C0000}"/>
    <cellStyle name="Normal 3 2 2 2 5 5 2" xfId="3549" xr:uid="{00000000-0005-0000-0000-0000FA0C0000}"/>
    <cellStyle name="Normal 3 2 2 2 5 5 2 2" xfId="3550" xr:uid="{00000000-0005-0000-0000-0000FB0C0000}"/>
    <cellStyle name="Normal 3 2 2 2 5 5 2 2 2" xfId="3551" xr:uid="{00000000-0005-0000-0000-0000FC0C0000}"/>
    <cellStyle name="Normal 3 2 2 2 5 5 2 2 2 2" xfId="3552" xr:uid="{00000000-0005-0000-0000-0000FD0C0000}"/>
    <cellStyle name="Normal 3 2 2 2 5 5 2 2 3" xfId="3553" xr:uid="{00000000-0005-0000-0000-0000FE0C0000}"/>
    <cellStyle name="Normal 3 2 2 2 5 5 2 3" xfId="3554" xr:uid="{00000000-0005-0000-0000-0000FF0C0000}"/>
    <cellStyle name="Normal 3 2 2 2 5 5 2 3 2" xfId="3555" xr:uid="{00000000-0005-0000-0000-0000000D0000}"/>
    <cellStyle name="Normal 3 2 2 2 5 5 2 4" xfId="3556" xr:uid="{00000000-0005-0000-0000-0000010D0000}"/>
    <cellStyle name="Normal 3 2 2 2 5 5 3" xfId="3557" xr:uid="{00000000-0005-0000-0000-0000020D0000}"/>
    <cellStyle name="Normal 3 2 2 2 5 5 3 2" xfId="3558" xr:uid="{00000000-0005-0000-0000-0000030D0000}"/>
    <cellStyle name="Normal 3 2 2 2 5 5 3 2 2" xfId="3559" xr:uid="{00000000-0005-0000-0000-0000040D0000}"/>
    <cellStyle name="Normal 3 2 2 2 5 5 3 3" xfId="3560" xr:uid="{00000000-0005-0000-0000-0000050D0000}"/>
    <cellStyle name="Normal 3 2 2 2 5 5 4" xfId="3561" xr:uid="{00000000-0005-0000-0000-0000060D0000}"/>
    <cellStyle name="Normal 3 2 2 2 5 5 4 2" xfId="3562" xr:uid="{00000000-0005-0000-0000-0000070D0000}"/>
    <cellStyle name="Normal 3 2 2 2 5 5 5" xfId="3563" xr:uid="{00000000-0005-0000-0000-0000080D0000}"/>
    <cellStyle name="Normal 3 2 2 2 5 6" xfId="3564" xr:uid="{00000000-0005-0000-0000-0000090D0000}"/>
    <cellStyle name="Normal 3 2 2 2 5 6 2" xfId="3565" xr:uid="{00000000-0005-0000-0000-00000A0D0000}"/>
    <cellStyle name="Normal 3 2 2 2 5 6 2 2" xfId="3566" xr:uid="{00000000-0005-0000-0000-00000B0D0000}"/>
    <cellStyle name="Normal 3 2 2 2 5 6 2 2 2" xfId="3567" xr:uid="{00000000-0005-0000-0000-00000C0D0000}"/>
    <cellStyle name="Normal 3 2 2 2 5 6 2 3" xfId="3568" xr:uid="{00000000-0005-0000-0000-00000D0D0000}"/>
    <cellStyle name="Normal 3 2 2 2 5 6 3" xfId="3569" xr:uid="{00000000-0005-0000-0000-00000E0D0000}"/>
    <cellStyle name="Normal 3 2 2 2 5 6 3 2" xfId="3570" xr:uid="{00000000-0005-0000-0000-00000F0D0000}"/>
    <cellStyle name="Normal 3 2 2 2 5 6 4" xfId="3571" xr:uid="{00000000-0005-0000-0000-0000100D0000}"/>
    <cellStyle name="Normal 3 2 2 2 5 7" xfId="3572" xr:uid="{00000000-0005-0000-0000-0000110D0000}"/>
    <cellStyle name="Normal 3 2 2 2 5 7 2" xfId="3573" xr:uid="{00000000-0005-0000-0000-0000120D0000}"/>
    <cellStyle name="Normal 3 2 2 2 5 7 2 2" xfId="3574" xr:uid="{00000000-0005-0000-0000-0000130D0000}"/>
    <cellStyle name="Normal 3 2 2 2 5 7 3" xfId="3575" xr:uid="{00000000-0005-0000-0000-0000140D0000}"/>
    <cellStyle name="Normal 3 2 2 2 5 8" xfId="3576" xr:uid="{00000000-0005-0000-0000-0000150D0000}"/>
    <cellStyle name="Normal 3 2 2 2 5 8 2" xfId="3577" xr:uid="{00000000-0005-0000-0000-0000160D0000}"/>
    <cellStyle name="Normal 3 2 2 2 5 9" xfId="3578" xr:uid="{00000000-0005-0000-0000-0000170D0000}"/>
    <cellStyle name="Normal 3 2 2 2 6" xfId="3579" xr:uid="{00000000-0005-0000-0000-0000180D0000}"/>
    <cellStyle name="Normal 3 2 2 2 6 2" xfId="3580" xr:uid="{00000000-0005-0000-0000-0000190D0000}"/>
    <cellStyle name="Normal 3 2 2 2 6 2 2" xfId="3581" xr:uid="{00000000-0005-0000-0000-00001A0D0000}"/>
    <cellStyle name="Normal 3 2 2 2 6 2 2 2" xfId="3582" xr:uid="{00000000-0005-0000-0000-00001B0D0000}"/>
    <cellStyle name="Normal 3 2 2 2 6 2 2 2 2" xfId="3583" xr:uid="{00000000-0005-0000-0000-00001C0D0000}"/>
    <cellStyle name="Normal 3 2 2 2 6 2 2 2 2 2" xfId="3584" xr:uid="{00000000-0005-0000-0000-00001D0D0000}"/>
    <cellStyle name="Normal 3 2 2 2 6 2 2 2 2 2 2" xfId="3585" xr:uid="{00000000-0005-0000-0000-00001E0D0000}"/>
    <cellStyle name="Normal 3 2 2 2 6 2 2 2 2 2 2 2" xfId="3586" xr:uid="{00000000-0005-0000-0000-00001F0D0000}"/>
    <cellStyle name="Normal 3 2 2 2 6 2 2 2 2 2 3" xfId="3587" xr:uid="{00000000-0005-0000-0000-0000200D0000}"/>
    <cellStyle name="Normal 3 2 2 2 6 2 2 2 2 3" xfId="3588" xr:uid="{00000000-0005-0000-0000-0000210D0000}"/>
    <cellStyle name="Normal 3 2 2 2 6 2 2 2 2 3 2" xfId="3589" xr:uid="{00000000-0005-0000-0000-0000220D0000}"/>
    <cellStyle name="Normal 3 2 2 2 6 2 2 2 2 4" xfId="3590" xr:uid="{00000000-0005-0000-0000-0000230D0000}"/>
    <cellStyle name="Normal 3 2 2 2 6 2 2 2 3" xfId="3591" xr:uid="{00000000-0005-0000-0000-0000240D0000}"/>
    <cellStyle name="Normal 3 2 2 2 6 2 2 2 3 2" xfId="3592" xr:uid="{00000000-0005-0000-0000-0000250D0000}"/>
    <cellStyle name="Normal 3 2 2 2 6 2 2 2 3 2 2" xfId="3593" xr:uid="{00000000-0005-0000-0000-0000260D0000}"/>
    <cellStyle name="Normal 3 2 2 2 6 2 2 2 3 3" xfId="3594" xr:uid="{00000000-0005-0000-0000-0000270D0000}"/>
    <cellStyle name="Normal 3 2 2 2 6 2 2 2 4" xfId="3595" xr:uid="{00000000-0005-0000-0000-0000280D0000}"/>
    <cellStyle name="Normal 3 2 2 2 6 2 2 2 4 2" xfId="3596" xr:uid="{00000000-0005-0000-0000-0000290D0000}"/>
    <cellStyle name="Normal 3 2 2 2 6 2 2 2 5" xfId="3597" xr:uid="{00000000-0005-0000-0000-00002A0D0000}"/>
    <cellStyle name="Normal 3 2 2 2 6 2 2 3" xfId="3598" xr:uid="{00000000-0005-0000-0000-00002B0D0000}"/>
    <cellStyle name="Normal 3 2 2 2 6 2 2 3 2" xfId="3599" xr:uid="{00000000-0005-0000-0000-00002C0D0000}"/>
    <cellStyle name="Normal 3 2 2 2 6 2 2 3 2 2" xfId="3600" xr:uid="{00000000-0005-0000-0000-00002D0D0000}"/>
    <cellStyle name="Normal 3 2 2 2 6 2 2 3 2 2 2" xfId="3601" xr:uid="{00000000-0005-0000-0000-00002E0D0000}"/>
    <cellStyle name="Normal 3 2 2 2 6 2 2 3 2 3" xfId="3602" xr:uid="{00000000-0005-0000-0000-00002F0D0000}"/>
    <cellStyle name="Normal 3 2 2 2 6 2 2 3 3" xfId="3603" xr:uid="{00000000-0005-0000-0000-0000300D0000}"/>
    <cellStyle name="Normal 3 2 2 2 6 2 2 3 3 2" xfId="3604" xr:uid="{00000000-0005-0000-0000-0000310D0000}"/>
    <cellStyle name="Normal 3 2 2 2 6 2 2 3 4" xfId="3605" xr:uid="{00000000-0005-0000-0000-0000320D0000}"/>
    <cellStyle name="Normal 3 2 2 2 6 2 2 4" xfId="3606" xr:uid="{00000000-0005-0000-0000-0000330D0000}"/>
    <cellStyle name="Normal 3 2 2 2 6 2 2 4 2" xfId="3607" xr:uid="{00000000-0005-0000-0000-0000340D0000}"/>
    <cellStyle name="Normal 3 2 2 2 6 2 2 4 2 2" xfId="3608" xr:uid="{00000000-0005-0000-0000-0000350D0000}"/>
    <cellStyle name="Normal 3 2 2 2 6 2 2 4 3" xfId="3609" xr:uid="{00000000-0005-0000-0000-0000360D0000}"/>
    <cellStyle name="Normal 3 2 2 2 6 2 2 5" xfId="3610" xr:uid="{00000000-0005-0000-0000-0000370D0000}"/>
    <cellStyle name="Normal 3 2 2 2 6 2 2 5 2" xfId="3611" xr:uid="{00000000-0005-0000-0000-0000380D0000}"/>
    <cellStyle name="Normal 3 2 2 2 6 2 2 6" xfId="3612" xr:uid="{00000000-0005-0000-0000-0000390D0000}"/>
    <cellStyle name="Normal 3 2 2 2 6 2 3" xfId="3613" xr:uid="{00000000-0005-0000-0000-00003A0D0000}"/>
    <cellStyle name="Normal 3 2 2 2 6 2 3 2" xfId="3614" xr:uid="{00000000-0005-0000-0000-00003B0D0000}"/>
    <cellStyle name="Normal 3 2 2 2 6 2 3 2 2" xfId="3615" xr:uid="{00000000-0005-0000-0000-00003C0D0000}"/>
    <cellStyle name="Normal 3 2 2 2 6 2 3 2 2 2" xfId="3616" xr:uid="{00000000-0005-0000-0000-00003D0D0000}"/>
    <cellStyle name="Normal 3 2 2 2 6 2 3 2 2 2 2" xfId="3617" xr:uid="{00000000-0005-0000-0000-00003E0D0000}"/>
    <cellStyle name="Normal 3 2 2 2 6 2 3 2 2 3" xfId="3618" xr:uid="{00000000-0005-0000-0000-00003F0D0000}"/>
    <cellStyle name="Normal 3 2 2 2 6 2 3 2 3" xfId="3619" xr:uid="{00000000-0005-0000-0000-0000400D0000}"/>
    <cellStyle name="Normal 3 2 2 2 6 2 3 2 3 2" xfId="3620" xr:uid="{00000000-0005-0000-0000-0000410D0000}"/>
    <cellStyle name="Normal 3 2 2 2 6 2 3 2 4" xfId="3621" xr:uid="{00000000-0005-0000-0000-0000420D0000}"/>
    <cellStyle name="Normal 3 2 2 2 6 2 3 3" xfId="3622" xr:uid="{00000000-0005-0000-0000-0000430D0000}"/>
    <cellStyle name="Normal 3 2 2 2 6 2 3 3 2" xfId="3623" xr:uid="{00000000-0005-0000-0000-0000440D0000}"/>
    <cellStyle name="Normal 3 2 2 2 6 2 3 3 2 2" xfId="3624" xr:uid="{00000000-0005-0000-0000-0000450D0000}"/>
    <cellStyle name="Normal 3 2 2 2 6 2 3 3 3" xfId="3625" xr:uid="{00000000-0005-0000-0000-0000460D0000}"/>
    <cellStyle name="Normal 3 2 2 2 6 2 3 4" xfId="3626" xr:uid="{00000000-0005-0000-0000-0000470D0000}"/>
    <cellStyle name="Normal 3 2 2 2 6 2 3 4 2" xfId="3627" xr:uid="{00000000-0005-0000-0000-0000480D0000}"/>
    <cellStyle name="Normal 3 2 2 2 6 2 3 5" xfId="3628" xr:uid="{00000000-0005-0000-0000-0000490D0000}"/>
    <cellStyle name="Normal 3 2 2 2 6 2 4" xfId="3629" xr:uid="{00000000-0005-0000-0000-00004A0D0000}"/>
    <cellStyle name="Normal 3 2 2 2 6 2 4 2" xfId="3630" xr:uid="{00000000-0005-0000-0000-00004B0D0000}"/>
    <cellStyle name="Normal 3 2 2 2 6 2 4 2 2" xfId="3631" xr:uid="{00000000-0005-0000-0000-00004C0D0000}"/>
    <cellStyle name="Normal 3 2 2 2 6 2 4 2 2 2" xfId="3632" xr:uid="{00000000-0005-0000-0000-00004D0D0000}"/>
    <cellStyle name="Normal 3 2 2 2 6 2 4 2 3" xfId="3633" xr:uid="{00000000-0005-0000-0000-00004E0D0000}"/>
    <cellStyle name="Normal 3 2 2 2 6 2 4 3" xfId="3634" xr:uid="{00000000-0005-0000-0000-00004F0D0000}"/>
    <cellStyle name="Normal 3 2 2 2 6 2 4 3 2" xfId="3635" xr:uid="{00000000-0005-0000-0000-0000500D0000}"/>
    <cellStyle name="Normal 3 2 2 2 6 2 4 4" xfId="3636" xr:uid="{00000000-0005-0000-0000-0000510D0000}"/>
    <cellStyle name="Normal 3 2 2 2 6 2 5" xfId="3637" xr:uid="{00000000-0005-0000-0000-0000520D0000}"/>
    <cellStyle name="Normal 3 2 2 2 6 2 5 2" xfId="3638" xr:uid="{00000000-0005-0000-0000-0000530D0000}"/>
    <cellStyle name="Normal 3 2 2 2 6 2 5 2 2" xfId="3639" xr:uid="{00000000-0005-0000-0000-0000540D0000}"/>
    <cellStyle name="Normal 3 2 2 2 6 2 5 3" xfId="3640" xr:uid="{00000000-0005-0000-0000-0000550D0000}"/>
    <cellStyle name="Normal 3 2 2 2 6 2 6" xfId="3641" xr:uid="{00000000-0005-0000-0000-0000560D0000}"/>
    <cellStyle name="Normal 3 2 2 2 6 2 6 2" xfId="3642" xr:uid="{00000000-0005-0000-0000-0000570D0000}"/>
    <cellStyle name="Normal 3 2 2 2 6 2 7" xfId="3643" xr:uid="{00000000-0005-0000-0000-0000580D0000}"/>
    <cellStyle name="Normal 3 2 2 2 6 3" xfId="3644" xr:uid="{00000000-0005-0000-0000-0000590D0000}"/>
    <cellStyle name="Normal 3 2 2 2 6 3 2" xfId="3645" xr:uid="{00000000-0005-0000-0000-00005A0D0000}"/>
    <cellStyle name="Normal 3 2 2 2 6 3 2 2" xfId="3646" xr:uid="{00000000-0005-0000-0000-00005B0D0000}"/>
    <cellStyle name="Normal 3 2 2 2 6 3 2 2 2" xfId="3647" xr:uid="{00000000-0005-0000-0000-00005C0D0000}"/>
    <cellStyle name="Normal 3 2 2 2 6 3 2 2 2 2" xfId="3648" xr:uid="{00000000-0005-0000-0000-00005D0D0000}"/>
    <cellStyle name="Normal 3 2 2 2 6 3 2 2 2 2 2" xfId="3649" xr:uid="{00000000-0005-0000-0000-00005E0D0000}"/>
    <cellStyle name="Normal 3 2 2 2 6 3 2 2 2 3" xfId="3650" xr:uid="{00000000-0005-0000-0000-00005F0D0000}"/>
    <cellStyle name="Normal 3 2 2 2 6 3 2 2 3" xfId="3651" xr:uid="{00000000-0005-0000-0000-0000600D0000}"/>
    <cellStyle name="Normal 3 2 2 2 6 3 2 2 3 2" xfId="3652" xr:uid="{00000000-0005-0000-0000-0000610D0000}"/>
    <cellStyle name="Normal 3 2 2 2 6 3 2 2 4" xfId="3653" xr:uid="{00000000-0005-0000-0000-0000620D0000}"/>
    <cellStyle name="Normal 3 2 2 2 6 3 2 3" xfId="3654" xr:uid="{00000000-0005-0000-0000-0000630D0000}"/>
    <cellStyle name="Normal 3 2 2 2 6 3 2 3 2" xfId="3655" xr:uid="{00000000-0005-0000-0000-0000640D0000}"/>
    <cellStyle name="Normal 3 2 2 2 6 3 2 3 2 2" xfId="3656" xr:uid="{00000000-0005-0000-0000-0000650D0000}"/>
    <cellStyle name="Normal 3 2 2 2 6 3 2 3 3" xfId="3657" xr:uid="{00000000-0005-0000-0000-0000660D0000}"/>
    <cellStyle name="Normal 3 2 2 2 6 3 2 4" xfId="3658" xr:uid="{00000000-0005-0000-0000-0000670D0000}"/>
    <cellStyle name="Normal 3 2 2 2 6 3 2 4 2" xfId="3659" xr:uid="{00000000-0005-0000-0000-0000680D0000}"/>
    <cellStyle name="Normal 3 2 2 2 6 3 2 5" xfId="3660" xr:uid="{00000000-0005-0000-0000-0000690D0000}"/>
    <cellStyle name="Normal 3 2 2 2 6 3 3" xfId="3661" xr:uid="{00000000-0005-0000-0000-00006A0D0000}"/>
    <cellStyle name="Normal 3 2 2 2 6 3 3 2" xfId="3662" xr:uid="{00000000-0005-0000-0000-00006B0D0000}"/>
    <cellStyle name="Normal 3 2 2 2 6 3 3 2 2" xfId="3663" xr:uid="{00000000-0005-0000-0000-00006C0D0000}"/>
    <cellStyle name="Normal 3 2 2 2 6 3 3 2 2 2" xfId="3664" xr:uid="{00000000-0005-0000-0000-00006D0D0000}"/>
    <cellStyle name="Normal 3 2 2 2 6 3 3 2 3" xfId="3665" xr:uid="{00000000-0005-0000-0000-00006E0D0000}"/>
    <cellStyle name="Normal 3 2 2 2 6 3 3 3" xfId="3666" xr:uid="{00000000-0005-0000-0000-00006F0D0000}"/>
    <cellStyle name="Normal 3 2 2 2 6 3 3 3 2" xfId="3667" xr:uid="{00000000-0005-0000-0000-0000700D0000}"/>
    <cellStyle name="Normal 3 2 2 2 6 3 3 4" xfId="3668" xr:uid="{00000000-0005-0000-0000-0000710D0000}"/>
    <cellStyle name="Normal 3 2 2 2 6 3 4" xfId="3669" xr:uid="{00000000-0005-0000-0000-0000720D0000}"/>
    <cellStyle name="Normal 3 2 2 2 6 3 4 2" xfId="3670" xr:uid="{00000000-0005-0000-0000-0000730D0000}"/>
    <cellStyle name="Normal 3 2 2 2 6 3 4 2 2" xfId="3671" xr:uid="{00000000-0005-0000-0000-0000740D0000}"/>
    <cellStyle name="Normal 3 2 2 2 6 3 4 3" xfId="3672" xr:uid="{00000000-0005-0000-0000-0000750D0000}"/>
    <cellStyle name="Normal 3 2 2 2 6 3 5" xfId="3673" xr:uid="{00000000-0005-0000-0000-0000760D0000}"/>
    <cellStyle name="Normal 3 2 2 2 6 3 5 2" xfId="3674" xr:uid="{00000000-0005-0000-0000-0000770D0000}"/>
    <cellStyle name="Normal 3 2 2 2 6 3 6" xfId="3675" xr:uid="{00000000-0005-0000-0000-0000780D0000}"/>
    <cellStyle name="Normal 3 2 2 2 6 4" xfId="3676" xr:uid="{00000000-0005-0000-0000-0000790D0000}"/>
    <cellStyle name="Normal 3 2 2 2 6 4 2" xfId="3677" xr:uid="{00000000-0005-0000-0000-00007A0D0000}"/>
    <cellStyle name="Normal 3 2 2 2 6 4 2 2" xfId="3678" xr:uid="{00000000-0005-0000-0000-00007B0D0000}"/>
    <cellStyle name="Normal 3 2 2 2 6 4 2 2 2" xfId="3679" xr:uid="{00000000-0005-0000-0000-00007C0D0000}"/>
    <cellStyle name="Normal 3 2 2 2 6 4 2 2 2 2" xfId="3680" xr:uid="{00000000-0005-0000-0000-00007D0D0000}"/>
    <cellStyle name="Normal 3 2 2 2 6 4 2 2 3" xfId="3681" xr:uid="{00000000-0005-0000-0000-00007E0D0000}"/>
    <cellStyle name="Normal 3 2 2 2 6 4 2 3" xfId="3682" xr:uid="{00000000-0005-0000-0000-00007F0D0000}"/>
    <cellStyle name="Normal 3 2 2 2 6 4 2 3 2" xfId="3683" xr:uid="{00000000-0005-0000-0000-0000800D0000}"/>
    <cellStyle name="Normal 3 2 2 2 6 4 2 4" xfId="3684" xr:uid="{00000000-0005-0000-0000-0000810D0000}"/>
    <cellStyle name="Normal 3 2 2 2 6 4 3" xfId="3685" xr:uid="{00000000-0005-0000-0000-0000820D0000}"/>
    <cellStyle name="Normal 3 2 2 2 6 4 3 2" xfId="3686" xr:uid="{00000000-0005-0000-0000-0000830D0000}"/>
    <cellStyle name="Normal 3 2 2 2 6 4 3 2 2" xfId="3687" xr:uid="{00000000-0005-0000-0000-0000840D0000}"/>
    <cellStyle name="Normal 3 2 2 2 6 4 3 3" xfId="3688" xr:uid="{00000000-0005-0000-0000-0000850D0000}"/>
    <cellStyle name="Normal 3 2 2 2 6 4 4" xfId="3689" xr:uid="{00000000-0005-0000-0000-0000860D0000}"/>
    <cellStyle name="Normal 3 2 2 2 6 4 4 2" xfId="3690" xr:uid="{00000000-0005-0000-0000-0000870D0000}"/>
    <cellStyle name="Normal 3 2 2 2 6 4 5" xfId="3691" xr:uid="{00000000-0005-0000-0000-0000880D0000}"/>
    <cellStyle name="Normal 3 2 2 2 6 5" xfId="3692" xr:uid="{00000000-0005-0000-0000-0000890D0000}"/>
    <cellStyle name="Normal 3 2 2 2 6 5 2" xfId="3693" xr:uid="{00000000-0005-0000-0000-00008A0D0000}"/>
    <cellStyle name="Normal 3 2 2 2 6 5 2 2" xfId="3694" xr:uid="{00000000-0005-0000-0000-00008B0D0000}"/>
    <cellStyle name="Normal 3 2 2 2 6 5 2 2 2" xfId="3695" xr:uid="{00000000-0005-0000-0000-00008C0D0000}"/>
    <cellStyle name="Normal 3 2 2 2 6 5 2 3" xfId="3696" xr:uid="{00000000-0005-0000-0000-00008D0D0000}"/>
    <cellStyle name="Normal 3 2 2 2 6 5 3" xfId="3697" xr:uid="{00000000-0005-0000-0000-00008E0D0000}"/>
    <cellStyle name="Normal 3 2 2 2 6 5 3 2" xfId="3698" xr:uid="{00000000-0005-0000-0000-00008F0D0000}"/>
    <cellStyle name="Normal 3 2 2 2 6 5 4" xfId="3699" xr:uid="{00000000-0005-0000-0000-0000900D0000}"/>
    <cellStyle name="Normal 3 2 2 2 6 6" xfId="3700" xr:uid="{00000000-0005-0000-0000-0000910D0000}"/>
    <cellStyle name="Normal 3 2 2 2 6 6 2" xfId="3701" xr:uid="{00000000-0005-0000-0000-0000920D0000}"/>
    <cellStyle name="Normal 3 2 2 2 6 6 2 2" xfId="3702" xr:uid="{00000000-0005-0000-0000-0000930D0000}"/>
    <cellStyle name="Normal 3 2 2 2 6 6 3" xfId="3703" xr:uid="{00000000-0005-0000-0000-0000940D0000}"/>
    <cellStyle name="Normal 3 2 2 2 6 7" xfId="3704" xr:uid="{00000000-0005-0000-0000-0000950D0000}"/>
    <cellStyle name="Normal 3 2 2 2 6 7 2" xfId="3705" xr:uid="{00000000-0005-0000-0000-0000960D0000}"/>
    <cellStyle name="Normal 3 2 2 2 6 8" xfId="3706" xr:uid="{00000000-0005-0000-0000-0000970D0000}"/>
    <cellStyle name="Normal 3 2 2 2 7" xfId="3707" xr:uid="{00000000-0005-0000-0000-0000980D0000}"/>
    <cellStyle name="Normal 3 2 2 2 7 2" xfId="3708" xr:uid="{00000000-0005-0000-0000-0000990D0000}"/>
    <cellStyle name="Normal 3 2 2 2 7 2 2" xfId="3709" xr:uid="{00000000-0005-0000-0000-00009A0D0000}"/>
    <cellStyle name="Normal 3 2 2 2 7 2 2 2" xfId="3710" xr:uid="{00000000-0005-0000-0000-00009B0D0000}"/>
    <cellStyle name="Normal 3 2 2 2 7 2 2 2 2" xfId="3711" xr:uid="{00000000-0005-0000-0000-00009C0D0000}"/>
    <cellStyle name="Normal 3 2 2 2 7 2 2 2 2 2" xfId="3712" xr:uid="{00000000-0005-0000-0000-00009D0D0000}"/>
    <cellStyle name="Normal 3 2 2 2 7 2 2 2 2 2 2" xfId="3713" xr:uid="{00000000-0005-0000-0000-00009E0D0000}"/>
    <cellStyle name="Normal 3 2 2 2 7 2 2 2 2 3" xfId="3714" xr:uid="{00000000-0005-0000-0000-00009F0D0000}"/>
    <cellStyle name="Normal 3 2 2 2 7 2 2 2 3" xfId="3715" xr:uid="{00000000-0005-0000-0000-0000A00D0000}"/>
    <cellStyle name="Normal 3 2 2 2 7 2 2 2 3 2" xfId="3716" xr:uid="{00000000-0005-0000-0000-0000A10D0000}"/>
    <cellStyle name="Normal 3 2 2 2 7 2 2 2 4" xfId="3717" xr:uid="{00000000-0005-0000-0000-0000A20D0000}"/>
    <cellStyle name="Normal 3 2 2 2 7 2 2 3" xfId="3718" xr:uid="{00000000-0005-0000-0000-0000A30D0000}"/>
    <cellStyle name="Normal 3 2 2 2 7 2 2 3 2" xfId="3719" xr:uid="{00000000-0005-0000-0000-0000A40D0000}"/>
    <cellStyle name="Normal 3 2 2 2 7 2 2 3 2 2" xfId="3720" xr:uid="{00000000-0005-0000-0000-0000A50D0000}"/>
    <cellStyle name="Normal 3 2 2 2 7 2 2 3 3" xfId="3721" xr:uid="{00000000-0005-0000-0000-0000A60D0000}"/>
    <cellStyle name="Normal 3 2 2 2 7 2 2 4" xfId="3722" xr:uid="{00000000-0005-0000-0000-0000A70D0000}"/>
    <cellStyle name="Normal 3 2 2 2 7 2 2 4 2" xfId="3723" xr:uid="{00000000-0005-0000-0000-0000A80D0000}"/>
    <cellStyle name="Normal 3 2 2 2 7 2 2 5" xfId="3724" xr:uid="{00000000-0005-0000-0000-0000A90D0000}"/>
    <cellStyle name="Normal 3 2 2 2 7 2 3" xfId="3725" xr:uid="{00000000-0005-0000-0000-0000AA0D0000}"/>
    <cellStyle name="Normal 3 2 2 2 7 2 3 2" xfId="3726" xr:uid="{00000000-0005-0000-0000-0000AB0D0000}"/>
    <cellStyle name="Normal 3 2 2 2 7 2 3 2 2" xfId="3727" xr:uid="{00000000-0005-0000-0000-0000AC0D0000}"/>
    <cellStyle name="Normal 3 2 2 2 7 2 3 2 2 2" xfId="3728" xr:uid="{00000000-0005-0000-0000-0000AD0D0000}"/>
    <cellStyle name="Normal 3 2 2 2 7 2 3 2 3" xfId="3729" xr:uid="{00000000-0005-0000-0000-0000AE0D0000}"/>
    <cellStyle name="Normal 3 2 2 2 7 2 3 3" xfId="3730" xr:uid="{00000000-0005-0000-0000-0000AF0D0000}"/>
    <cellStyle name="Normal 3 2 2 2 7 2 3 3 2" xfId="3731" xr:uid="{00000000-0005-0000-0000-0000B00D0000}"/>
    <cellStyle name="Normal 3 2 2 2 7 2 3 4" xfId="3732" xr:uid="{00000000-0005-0000-0000-0000B10D0000}"/>
    <cellStyle name="Normal 3 2 2 2 7 2 4" xfId="3733" xr:uid="{00000000-0005-0000-0000-0000B20D0000}"/>
    <cellStyle name="Normal 3 2 2 2 7 2 4 2" xfId="3734" xr:uid="{00000000-0005-0000-0000-0000B30D0000}"/>
    <cellStyle name="Normal 3 2 2 2 7 2 4 2 2" xfId="3735" xr:uid="{00000000-0005-0000-0000-0000B40D0000}"/>
    <cellStyle name="Normal 3 2 2 2 7 2 4 3" xfId="3736" xr:uid="{00000000-0005-0000-0000-0000B50D0000}"/>
    <cellStyle name="Normal 3 2 2 2 7 2 5" xfId="3737" xr:uid="{00000000-0005-0000-0000-0000B60D0000}"/>
    <cellStyle name="Normal 3 2 2 2 7 2 5 2" xfId="3738" xr:uid="{00000000-0005-0000-0000-0000B70D0000}"/>
    <cellStyle name="Normal 3 2 2 2 7 2 6" xfId="3739" xr:uid="{00000000-0005-0000-0000-0000B80D0000}"/>
    <cellStyle name="Normal 3 2 2 2 7 3" xfId="3740" xr:uid="{00000000-0005-0000-0000-0000B90D0000}"/>
    <cellStyle name="Normal 3 2 2 2 7 3 2" xfId="3741" xr:uid="{00000000-0005-0000-0000-0000BA0D0000}"/>
    <cellStyle name="Normal 3 2 2 2 7 3 2 2" xfId="3742" xr:uid="{00000000-0005-0000-0000-0000BB0D0000}"/>
    <cellStyle name="Normal 3 2 2 2 7 3 2 2 2" xfId="3743" xr:uid="{00000000-0005-0000-0000-0000BC0D0000}"/>
    <cellStyle name="Normal 3 2 2 2 7 3 2 2 2 2" xfId="3744" xr:uid="{00000000-0005-0000-0000-0000BD0D0000}"/>
    <cellStyle name="Normal 3 2 2 2 7 3 2 2 3" xfId="3745" xr:uid="{00000000-0005-0000-0000-0000BE0D0000}"/>
    <cellStyle name="Normal 3 2 2 2 7 3 2 3" xfId="3746" xr:uid="{00000000-0005-0000-0000-0000BF0D0000}"/>
    <cellStyle name="Normal 3 2 2 2 7 3 2 3 2" xfId="3747" xr:uid="{00000000-0005-0000-0000-0000C00D0000}"/>
    <cellStyle name="Normal 3 2 2 2 7 3 2 4" xfId="3748" xr:uid="{00000000-0005-0000-0000-0000C10D0000}"/>
    <cellStyle name="Normal 3 2 2 2 7 3 3" xfId="3749" xr:uid="{00000000-0005-0000-0000-0000C20D0000}"/>
    <cellStyle name="Normal 3 2 2 2 7 3 3 2" xfId="3750" xr:uid="{00000000-0005-0000-0000-0000C30D0000}"/>
    <cellStyle name="Normal 3 2 2 2 7 3 3 2 2" xfId="3751" xr:uid="{00000000-0005-0000-0000-0000C40D0000}"/>
    <cellStyle name="Normal 3 2 2 2 7 3 3 3" xfId="3752" xr:uid="{00000000-0005-0000-0000-0000C50D0000}"/>
    <cellStyle name="Normal 3 2 2 2 7 3 4" xfId="3753" xr:uid="{00000000-0005-0000-0000-0000C60D0000}"/>
    <cellStyle name="Normal 3 2 2 2 7 3 4 2" xfId="3754" xr:uid="{00000000-0005-0000-0000-0000C70D0000}"/>
    <cellStyle name="Normal 3 2 2 2 7 3 5" xfId="3755" xr:uid="{00000000-0005-0000-0000-0000C80D0000}"/>
    <cellStyle name="Normal 3 2 2 2 7 4" xfId="3756" xr:uid="{00000000-0005-0000-0000-0000C90D0000}"/>
    <cellStyle name="Normal 3 2 2 2 7 4 2" xfId="3757" xr:uid="{00000000-0005-0000-0000-0000CA0D0000}"/>
    <cellStyle name="Normal 3 2 2 2 7 4 2 2" xfId="3758" xr:uid="{00000000-0005-0000-0000-0000CB0D0000}"/>
    <cellStyle name="Normal 3 2 2 2 7 4 2 2 2" xfId="3759" xr:uid="{00000000-0005-0000-0000-0000CC0D0000}"/>
    <cellStyle name="Normal 3 2 2 2 7 4 2 3" xfId="3760" xr:uid="{00000000-0005-0000-0000-0000CD0D0000}"/>
    <cellStyle name="Normal 3 2 2 2 7 4 3" xfId="3761" xr:uid="{00000000-0005-0000-0000-0000CE0D0000}"/>
    <cellStyle name="Normal 3 2 2 2 7 4 3 2" xfId="3762" xr:uid="{00000000-0005-0000-0000-0000CF0D0000}"/>
    <cellStyle name="Normal 3 2 2 2 7 4 4" xfId="3763" xr:uid="{00000000-0005-0000-0000-0000D00D0000}"/>
    <cellStyle name="Normal 3 2 2 2 7 5" xfId="3764" xr:uid="{00000000-0005-0000-0000-0000D10D0000}"/>
    <cellStyle name="Normal 3 2 2 2 7 5 2" xfId="3765" xr:uid="{00000000-0005-0000-0000-0000D20D0000}"/>
    <cellStyle name="Normal 3 2 2 2 7 5 2 2" xfId="3766" xr:uid="{00000000-0005-0000-0000-0000D30D0000}"/>
    <cellStyle name="Normal 3 2 2 2 7 5 3" xfId="3767" xr:uid="{00000000-0005-0000-0000-0000D40D0000}"/>
    <cellStyle name="Normal 3 2 2 2 7 6" xfId="3768" xr:uid="{00000000-0005-0000-0000-0000D50D0000}"/>
    <cellStyle name="Normal 3 2 2 2 7 6 2" xfId="3769" xr:uid="{00000000-0005-0000-0000-0000D60D0000}"/>
    <cellStyle name="Normal 3 2 2 2 7 7" xfId="3770" xr:uid="{00000000-0005-0000-0000-0000D70D0000}"/>
    <cellStyle name="Normal 3 2 2 2 8" xfId="3771" xr:uid="{00000000-0005-0000-0000-0000D80D0000}"/>
    <cellStyle name="Normal 3 2 2 2 8 2" xfId="3772" xr:uid="{00000000-0005-0000-0000-0000D90D0000}"/>
    <cellStyle name="Normal 3 2 2 2 8 2 2" xfId="3773" xr:uid="{00000000-0005-0000-0000-0000DA0D0000}"/>
    <cellStyle name="Normal 3 2 2 2 8 2 2 2" xfId="3774" xr:uid="{00000000-0005-0000-0000-0000DB0D0000}"/>
    <cellStyle name="Normal 3 2 2 2 8 2 2 2 2" xfId="3775" xr:uid="{00000000-0005-0000-0000-0000DC0D0000}"/>
    <cellStyle name="Normal 3 2 2 2 8 2 2 2 2 2" xfId="3776" xr:uid="{00000000-0005-0000-0000-0000DD0D0000}"/>
    <cellStyle name="Normal 3 2 2 2 8 2 2 2 3" xfId="3777" xr:uid="{00000000-0005-0000-0000-0000DE0D0000}"/>
    <cellStyle name="Normal 3 2 2 2 8 2 2 3" xfId="3778" xr:uid="{00000000-0005-0000-0000-0000DF0D0000}"/>
    <cellStyle name="Normal 3 2 2 2 8 2 2 3 2" xfId="3779" xr:uid="{00000000-0005-0000-0000-0000E00D0000}"/>
    <cellStyle name="Normal 3 2 2 2 8 2 2 4" xfId="3780" xr:uid="{00000000-0005-0000-0000-0000E10D0000}"/>
    <cellStyle name="Normal 3 2 2 2 8 2 3" xfId="3781" xr:uid="{00000000-0005-0000-0000-0000E20D0000}"/>
    <cellStyle name="Normal 3 2 2 2 8 2 3 2" xfId="3782" xr:uid="{00000000-0005-0000-0000-0000E30D0000}"/>
    <cellStyle name="Normal 3 2 2 2 8 2 3 2 2" xfId="3783" xr:uid="{00000000-0005-0000-0000-0000E40D0000}"/>
    <cellStyle name="Normal 3 2 2 2 8 2 3 3" xfId="3784" xr:uid="{00000000-0005-0000-0000-0000E50D0000}"/>
    <cellStyle name="Normal 3 2 2 2 8 2 4" xfId="3785" xr:uid="{00000000-0005-0000-0000-0000E60D0000}"/>
    <cellStyle name="Normal 3 2 2 2 8 2 4 2" xfId="3786" xr:uid="{00000000-0005-0000-0000-0000E70D0000}"/>
    <cellStyle name="Normal 3 2 2 2 8 2 5" xfId="3787" xr:uid="{00000000-0005-0000-0000-0000E80D0000}"/>
    <cellStyle name="Normal 3 2 2 2 8 3" xfId="3788" xr:uid="{00000000-0005-0000-0000-0000E90D0000}"/>
    <cellStyle name="Normal 3 2 2 2 8 3 2" xfId="3789" xr:uid="{00000000-0005-0000-0000-0000EA0D0000}"/>
    <cellStyle name="Normal 3 2 2 2 8 3 2 2" xfId="3790" xr:uid="{00000000-0005-0000-0000-0000EB0D0000}"/>
    <cellStyle name="Normal 3 2 2 2 8 3 2 2 2" xfId="3791" xr:uid="{00000000-0005-0000-0000-0000EC0D0000}"/>
    <cellStyle name="Normal 3 2 2 2 8 3 2 3" xfId="3792" xr:uid="{00000000-0005-0000-0000-0000ED0D0000}"/>
    <cellStyle name="Normal 3 2 2 2 8 3 3" xfId="3793" xr:uid="{00000000-0005-0000-0000-0000EE0D0000}"/>
    <cellStyle name="Normal 3 2 2 2 8 3 3 2" xfId="3794" xr:uid="{00000000-0005-0000-0000-0000EF0D0000}"/>
    <cellStyle name="Normal 3 2 2 2 8 3 4" xfId="3795" xr:uid="{00000000-0005-0000-0000-0000F00D0000}"/>
    <cellStyle name="Normal 3 2 2 2 8 4" xfId="3796" xr:uid="{00000000-0005-0000-0000-0000F10D0000}"/>
    <cellStyle name="Normal 3 2 2 2 8 4 2" xfId="3797" xr:uid="{00000000-0005-0000-0000-0000F20D0000}"/>
    <cellStyle name="Normal 3 2 2 2 8 4 2 2" xfId="3798" xr:uid="{00000000-0005-0000-0000-0000F30D0000}"/>
    <cellStyle name="Normal 3 2 2 2 8 4 3" xfId="3799" xr:uid="{00000000-0005-0000-0000-0000F40D0000}"/>
    <cellStyle name="Normal 3 2 2 2 8 5" xfId="3800" xr:uid="{00000000-0005-0000-0000-0000F50D0000}"/>
    <cellStyle name="Normal 3 2 2 2 8 5 2" xfId="3801" xr:uid="{00000000-0005-0000-0000-0000F60D0000}"/>
    <cellStyle name="Normal 3 2 2 2 8 6" xfId="3802" xr:uid="{00000000-0005-0000-0000-0000F70D0000}"/>
    <cellStyle name="Normal 3 2 2 2 9" xfId="3803" xr:uid="{00000000-0005-0000-0000-0000F80D0000}"/>
    <cellStyle name="Normal 3 2 2 2 9 2" xfId="3804" xr:uid="{00000000-0005-0000-0000-0000F90D0000}"/>
    <cellStyle name="Normal 3 2 2 2 9 2 2" xfId="3805" xr:uid="{00000000-0005-0000-0000-0000FA0D0000}"/>
    <cellStyle name="Normal 3 2 2 2 9 2 2 2" xfId="3806" xr:uid="{00000000-0005-0000-0000-0000FB0D0000}"/>
    <cellStyle name="Normal 3 2 2 2 9 2 2 2 2" xfId="3807" xr:uid="{00000000-0005-0000-0000-0000FC0D0000}"/>
    <cellStyle name="Normal 3 2 2 2 9 2 2 3" xfId="3808" xr:uid="{00000000-0005-0000-0000-0000FD0D0000}"/>
    <cellStyle name="Normal 3 2 2 2 9 2 3" xfId="3809" xr:uid="{00000000-0005-0000-0000-0000FE0D0000}"/>
    <cellStyle name="Normal 3 2 2 2 9 2 3 2" xfId="3810" xr:uid="{00000000-0005-0000-0000-0000FF0D0000}"/>
    <cellStyle name="Normal 3 2 2 2 9 2 4" xfId="3811" xr:uid="{00000000-0005-0000-0000-0000000E0000}"/>
    <cellStyle name="Normal 3 2 2 2 9 3" xfId="3812" xr:uid="{00000000-0005-0000-0000-0000010E0000}"/>
    <cellStyle name="Normal 3 2 2 2 9 3 2" xfId="3813" xr:uid="{00000000-0005-0000-0000-0000020E0000}"/>
    <cellStyle name="Normal 3 2 2 2 9 3 2 2" xfId="3814" xr:uid="{00000000-0005-0000-0000-0000030E0000}"/>
    <cellStyle name="Normal 3 2 2 2 9 3 3" xfId="3815" xr:uid="{00000000-0005-0000-0000-0000040E0000}"/>
    <cellStyle name="Normal 3 2 2 2 9 4" xfId="3816" xr:uid="{00000000-0005-0000-0000-0000050E0000}"/>
    <cellStyle name="Normal 3 2 2 2 9 4 2" xfId="3817" xr:uid="{00000000-0005-0000-0000-0000060E0000}"/>
    <cellStyle name="Normal 3 2 2 2 9 5" xfId="3818" xr:uid="{00000000-0005-0000-0000-0000070E0000}"/>
    <cellStyle name="Normal 3 2 2 3" xfId="3819" xr:uid="{00000000-0005-0000-0000-0000080E0000}"/>
    <cellStyle name="Normal 3 2 2 3 10" xfId="3820" xr:uid="{00000000-0005-0000-0000-0000090E0000}"/>
    <cellStyle name="Normal 3 2 2 3 10 2" xfId="3821" xr:uid="{00000000-0005-0000-0000-00000A0E0000}"/>
    <cellStyle name="Normal 3 2 2 3 11" xfId="3822" xr:uid="{00000000-0005-0000-0000-00000B0E0000}"/>
    <cellStyle name="Normal 3 2 2 3 2" xfId="3823" xr:uid="{00000000-0005-0000-0000-00000C0E0000}"/>
    <cellStyle name="Normal 3 2 2 3 2 10" xfId="3824" xr:uid="{00000000-0005-0000-0000-00000D0E0000}"/>
    <cellStyle name="Normal 3 2 2 3 2 2" xfId="3825" xr:uid="{00000000-0005-0000-0000-00000E0E0000}"/>
    <cellStyle name="Normal 3 2 2 3 2 2 2" xfId="3826" xr:uid="{00000000-0005-0000-0000-00000F0E0000}"/>
    <cellStyle name="Normal 3 2 2 3 2 2 2 2" xfId="3827" xr:uid="{00000000-0005-0000-0000-0000100E0000}"/>
    <cellStyle name="Normal 3 2 2 3 2 2 2 2 2" xfId="3828" xr:uid="{00000000-0005-0000-0000-0000110E0000}"/>
    <cellStyle name="Normal 3 2 2 3 2 2 2 2 2 2" xfId="3829" xr:uid="{00000000-0005-0000-0000-0000120E0000}"/>
    <cellStyle name="Normal 3 2 2 3 2 2 2 2 2 2 2" xfId="3830" xr:uid="{00000000-0005-0000-0000-0000130E0000}"/>
    <cellStyle name="Normal 3 2 2 3 2 2 2 2 2 2 2 2" xfId="3831" xr:uid="{00000000-0005-0000-0000-0000140E0000}"/>
    <cellStyle name="Normal 3 2 2 3 2 2 2 2 2 2 2 2 2" xfId="3832" xr:uid="{00000000-0005-0000-0000-0000150E0000}"/>
    <cellStyle name="Normal 3 2 2 3 2 2 2 2 2 2 2 2 2 2" xfId="3833" xr:uid="{00000000-0005-0000-0000-0000160E0000}"/>
    <cellStyle name="Normal 3 2 2 3 2 2 2 2 2 2 2 2 3" xfId="3834" xr:uid="{00000000-0005-0000-0000-0000170E0000}"/>
    <cellStyle name="Normal 3 2 2 3 2 2 2 2 2 2 2 3" xfId="3835" xr:uid="{00000000-0005-0000-0000-0000180E0000}"/>
    <cellStyle name="Normal 3 2 2 3 2 2 2 2 2 2 2 3 2" xfId="3836" xr:uid="{00000000-0005-0000-0000-0000190E0000}"/>
    <cellStyle name="Normal 3 2 2 3 2 2 2 2 2 2 2 4" xfId="3837" xr:uid="{00000000-0005-0000-0000-00001A0E0000}"/>
    <cellStyle name="Normal 3 2 2 3 2 2 2 2 2 2 3" xfId="3838" xr:uid="{00000000-0005-0000-0000-00001B0E0000}"/>
    <cellStyle name="Normal 3 2 2 3 2 2 2 2 2 2 3 2" xfId="3839" xr:uid="{00000000-0005-0000-0000-00001C0E0000}"/>
    <cellStyle name="Normal 3 2 2 3 2 2 2 2 2 2 3 2 2" xfId="3840" xr:uid="{00000000-0005-0000-0000-00001D0E0000}"/>
    <cellStyle name="Normal 3 2 2 3 2 2 2 2 2 2 3 3" xfId="3841" xr:uid="{00000000-0005-0000-0000-00001E0E0000}"/>
    <cellStyle name="Normal 3 2 2 3 2 2 2 2 2 2 4" xfId="3842" xr:uid="{00000000-0005-0000-0000-00001F0E0000}"/>
    <cellStyle name="Normal 3 2 2 3 2 2 2 2 2 2 4 2" xfId="3843" xr:uid="{00000000-0005-0000-0000-0000200E0000}"/>
    <cellStyle name="Normal 3 2 2 3 2 2 2 2 2 2 5" xfId="3844" xr:uid="{00000000-0005-0000-0000-0000210E0000}"/>
    <cellStyle name="Normal 3 2 2 3 2 2 2 2 2 3" xfId="3845" xr:uid="{00000000-0005-0000-0000-0000220E0000}"/>
    <cellStyle name="Normal 3 2 2 3 2 2 2 2 2 3 2" xfId="3846" xr:uid="{00000000-0005-0000-0000-0000230E0000}"/>
    <cellStyle name="Normal 3 2 2 3 2 2 2 2 2 3 2 2" xfId="3847" xr:uid="{00000000-0005-0000-0000-0000240E0000}"/>
    <cellStyle name="Normal 3 2 2 3 2 2 2 2 2 3 2 2 2" xfId="3848" xr:uid="{00000000-0005-0000-0000-0000250E0000}"/>
    <cellStyle name="Normal 3 2 2 3 2 2 2 2 2 3 2 3" xfId="3849" xr:uid="{00000000-0005-0000-0000-0000260E0000}"/>
    <cellStyle name="Normal 3 2 2 3 2 2 2 2 2 3 3" xfId="3850" xr:uid="{00000000-0005-0000-0000-0000270E0000}"/>
    <cellStyle name="Normal 3 2 2 3 2 2 2 2 2 3 3 2" xfId="3851" xr:uid="{00000000-0005-0000-0000-0000280E0000}"/>
    <cellStyle name="Normal 3 2 2 3 2 2 2 2 2 3 4" xfId="3852" xr:uid="{00000000-0005-0000-0000-0000290E0000}"/>
    <cellStyle name="Normal 3 2 2 3 2 2 2 2 2 4" xfId="3853" xr:uid="{00000000-0005-0000-0000-00002A0E0000}"/>
    <cellStyle name="Normal 3 2 2 3 2 2 2 2 2 4 2" xfId="3854" xr:uid="{00000000-0005-0000-0000-00002B0E0000}"/>
    <cellStyle name="Normal 3 2 2 3 2 2 2 2 2 4 2 2" xfId="3855" xr:uid="{00000000-0005-0000-0000-00002C0E0000}"/>
    <cellStyle name="Normal 3 2 2 3 2 2 2 2 2 4 3" xfId="3856" xr:uid="{00000000-0005-0000-0000-00002D0E0000}"/>
    <cellStyle name="Normal 3 2 2 3 2 2 2 2 2 5" xfId="3857" xr:uid="{00000000-0005-0000-0000-00002E0E0000}"/>
    <cellStyle name="Normal 3 2 2 3 2 2 2 2 2 5 2" xfId="3858" xr:uid="{00000000-0005-0000-0000-00002F0E0000}"/>
    <cellStyle name="Normal 3 2 2 3 2 2 2 2 2 6" xfId="3859" xr:uid="{00000000-0005-0000-0000-0000300E0000}"/>
    <cellStyle name="Normal 3 2 2 3 2 2 2 2 3" xfId="3860" xr:uid="{00000000-0005-0000-0000-0000310E0000}"/>
    <cellStyle name="Normal 3 2 2 3 2 2 2 2 3 2" xfId="3861" xr:uid="{00000000-0005-0000-0000-0000320E0000}"/>
    <cellStyle name="Normal 3 2 2 3 2 2 2 2 3 2 2" xfId="3862" xr:uid="{00000000-0005-0000-0000-0000330E0000}"/>
    <cellStyle name="Normal 3 2 2 3 2 2 2 2 3 2 2 2" xfId="3863" xr:uid="{00000000-0005-0000-0000-0000340E0000}"/>
    <cellStyle name="Normal 3 2 2 3 2 2 2 2 3 2 2 2 2" xfId="3864" xr:uid="{00000000-0005-0000-0000-0000350E0000}"/>
    <cellStyle name="Normal 3 2 2 3 2 2 2 2 3 2 2 3" xfId="3865" xr:uid="{00000000-0005-0000-0000-0000360E0000}"/>
    <cellStyle name="Normal 3 2 2 3 2 2 2 2 3 2 3" xfId="3866" xr:uid="{00000000-0005-0000-0000-0000370E0000}"/>
    <cellStyle name="Normal 3 2 2 3 2 2 2 2 3 2 3 2" xfId="3867" xr:uid="{00000000-0005-0000-0000-0000380E0000}"/>
    <cellStyle name="Normal 3 2 2 3 2 2 2 2 3 2 4" xfId="3868" xr:uid="{00000000-0005-0000-0000-0000390E0000}"/>
    <cellStyle name="Normal 3 2 2 3 2 2 2 2 3 3" xfId="3869" xr:uid="{00000000-0005-0000-0000-00003A0E0000}"/>
    <cellStyle name="Normal 3 2 2 3 2 2 2 2 3 3 2" xfId="3870" xr:uid="{00000000-0005-0000-0000-00003B0E0000}"/>
    <cellStyle name="Normal 3 2 2 3 2 2 2 2 3 3 2 2" xfId="3871" xr:uid="{00000000-0005-0000-0000-00003C0E0000}"/>
    <cellStyle name="Normal 3 2 2 3 2 2 2 2 3 3 3" xfId="3872" xr:uid="{00000000-0005-0000-0000-00003D0E0000}"/>
    <cellStyle name="Normal 3 2 2 3 2 2 2 2 3 4" xfId="3873" xr:uid="{00000000-0005-0000-0000-00003E0E0000}"/>
    <cellStyle name="Normal 3 2 2 3 2 2 2 2 3 4 2" xfId="3874" xr:uid="{00000000-0005-0000-0000-00003F0E0000}"/>
    <cellStyle name="Normal 3 2 2 3 2 2 2 2 3 5" xfId="3875" xr:uid="{00000000-0005-0000-0000-0000400E0000}"/>
    <cellStyle name="Normal 3 2 2 3 2 2 2 2 4" xfId="3876" xr:uid="{00000000-0005-0000-0000-0000410E0000}"/>
    <cellStyle name="Normal 3 2 2 3 2 2 2 2 4 2" xfId="3877" xr:uid="{00000000-0005-0000-0000-0000420E0000}"/>
    <cellStyle name="Normal 3 2 2 3 2 2 2 2 4 2 2" xfId="3878" xr:uid="{00000000-0005-0000-0000-0000430E0000}"/>
    <cellStyle name="Normal 3 2 2 3 2 2 2 2 4 2 2 2" xfId="3879" xr:uid="{00000000-0005-0000-0000-0000440E0000}"/>
    <cellStyle name="Normal 3 2 2 3 2 2 2 2 4 2 3" xfId="3880" xr:uid="{00000000-0005-0000-0000-0000450E0000}"/>
    <cellStyle name="Normal 3 2 2 3 2 2 2 2 4 3" xfId="3881" xr:uid="{00000000-0005-0000-0000-0000460E0000}"/>
    <cellStyle name="Normal 3 2 2 3 2 2 2 2 4 3 2" xfId="3882" xr:uid="{00000000-0005-0000-0000-0000470E0000}"/>
    <cellStyle name="Normal 3 2 2 3 2 2 2 2 4 4" xfId="3883" xr:uid="{00000000-0005-0000-0000-0000480E0000}"/>
    <cellStyle name="Normal 3 2 2 3 2 2 2 2 5" xfId="3884" xr:uid="{00000000-0005-0000-0000-0000490E0000}"/>
    <cellStyle name="Normal 3 2 2 3 2 2 2 2 5 2" xfId="3885" xr:uid="{00000000-0005-0000-0000-00004A0E0000}"/>
    <cellStyle name="Normal 3 2 2 3 2 2 2 2 5 2 2" xfId="3886" xr:uid="{00000000-0005-0000-0000-00004B0E0000}"/>
    <cellStyle name="Normal 3 2 2 3 2 2 2 2 5 3" xfId="3887" xr:uid="{00000000-0005-0000-0000-00004C0E0000}"/>
    <cellStyle name="Normal 3 2 2 3 2 2 2 2 6" xfId="3888" xr:uid="{00000000-0005-0000-0000-00004D0E0000}"/>
    <cellStyle name="Normal 3 2 2 3 2 2 2 2 6 2" xfId="3889" xr:uid="{00000000-0005-0000-0000-00004E0E0000}"/>
    <cellStyle name="Normal 3 2 2 3 2 2 2 2 7" xfId="3890" xr:uid="{00000000-0005-0000-0000-00004F0E0000}"/>
    <cellStyle name="Normal 3 2 2 3 2 2 2 3" xfId="3891" xr:uid="{00000000-0005-0000-0000-0000500E0000}"/>
    <cellStyle name="Normal 3 2 2 3 2 2 2 3 2" xfId="3892" xr:uid="{00000000-0005-0000-0000-0000510E0000}"/>
    <cellStyle name="Normal 3 2 2 3 2 2 2 3 2 2" xfId="3893" xr:uid="{00000000-0005-0000-0000-0000520E0000}"/>
    <cellStyle name="Normal 3 2 2 3 2 2 2 3 2 2 2" xfId="3894" xr:uid="{00000000-0005-0000-0000-0000530E0000}"/>
    <cellStyle name="Normal 3 2 2 3 2 2 2 3 2 2 2 2" xfId="3895" xr:uid="{00000000-0005-0000-0000-0000540E0000}"/>
    <cellStyle name="Normal 3 2 2 3 2 2 2 3 2 2 2 2 2" xfId="3896" xr:uid="{00000000-0005-0000-0000-0000550E0000}"/>
    <cellStyle name="Normal 3 2 2 3 2 2 2 3 2 2 2 3" xfId="3897" xr:uid="{00000000-0005-0000-0000-0000560E0000}"/>
    <cellStyle name="Normal 3 2 2 3 2 2 2 3 2 2 3" xfId="3898" xr:uid="{00000000-0005-0000-0000-0000570E0000}"/>
    <cellStyle name="Normal 3 2 2 3 2 2 2 3 2 2 3 2" xfId="3899" xr:uid="{00000000-0005-0000-0000-0000580E0000}"/>
    <cellStyle name="Normal 3 2 2 3 2 2 2 3 2 2 4" xfId="3900" xr:uid="{00000000-0005-0000-0000-0000590E0000}"/>
    <cellStyle name="Normal 3 2 2 3 2 2 2 3 2 3" xfId="3901" xr:uid="{00000000-0005-0000-0000-00005A0E0000}"/>
    <cellStyle name="Normal 3 2 2 3 2 2 2 3 2 3 2" xfId="3902" xr:uid="{00000000-0005-0000-0000-00005B0E0000}"/>
    <cellStyle name="Normal 3 2 2 3 2 2 2 3 2 3 2 2" xfId="3903" xr:uid="{00000000-0005-0000-0000-00005C0E0000}"/>
    <cellStyle name="Normal 3 2 2 3 2 2 2 3 2 3 3" xfId="3904" xr:uid="{00000000-0005-0000-0000-00005D0E0000}"/>
    <cellStyle name="Normal 3 2 2 3 2 2 2 3 2 4" xfId="3905" xr:uid="{00000000-0005-0000-0000-00005E0E0000}"/>
    <cellStyle name="Normal 3 2 2 3 2 2 2 3 2 4 2" xfId="3906" xr:uid="{00000000-0005-0000-0000-00005F0E0000}"/>
    <cellStyle name="Normal 3 2 2 3 2 2 2 3 2 5" xfId="3907" xr:uid="{00000000-0005-0000-0000-0000600E0000}"/>
    <cellStyle name="Normal 3 2 2 3 2 2 2 3 3" xfId="3908" xr:uid="{00000000-0005-0000-0000-0000610E0000}"/>
    <cellStyle name="Normal 3 2 2 3 2 2 2 3 3 2" xfId="3909" xr:uid="{00000000-0005-0000-0000-0000620E0000}"/>
    <cellStyle name="Normal 3 2 2 3 2 2 2 3 3 2 2" xfId="3910" xr:uid="{00000000-0005-0000-0000-0000630E0000}"/>
    <cellStyle name="Normal 3 2 2 3 2 2 2 3 3 2 2 2" xfId="3911" xr:uid="{00000000-0005-0000-0000-0000640E0000}"/>
    <cellStyle name="Normal 3 2 2 3 2 2 2 3 3 2 3" xfId="3912" xr:uid="{00000000-0005-0000-0000-0000650E0000}"/>
    <cellStyle name="Normal 3 2 2 3 2 2 2 3 3 3" xfId="3913" xr:uid="{00000000-0005-0000-0000-0000660E0000}"/>
    <cellStyle name="Normal 3 2 2 3 2 2 2 3 3 3 2" xfId="3914" xr:uid="{00000000-0005-0000-0000-0000670E0000}"/>
    <cellStyle name="Normal 3 2 2 3 2 2 2 3 3 4" xfId="3915" xr:uid="{00000000-0005-0000-0000-0000680E0000}"/>
    <cellStyle name="Normal 3 2 2 3 2 2 2 3 4" xfId="3916" xr:uid="{00000000-0005-0000-0000-0000690E0000}"/>
    <cellStyle name="Normal 3 2 2 3 2 2 2 3 4 2" xfId="3917" xr:uid="{00000000-0005-0000-0000-00006A0E0000}"/>
    <cellStyle name="Normal 3 2 2 3 2 2 2 3 4 2 2" xfId="3918" xr:uid="{00000000-0005-0000-0000-00006B0E0000}"/>
    <cellStyle name="Normal 3 2 2 3 2 2 2 3 4 3" xfId="3919" xr:uid="{00000000-0005-0000-0000-00006C0E0000}"/>
    <cellStyle name="Normal 3 2 2 3 2 2 2 3 5" xfId="3920" xr:uid="{00000000-0005-0000-0000-00006D0E0000}"/>
    <cellStyle name="Normal 3 2 2 3 2 2 2 3 5 2" xfId="3921" xr:uid="{00000000-0005-0000-0000-00006E0E0000}"/>
    <cellStyle name="Normal 3 2 2 3 2 2 2 3 6" xfId="3922" xr:uid="{00000000-0005-0000-0000-00006F0E0000}"/>
    <cellStyle name="Normal 3 2 2 3 2 2 2 4" xfId="3923" xr:uid="{00000000-0005-0000-0000-0000700E0000}"/>
    <cellStyle name="Normal 3 2 2 3 2 2 2 4 2" xfId="3924" xr:uid="{00000000-0005-0000-0000-0000710E0000}"/>
    <cellStyle name="Normal 3 2 2 3 2 2 2 4 2 2" xfId="3925" xr:uid="{00000000-0005-0000-0000-0000720E0000}"/>
    <cellStyle name="Normal 3 2 2 3 2 2 2 4 2 2 2" xfId="3926" xr:uid="{00000000-0005-0000-0000-0000730E0000}"/>
    <cellStyle name="Normal 3 2 2 3 2 2 2 4 2 2 2 2" xfId="3927" xr:uid="{00000000-0005-0000-0000-0000740E0000}"/>
    <cellStyle name="Normal 3 2 2 3 2 2 2 4 2 2 3" xfId="3928" xr:uid="{00000000-0005-0000-0000-0000750E0000}"/>
    <cellStyle name="Normal 3 2 2 3 2 2 2 4 2 3" xfId="3929" xr:uid="{00000000-0005-0000-0000-0000760E0000}"/>
    <cellStyle name="Normal 3 2 2 3 2 2 2 4 2 3 2" xfId="3930" xr:uid="{00000000-0005-0000-0000-0000770E0000}"/>
    <cellStyle name="Normal 3 2 2 3 2 2 2 4 2 4" xfId="3931" xr:uid="{00000000-0005-0000-0000-0000780E0000}"/>
    <cellStyle name="Normal 3 2 2 3 2 2 2 4 3" xfId="3932" xr:uid="{00000000-0005-0000-0000-0000790E0000}"/>
    <cellStyle name="Normal 3 2 2 3 2 2 2 4 3 2" xfId="3933" xr:uid="{00000000-0005-0000-0000-00007A0E0000}"/>
    <cellStyle name="Normal 3 2 2 3 2 2 2 4 3 2 2" xfId="3934" xr:uid="{00000000-0005-0000-0000-00007B0E0000}"/>
    <cellStyle name="Normal 3 2 2 3 2 2 2 4 3 3" xfId="3935" xr:uid="{00000000-0005-0000-0000-00007C0E0000}"/>
    <cellStyle name="Normal 3 2 2 3 2 2 2 4 4" xfId="3936" xr:uid="{00000000-0005-0000-0000-00007D0E0000}"/>
    <cellStyle name="Normal 3 2 2 3 2 2 2 4 4 2" xfId="3937" xr:uid="{00000000-0005-0000-0000-00007E0E0000}"/>
    <cellStyle name="Normal 3 2 2 3 2 2 2 4 5" xfId="3938" xr:uid="{00000000-0005-0000-0000-00007F0E0000}"/>
    <cellStyle name="Normal 3 2 2 3 2 2 2 5" xfId="3939" xr:uid="{00000000-0005-0000-0000-0000800E0000}"/>
    <cellStyle name="Normal 3 2 2 3 2 2 2 5 2" xfId="3940" xr:uid="{00000000-0005-0000-0000-0000810E0000}"/>
    <cellStyle name="Normal 3 2 2 3 2 2 2 5 2 2" xfId="3941" xr:uid="{00000000-0005-0000-0000-0000820E0000}"/>
    <cellStyle name="Normal 3 2 2 3 2 2 2 5 2 2 2" xfId="3942" xr:uid="{00000000-0005-0000-0000-0000830E0000}"/>
    <cellStyle name="Normal 3 2 2 3 2 2 2 5 2 3" xfId="3943" xr:uid="{00000000-0005-0000-0000-0000840E0000}"/>
    <cellStyle name="Normal 3 2 2 3 2 2 2 5 3" xfId="3944" xr:uid="{00000000-0005-0000-0000-0000850E0000}"/>
    <cellStyle name="Normal 3 2 2 3 2 2 2 5 3 2" xfId="3945" xr:uid="{00000000-0005-0000-0000-0000860E0000}"/>
    <cellStyle name="Normal 3 2 2 3 2 2 2 5 4" xfId="3946" xr:uid="{00000000-0005-0000-0000-0000870E0000}"/>
    <cellStyle name="Normal 3 2 2 3 2 2 2 6" xfId="3947" xr:uid="{00000000-0005-0000-0000-0000880E0000}"/>
    <cellStyle name="Normal 3 2 2 3 2 2 2 6 2" xfId="3948" xr:uid="{00000000-0005-0000-0000-0000890E0000}"/>
    <cellStyle name="Normal 3 2 2 3 2 2 2 6 2 2" xfId="3949" xr:uid="{00000000-0005-0000-0000-00008A0E0000}"/>
    <cellStyle name="Normal 3 2 2 3 2 2 2 6 3" xfId="3950" xr:uid="{00000000-0005-0000-0000-00008B0E0000}"/>
    <cellStyle name="Normal 3 2 2 3 2 2 2 7" xfId="3951" xr:uid="{00000000-0005-0000-0000-00008C0E0000}"/>
    <cellStyle name="Normal 3 2 2 3 2 2 2 7 2" xfId="3952" xr:uid="{00000000-0005-0000-0000-00008D0E0000}"/>
    <cellStyle name="Normal 3 2 2 3 2 2 2 8" xfId="3953" xr:uid="{00000000-0005-0000-0000-00008E0E0000}"/>
    <cellStyle name="Normal 3 2 2 3 2 2 3" xfId="3954" xr:uid="{00000000-0005-0000-0000-00008F0E0000}"/>
    <cellStyle name="Normal 3 2 2 3 2 2 3 2" xfId="3955" xr:uid="{00000000-0005-0000-0000-0000900E0000}"/>
    <cellStyle name="Normal 3 2 2 3 2 2 3 2 2" xfId="3956" xr:uid="{00000000-0005-0000-0000-0000910E0000}"/>
    <cellStyle name="Normal 3 2 2 3 2 2 3 2 2 2" xfId="3957" xr:uid="{00000000-0005-0000-0000-0000920E0000}"/>
    <cellStyle name="Normal 3 2 2 3 2 2 3 2 2 2 2" xfId="3958" xr:uid="{00000000-0005-0000-0000-0000930E0000}"/>
    <cellStyle name="Normal 3 2 2 3 2 2 3 2 2 2 2 2" xfId="3959" xr:uid="{00000000-0005-0000-0000-0000940E0000}"/>
    <cellStyle name="Normal 3 2 2 3 2 2 3 2 2 2 2 2 2" xfId="3960" xr:uid="{00000000-0005-0000-0000-0000950E0000}"/>
    <cellStyle name="Normal 3 2 2 3 2 2 3 2 2 2 2 3" xfId="3961" xr:uid="{00000000-0005-0000-0000-0000960E0000}"/>
    <cellStyle name="Normal 3 2 2 3 2 2 3 2 2 2 3" xfId="3962" xr:uid="{00000000-0005-0000-0000-0000970E0000}"/>
    <cellStyle name="Normal 3 2 2 3 2 2 3 2 2 2 3 2" xfId="3963" xr:uid="{00000000-0005-0000-0000-0000980E0000}"/>
    <cellStyle name="Normal 3 2 2 3 2 2 3 2 2 2 4" xfId="3964" xr:uid="{00000000-0005-0000-0000-0000990E0000}"/>
    <cellStyle name="Normal 3 2 2 3 2 2 3 2 2 3" xfId="3965" xr:uid="{00000000-0005-0000-0000-00009A0E0000}"/>
    <cellStyle name="Normal 3 2 2 3 2 2 3 2 2 3 2" xfId="3966" xr:uid="{00000000-0005-0000-0000-00009B0E0000}"/>
    <cellStyle name="Normal 3 2 2 3 2 2 3 2 2 3 2 2" xfId="3967" xr:uid="{00000000-0005-0000-0000-00009C0E0000}"/>
    <cellStyle name="Normal 3 2 2 3 2 2 3 2 2 3 3" xfId="3968" xr:uid="{00000000-0005-0000-0000-00009D0E0000}"/>
    <cellStyle name="Normal 3 2 2 3 2 2 3 2 2 4" xfId="3969" xr:uid="{00000000-0005-0000-0000-00009E0E0000}"/>
    <cellStyle name="Normal 3 2 2 3 2 2 3 2 2 4 2" xfId="3970" xr:uid="{00000000-0005-0000-0000-00009F0E0000}"/>
    <cellStyle name="Normal 3 2 2 3 2 2 3 2 2 5" xfId="3971" xr:uid="{00000000-0005-0000-0000-0000A00E0000}"/>
    <cellStyle name="Normal 3 2 2 3 2 2 3 2 3" xfId="3972" xr:uid="{00000000-0005-0000-0000-0000A10E0000}"/>
    <cellStyle name="Normal 3 2 2 3 2 2 3 2 3 2" xfId="3973" xr:uid="{00000000-0005-0000-0000-0000A20E0000}"/>
    <cellStyle name="Normal 3 2 2 3 2 2 3 2 3 2 2" xfId="3974" xr:uid="{00000000-0005-0000-0000-0000A30E0000}"/>
    <cellStyle name="Normal 3 2 2 3 2 2 3 2 3 2 2 2" xfId="3975" xr:uid="{00000000-0005-0000-0000-0000A40E0000}"/>
    <cellStyle name="Normal 3 2 2 3 2 2 3 2 3 2 3" xfId="3976" xr:uid="{00000000-0005-0000-0000-0000A50E0000}"/>
    <cellStyle name="Normal 3 2 2 3 2 2 3 2 3 3" xfId="3977" xr:uid="{00000000-0005-0000-0000-0000A60E0000}"/>
    <cellStyle name="Normal 3 2 2 3 2 2 3 2 3 3 2" xfId="3978" xr:uid="{00000000-0005-0000-0000-0000A70E0000}"/>
    <cellStyle name="Normal 3 2 2 3 2 2 3 2 3 4" xfId="3979" xr:uid="{00000000-0005-0000-0000-0000A80E0000}"/>
    <cellStyle name="Normal 3 2 2 3 2 2 3 2 4" xfId="3980" xr:uid="{00000000-0005-0000-0000-0000A90E0000}"/>
    <cellStyle name="Normal 3 2 2 3 2 2 3 2 4 2" xfId="3981" xr:uid="{00000000-0005-0000-0000-0000AA0E0000}"/>
    <cellStyle name="Normal 3 2 2 3 2 2 3 2 4 2 2" xfId="3982" xr:uid="{00000000-0005-0000-0000-0000AB0E0000}"/>
    <cellStyle name="Normal 3 2 2 3 2 2 3 2 4 3" xfId="3983" xr:uid="{00000000-0005-0000-0000-0000AC0E0000}"/>
    <cellStyle name="Normal 3 2 2 3 2 2 3 2 5" xfId="3984" xr:uid="{00000000-0005-0000-0000-0000AD0E0000}"/>
    <cellStyle name="Normal 3 2 2 3 2 2 3 2 5 2" xfId="3985" xr:uid="{00000000-0005-0000-0000-0000AE0E0000}"/>
    <cellStyle name="Normal 3 2 2 3 2 2 3 2 6" xfId="3986" xr:uid="{00000000-0005-0000-0000-0000AF0E0000}"/>
    <cellStyle name="Normal 3 2 2 3 2 2 3 3" xfId="3987" xr:uid="{00000000-0005-0000-0000-0000B00E0000}"/>
    <cellStyle name="Normal 3 2 2 3 2 2 3 3 2" xfId="3988" xr:uid="{00000000-0005-0000-0000-0000B10E0000}"/>
    <cellStyle name="Normal 3 2 2 3 2 2 3 3 2 2" xfId="3989" xr:uid="{00000000-0005-0000-0000-0000B20E0000}"/>
    <cellStyle name="Normal 3 2 2 3 2 2 3 3 2 2 2" xfId="3990" xr:uid="{00000000-0005-0000-0000-0000B30E0000}"/>
    <cellStyle name="Normal 3 2 2 3 2 2 3 3 2 2 2 2" xfId="3991" xr:uid="{00000000-0005-0000-0000-0000B40E0000}"/>
    <cellStyle name="Normal 3 2 2 3 2 2 3 3 2 2 3" xfId="3992" xr:uid="{00000000-0005-0000-0000-0000B50E0000}"/>
    <cellStyle name="Normal 3 2 2 3 2 2 3 3 2 3" xfId="3993" xr:uid="{00000000-0005-0000-0000-0000B60E0000}"/>
    <cellStyle name="Normal 3 2 2 3 2 2 3 3 2 3 2" xfId="3994" xr:uid="{00000000-0005-0000-0000-0000B70E0000}"/>
    <cellStyle name="Normal 3 2 2 3 2 2 3 3 2 4" xfId="3995" xr:uid="{00000000-0005-0000-0000-0000B80E0000}"/>
    <cellStyle name="Normal 3 2 2 3 2 2 3 3 3" xfId="3996" xr:uid="{00000000-0005-0000-0000-0000B90E0000}"/>
    <cellStyle name="Normal 3 2 2 3 2 2 3 3 3 2" xfId="3997" xr:uid="{00000000-0005-0000-0000-0000BA0E0000}"/>
    <cellStyle name="Normal 3 2 2 3 2 2 3 3 3 2 2" xfId="3998" xr:uid="{00000000-0005-0000-0000-0000BB0E0000}"/>
    <cellStyle name="Normal 3 2 2 3 2 2 3 3 3 3" xfId="3999" xr:uid="{00000000-0005-0000-0000-0000BC0E0000}"/>
    <cellStyle name="Normal 3 2 2 3 2 2 3 3 4" xfId="4000" xr:uid="{00000000-0005-0000-0000-0000BD0E0000}"/>
    <cellStyle name="Normal 3 2 2 3 2 2 3 3 4 2" xfId="4001" xr:uid="{00000000-0005-0000-0000-0000BE0E0000}"/>
    <cellStyle name="Normal 3 2 2 3 2 2 3 3 5" xfId="4002" xr:uid="{00000000-0005-0000-0000-0000BF0E0000}"/>
    <cellStyle name="Normal 3 2 2 3 2 2 3 4" xfId="4003" xr:uid="{00000000-0005-0000-0000-0000C00E0000}"/>
    <cellStyle name="Normal 3 2 2 3 2 2 3 4 2" xfId="4004" xr:uid="{00000000-0005-0000-0000-0000C10E0000}"/>
    <cellStyle name="Normal 3 2 2 3 2 2 3 4 2 2" xfId="4005" xr:uid="{00000000-0005-0000-0000-0000C20E0000}"/>
    <cellStyle name="Normal 3 2 2 3 2 2 3 4 2 2 2" xfId="4006" xr:uid="{00000000-0005-0000-0000-0000C30E0000}"/>
    <cellStyle name="Normal 3 2 2 3 2 2 3 4 2 3" xfId="4007" xr:uid="{00000000-0005-0000-0000-0000C40E0000}"/>
    <cellStyle name="Normal 3 2 2 3 2 2 3 4 3" xfId="4008" xr:uid="{00000000-0005-0000-0000-0000C50E0000}"/>
    <cellStyle name="Normal 3 2 2 3 2 2 3 4 3 2" xfId="4009" xr:uid="{00000000-0005-0000-0000-0000C60E0000}"/>
    <cellStyle name="Normal 3 2 2 3 2 2 3 4 4" xfId="4010" xr:uid="{00000000-0005-0000-0000-0000C70E0000}"/>
    <cellStyle name="Normal 3 2 2 3 2 2 3 5" xfId="4011" xr:uid="{00000000-0005-0000-0000-0000C80E0000}"/>
    <cellStyle name="Normal 3 2 2 3 2 2 3 5 2" xfId="4012" xr:uid="{00000000-0005-0000-0000-0000C90E0000}"/>
    <cellStyle name="Normal 3 2 2 3 2 2 3 5 2 2" xfId="4013" xr:uid="{00000000-0005-0000-0000-0000CA0E0000}"/>
    <cellStyle name="Normal 3 2 2 3 2 2 3 5 3" xfId="4014" xr:uid="{00000000-0005-0000-0000-0000CB0E0000}"/>
    <cellStyle name="Normal 3 2 2 3 2 2 3 6" xfId="4015" xr:uid="{00000000-0005-0000-0000-0000CC0E0000}"/>
    <cellStyle name="Normal 3 2 2 3 2 2 3 6 2" xfId="4016" xr:uid="{00000000-0005-0000-0000-0000CD0E0000}"/>
    <cellStyle name="Normal 3 2 2 3 2 2 3 7" xfId="4017" xr:uid="{00000000-0005-0000-0000-0000CE0E0000}"/>
    <cellStyle name="Normal 3 2 2 3 2 2 4" xfId="4018" xr:uid="{00000000-0005-0000-0000-0000CF0E0000}"/>
    <cellStyle name="Normal 3 2 2 3 2 2 4 2" xfId="4019" xr:uid="{00000000-0005-0000-0000-0000D00E0000}"/>
    <cellStyle name="Normal 3 2 2 3 2 2 4 2 2" xfId="4020" xr:uid="{00000000-0005-0000-0000-0000D10E0000}"/>
    <cellStyle name="Normal 3 2 2 3 2 2 4 2 2 2" xfId="4021" xr:uid="{00000000-0005-0000-0000-0000D20E0000}"/>
    <cellStyle name="Normal 3 2 2 3 2 2 4 2 2 2 2" xfId="4022" xr:uid="{00000000-0005-0000-0000-0000D30E0000}"/>
    <cellStyle name="Normal 3 2 2 3 2 2 4 2 2 2 2 2" xfId="4023" xr:uid="{00000000-0005-0000-0000-0000D40E0000}"/>
    <cellStyle name="Normal 3 2 2 3 2 2 4 2 2 2 3" xfId="4024" xr:uid="{00000000-0005-0000-0000-0000D50E0000}"/>
    <cellStyle name="Normal 3 2 2 3 2 2 4 2 2 3" xfId="4025" xr:uid="{00000000-0005-0000-0000-0000D60E0000}"/>
    <cellStyle name="Normal 3 2 2 3 2 2 4 2 2 3 2" xfId="4026" xr:uid="{00000000-0005-0000-0000-0000D70E0000}"/>
    <cellStyle name="Normal 3 2 2 3 2 2 4 2 2 4" xfId="4027" xr:uid="{00000000-0005-0000-0000-0000D80E0000}"/>
    <cellStyle name="Normal 3 2 2 3 2 2 4 2 3" xfId="4028" xr:uid="{00000000-0005-0000-0000-0000D90E0000}"/>
    <cellStyle name="Normal 3 2 2 3 2 2 4 2 3 2" xfId="4029" xr:uid="{00000000-0005-0000-0000-0000DA0E0000}"/>
    <cellStyle name="Normal 3 2 2 3 2 2 4 2 3 2 2" xfId="4030" xr:uid="{00000000-0005-0000-0000-0000DB0E0000}"/>
    <cellStyle name="Normal 3 2 2 3 2 2 4 2 3 3" xfId="4031" xr:uid="{00000000-0005-0000-0000-0000DC0E0000}"/>
    <cellStyle name="Normal 3 2 2 3 2 2 4 2 4" xfId="4032" xr:uid="{00000000-0005-0000-0000-0000DD0E0000}"/>
    <cellStyle name="Normal 3 2 2 3 2 2 4 2 4 2" xfId="4033" xr:uid="{00000000-0005-0000-0000-0000DE0E0000}"/>
    <cellStyle name="Normal 3 2 2 3 2 2 4 2 5" xfId="4034" xr:uid="{00000000-0005-0000-0000-0000DF0E0000}"/>
    <cellStyle name="Normal 3 2 2 3 2 2 4 3" xfId="4035" xr:uid="{00000000-0005-0000-0000-0000E00E0000}"/>
    <cellStyle name="Normal 3 2 2 3 2 2 4 3 2" xfId="4036" xr:uid="{00000000-0005-0000-0000-0000E10E0000}"/>
    <cellStyle name="Normal 3 2 2 3 2 2 4 3 2 2" xfId="4037" xr:uid="{00000000-0005-0000-0000-0000E20E0000}"/>
    <cellStyle name="Normal 3 2 2 3 2 2 4 3 2 2 2" xfId="4038" xr:uid="{00000000-0005-0000-0000-0000E30E0000}"/>
    <cellStyle name="Normal 3 2 2 3 2 2 4 3 2 3" xfId="4039" xr:uid="{00000000-0005-0000-0000-0000E40E0000}"/>
    <cellStyle name="Normal 3 2 2 3 2 2 4 3 3" xfId="4040" xr:uid="{00000000-0005-0000-0000-0000E50E0000}"/>
    <cellStyle name="Normal 3 2 2 3 2 2 4 3 3 2" xfId="4041" xr:uid="{00000000-0005-0000-0000-0000E60E0000}"/>
    <cellStyle name="Normal 3 2 2 3 2 2 4 3 4" xfId="4042" xr:uid="{00000000-0005-0000-0000-0000E70E0000}"/>
    <cellStyle name="Normal 3 2 2 3 2 2 4 4" xfId="4043" xr:uid="{00000000-0005-0000-0000-0000E80E0000}"/>
    <cellStyle name="Normal 3 2 2 3 2 2 4 4 2" xfId="4044" xr:uid="{00000000-0005-0000-0000-0000E90E0000}"/>
    <cellStyle name="Normal 3 2 2 3 2 2 4 4 2 2" xfId="4045" xr:uid="{00000000-0005-0000-0000-0000EA0E0000}"/>
    <cellStyle name="Normal 3 2 2 3 2 2 4 4 3" xfId="4046" xr:uid="{00000000-0005-0000-0000-0000EB0E0000}"/>
    <cellStyle name="Normal 3 2 2 3 2 2 4 5" xfId="4047" xr:uid="{00000000-0005-0000-0000-0000EC0E0000}"/>
    <cellStyle name="Normal 3 2 2 3 2 2 4 5 2" xfId="4048" xr:uid="{00000000-0005-0000-0000-0000ED0E0000}"/>
    <cellStyle name="Normal 3 2 2 3 2 2 4 6" xfId="4049" xr:uid="{00000000-0005-0000-0000-0000EE0E0000}"/>
    <cellStyle name="Normal 3 2 2 3 2 2 5" xfId="4050" xr:uid="{00000000-0005-0000-0000-0000EF0E0000}"/>
    <cellStyle name="Normal 3 2 2 3 2 2 5 2" xfId="4051" xr:uid="{00000000-0005-0000-0000-0000F00E0000}"/>
    <cellStyle name="Normal 3 2 2 3 2 2 5 2 2" xfId="4052" xr:uid="{00000000-0005-0000-0000-0000F10E0000}"/>
    <cellStyle name="Normal 3 2 2 3 2 2 5 2 2 2" xfId="4053" xr:uid="{00000000-0005-0000-0000-0000F20E0000}"/>
    <cellStyle name="Normal 3 2 2 3 2 2 5 2 2 2 2" xfId="4054" xr:uid="{00000000-0005-0000-0000-0000F30E0000}"/>
    <cellStyle name="Normal 3 2 2 3 2 2 5 2 2 3" xfId="4055" xr:uid="{00000000-0005-0000-0000-0000F40E0000}"/>
    <cellStyle name="Normal 3 2 2 3 2 2 5 2 3" xfId="4056" xr:uid="{00000000-0005-0000-0000-0000F50E0000}"/>
    <cellStyle name="Normal 3 2 2 3 2 2 5 2 3 2" xfId="4057" xr:uid="{00000000-0005-0000-0000-0000F60E0000}"/>
    <cellStyle name="Normal 3 2 2 3 2 2 5 2 4" xfId="4058" xr:uid="{00000000-0005-0000-0000-0000F70E0000}"/>
    <cellStyle name="Normal 3 2 2 3 2 2 5 3" xfId="4059" xr:uid="{00000000-0005-0000-0000-0000F80E0000}"/>
    <cellStyle name="Normal 3 2 2 3 2 2 5 3 2" xfId="4060" xr:uid="{00000000-0005-0000-0000-0000F90E0000}"/>
    <cellStyle name="Normal 3 2 2 3 2 2 5 3 2 2" xfId="4061" xr:uid="{00000000-0005-0000-0000-0000FA0E0000}"/>
    <cellStyle name="Normal 3 2 2 3 2 2 5 3 3" xfId="4062" xr:uid="{00000000-0005-0000-0000-0000FB0E0000}"/>
    <cellStyle name="Normal 3 2 2 3 2 2 5 4" xfId="4063" xr:uid="{00000000-0005-0000-0000-0000FC0E0000}"/>
    <cellStyle name="Normal 3 2 2 3 2 2 5 4 2" xfId="4064" xr:uid="{00000000-0005-0000-0000-0000FD0E0000}"/>
    <cellStyle name="Normal 3 2 2 3 2 2 5 5" xfId="4065" xr:uid="{00000000-0005-0000-0000-0000FE0E0000}"/>
    <cellStyle name="Normal 3 2 2 3 2 2 6" xfId="4066" xr:uid="{00000000-0005-0000-0000-0000FF0E0000}"/>
    <cellStyle name="Normal 3 2 2 3 2 2 6 2" xfId="4067" xr:uid="{00000000-0005-0000-0000-0000000F0000}"/>
    <cellStyle name="Normal 3 2 2 3 2 2 6 2 2" xfId="4068" xr:uid="{00000000-0005-0000-0000-0000010F0000}"/>
    <cellStyle name="Normal 3 2 2 3 2 2 6 2 2 2" xfId="4069" xr:uid="{00000000-0005-0000-0000-0000020F0000}"/>
    <cellStyle name="Normal 3 2 2 3 2 2 6 2 3" xfId="4070" xr:uid="{00000000-0005-0000-0000-0000030F0000}"/>
    <cellStyle name="Normal 3 2 2 3 2 2 6 3" xfId="4071" xr:uid="{00000000-0005-0000-0000-0000040F0000}"/>
    <cellStyle name="Normal 3 2 2 3 2 2 6 3 2" xfId="4072" xr:uid="{00000000-0005-0000-0000-0000050F0000}"/>
    <cellStyle name="Normal 3 2 2 3 2 2 6 4" xfId="4073" xr:uid="{00000000-0005-0000-0000-0000060F0000}"/>
    <cellStyle name="Normal 3 2 2 3 2 2 7" xfId="4074" xr:uid="{00000000-0005-0000-0000-0000070F0000}"/>
    <cellStyle name="Normal 3 2 2 3 2 2 7 2" xfId="4075" xr:uid="{00000000-0005-0000-0000-0000080F0000}"/>
    <cellStyle name="Normal 3 2 2 3 2 2 7 2 2" xfId="4076" xr:uid="{00000000-0005-0000-0000-0000090F0000}"/>
    <cellStyle name="Normal 3 2 2 3 2 2 7 3" xfId="4077" xr:uid="{00000000-0005-0000-0000-00000A0F0000}"/>
    <cellStyle name="Normal 3 2 2 3 2 2 8" xfId="4078" xr:uid="{00000000-0005-0000-0000-00000B0F0000}"/>
    <cellStyle name="Normal 3 2 2 3 2 2 8 2" xfId="4079" xr:uid="{00000000-0005-0000-0000-00000C0F0000}"/>
    <cellStyle name="Normal 3 2 2 3 2 2 9" xfId="4080" xr:uid="{00000000-0005-0000-0000-00000D0F0000}"/>
    <cellStyle name="Normal 3 2 2 3 2 3" xfId="4081" xr:uid="{00000000-0005-0000-0000-00000E0F0000}"/>
    <cellStyle name="Normal 3 2 2 3 2 3 2" xfId="4082" xr:uid="{00000000-0005-0000-0000-00000F0F0000}"/>
    <cellStyle name="Normal 3 2 2 3 2 3 2 2" xfId="4083" xr:uid="{00000000-0005-0000-0000-0000100F0000}"/>
    <cellStyle name="Normal 3 2 2 3 2 3 2 2 2" xfId="4084" xr:uid="{00000000-0005-0000-0000-0000110F0000}"/>
    <cellStyle name="Normal 3 2 2 3 2 3 2 2 2 2" xfId="4085" xr:uid="{00000000-0005-0000-0000-0000120F0000}"/>
    <cellStyle name="Normal 3 2 2 3 2 3 2 2 2 2 2" xfId="4086" xr:uid="{00000000-0005-0000-0000-0000130F0000}"/>
    <cellStyle name="Normal 3 2 2 3 2 3 2 2 2 2 2 2" xfId="4087" xr:uid="{00000000-0005-0000-0000-0000140F0000}"/>
    <cellStyle name="Normal 3 2 2 3 2 3 2 2 2 2 2 2 2" xfId="4088" xr:uid="{00000000-0005-0000-0000-0000150F0000}"/>
    <cellStyle name="Normal 3 2 2 3 2 3 2 2 2 2 2 3" xfId="4089" xr:uid="{00000000-0005-0000-0000-0000160F0000}"/>
    <cellStyle name="Normal 3 2 2 3 2 3 2 2 2 2 3" xfId="4090" xr:uid="{00000000-0005-0000-0000-0000170F0000}"/>
    <cellStyle name="Normal 3 2 2 3 2 3 2 2 2 2 3 2" xfId="4091" xr:uid="{00000000-0005-0000-0000-0000180F0000}"/>
    <cellStyle name="Normal 3 2 2 3 2 3 2 2 2 2 4" xfId="4092" xr:uid="{00000000-0005-0000-0000-0000190F0000}"/>
    <cellStyle name="Normal 3 2 2 3 2 3 2 2 2 3" xfId="4093" xr:uid="{00000000-0005-0000-0000-00001A0F0000}"/>
    <cellStyle name="Normal 3 2 2 3 2 3 2 2 2 3 2" xfId="4094" xr:uid="{00000000-0005-0000-0000-00001B0F0000}"/>
    <cellStyle name="Normal 3 2 2 3 2 3 2 2 2 3 2 2" xfId="4095" xr:uid="{00000000-0005-0000-0000-00001C0F0000}"/>
    <cellStyle name="Normal 3 2 2 3 2 3 2 2 2 3 3" xfId="4096" xr:uid="{00000000-0005-0000-0000-00001D0F0000}"/>
    <cellStyle name="Normal 3 2 2 3 2 3 2 2 2 4" xfId="4097" xr:uid="{00000000-0005-0000-0000-00001E0F0000}"/>
    <cellStyle name="Normal 3 2 2 3 2 3 2 2 2 4 2" xfId="4098" xr:uid="{00000000-0005-0000-0000-00001F0F0000}"/>
    <cellStyle name="Normal 3 2 2 3 2 3 2 2 2 5" xfId="4099" xr:uid="{00000000-0005-0000-0000-0000200F0000}"/>
    <cellStyle name="Normal 3 2 2 3 2 3 2 2 3" xfId="4100" xr:uid="{00000000-0005-0000-0000-0000210F0000}"/>
    <cellStyle name="Normal 3 2 2 3 2 3 2 2 3 2" xfId="4101" xr:uid="{00000000-0005-0000-0000-0000220F0000}"/>
    <cellStyle name="Normal 3 2 2 3 2 3 2 2 3 2 2" xfId="4102" xr:uid="{00000000-0005-0000-0000-0000230F0000}"/>
    <cellStyle name="Normal 3 2 2 3 2 3 2 2 3 2 2 2" xfId="4103" xr:uid="{00000000-0005-0000-0000-0000240F0000}"/>
    <cellStyle name="Normal 3 2 2 3 2 3 2 2 3 2 3" xfId="4104" xr:uid="{00000000-0005-0000-0000-0000250F0000}"/>
    <cellStyle name="Normal 3 2 2 3 2 3 2 2 3 3" xfId="4105" xr:uid="{00000000-0005-0000-0000-0000260F0000}"/>
    <cellStyle name="Normal 3 2 2 3 2 3 2 2 3 3 2" xfId="4106" xr:uid="{00000000-0005-0000-0000-0000270F0000}"/>
    <cellStyle name="Normal 3 2 2 3 2 3 2 2 3 4" xfId="4107" xr:uid="{00000000-0005-0000-0000-0000280F0000}"/>
    <cellStyle name="Normal 3 2 2 3 2 3 2 2 4" xfId="4108" xr:uid="{00000000-0005-0000-0000-0000290F0000}"/>
    <cellStyle name="Normal 3 2 2 3 2 3 2 2 4 2" xfId="4109" xr:uid="{00000000-0005-0000-0000-00002A0F0000}"/>
    <cellStyle name="Normal 3 2 2 3 2 3 2 2 4 2 2" xfId="4110" xr:uid="{00000000-0005-0000-0000-00002B0F0000}"/>
    <cellStyle name="Normal 3 2 2 3 2 3 2 2 4 3" xfId="4111" xr:uid="{00000000-0005-0000-0000-00002C0F0000}"/>
    <cellStyle name="Normal 3 2 2 3 2 3 2 2 5" xfId="4112" xr:uid="{00000000-0005-0000-0000-00002D0F0000}"/>
    <cellStyle name="Normal 3 2 2 3 2 3 2 2 5 2" xfId="4113" xr:uid="{00000000-0005-0000-0000-00002E0F0000}"/>
    <cellStyle name="Normal 3 2 2 3 2 3 2 2 6" xfId="4114" xr:uid="{00000000-0005-0000-0000-00002F0F0000}"/>
    <cellStyle name="Normal 3 2 2 3 2 3 2 3" xfId="4115" xr:uid="{00000000-0005-0000-0000-0000300F0000}"/>
    <cellStyle name="Normal 3 2 2 3 2 3 2 3 2" xfId="4116" xr:uid="{00000000-0005-0000-0000-0000310F0000}"/>
    <cellStyle name="Normal 3 2 2 3 2 3 2 3 2 2" xfId="4117" xr:uid="{00000000-0005-0000-0000-0000320F0000}"/>
    <cellStyle name="Normal 3 2 2 3 2 3 2 3 2 2 2" xfId="4118" xr:uid="{00000000-0005-0000-0000-0000330F0000}"/>
    <cellStyle name="Normal 3 2 2 3 2 3 2 3 2 2 2 2" xfId="4119" xr:uid="{00000000-0005-0000-0000-0000340F0000}"/>
    <cellStyle name="Normal 3 2 2 3 2 3 2 3 2 2 3" xfId="4120" xr:uid="{00000000-0005-0000-0000-0000350F0000}"/>
    <cellStyle name="Normal 3 2 2 3 2 3 2 3 2 3" xfId="4121" xr:uid="{00000000-0005-0000-0000-0000360F0000}"/>
    <cellStyle name="Normal 3 2 2 3 2 3 2 3 2 3 2" xfId="4122" xr:uid="{00000000-0005-0000-0000-0000370F0000}"/>
    <cellStyle name="Normal 3 2 2 3 2 3 2 3 2 4" xfId="4123" xr:uid="{00000000-0005-0000-0000-0000380F0000}"/>
    <cellStyle name="Normal 3 2 2 3 2 3 2 3 3" xfId="4124" xr:uid="{00000000-0005-0000-0000-0000390F0000}"/>
    <cellStyle name="Normal 3 2 2 3 2 3 2 3 3 2" xfId="4125" xr:uid="{00000000-0005-0000-0000-00003A0F0000}"/>
    <cellStyle name="Normal 3 2 2 3 2 3 2 3 3 2 2" xfId="4126" xr:uid="{00000000-0005-0000-0000-00003B0F0000}"/>
    <cellStyle name="Normal 3 2 2 3 2 3 2 3 3 3" xfId="4127" xr:uid="{00000000-0005-0000-0000-00003C0F0000}"/>
    <cellStyle name="Normal 3 2 2 3 2 3 2 3 4" xfId="4128" xr:uid="{00000000-0005-0000-0000-00003D0F0000}"/>
    <cellStyle name="Normal 3 2 2 3 2 3 2 3 4 2" xfId="4129" xr:uid="{00000000-0005-0000-0000-00003E0F0000}"/>
    <cellStyle name="Normal 3 2 2 3 2 3 2 3 5" xfId="4130" xr:uid="{00000000-0005-0000-0000-00003F0F0000}"/>
    <cellStyle name="Normal 3 2 2 3 2 3 2 4" xfId="4131" xr:uid="{00000000-0005-0000-0000-0000400F0000}"/>
    <cellStyle name="Normal 3 2 2 3 2 3 2 4 2" xfId="4132" xr:uid="{00000000-0005-0000-0000-0000410F0000}"/>
    <cellStyle name="Normal 3 2 2 3 2 3 2 4 2 2" xfId="4133" xr:uid="{00000000-0005-0000-0000-0000420F0000}"/>
    <cellStyle name="Normal 3 2 2 3 2 3 2 4 2 2 2" xfId="4134" xr:uid="{00000000-0005-0000-0000-0000430F0000}"/>
    <cellStyle name="Normal 3 2 2 3 2 3 2 4 2 3" xfId="4135" xr:uid="{00000000-0005-0000-0000-0000440F0000}"/>
    <cellStyle name="Normal 3 2 2 3 2 3 2 4 3" xfId="4136" xr:uid="{00000000-0005-0000-0000-0000450F0000}"/>
    <cellStyle name="Normal 3 2 2 3 2 3 2 4 3 2" xfId="4137" xr:uid="{00000000-0005-0000-0000-0000460F0000}"/>
    <cellStyle name="Normal 3 2 2 3 2 3 2 4 4" xfId="4138" xr:uid="{00000000-0005-0000-0000-0000470F0000}"/>
    <cellStyle name="Normal 3 2 2 3 2 3 2 5" xfId="4139" xr:uid="{00000000-0005-0000-0000-0000480F0000}"/>
    <cellStyle name="Normal 3 2 2 3 2 3 2 5 2" xfId="4140" xr:uid="{00000000-0005-0000-0000-0000490F0000}"/>
    <cellStyle name="Normal 3 2 2 3 2 3 2 5 2 2" xfId="4141" xr:uid="{00000000-0005-0000-0000-00004A0F0000}"/>
    <cellStyle name="Normal 3 2 2 3 2 3 2 5 3" xfId="4142" xr:uid="{00000000-0005-0000-0000-00004B0F0000}"/>
    <cellStyle name="Normal 3 2 2 3 2 3 2 6" xfId="4143" xr:uid="{00000000-0005-0000-0000-00004C0F0000}"/>
    <cellStyle name="Normal 3 2 2 3 2 3 2 6 2" xfId="4144" xr:uid="{00000000-0005-0000-0000-00004D0F0000}"/>
    <cellStyle name="Normal 3 2 2 3 2 3 2 7" xfId="4145" xr:uid="{00000000-0005-0000-0000-00004E0F0000}"/>
    <cellStyle name="Normal 3 2 2 3 2 3 3" xfId="4146" xr:uid="{00000000-0005-0000-0000-00004F0F0000}"/>
    <cellStyle name="Normal 3 2 2 3 2 3 3 2" xfId="4147" xr:uid="{00000000-0005-0000-0000-0000500F0000}"/>
    <cellStyle name="Normal 3 2 2 3 2 3 3 2 2" xfId="4148" xr:uid="{00000000-0005-0000-0000-0000510F0000}"/>
    <cellStyle name="Normal 3 2 2 3 2 3 3 2 2 2" xfId="4149" xr:uid="{00000000-0005-0000-0000-0000520F0000}"/>
    <cellStyle name="Normal 3 2 2 3 2 3 3 2 2 2 2" xfId="4150" xr:uid="{00000000-0005-0000-0000-0000530F0000}"/>
    <cellStyle name="Normal 3 2 2 3 2 3 3 2 2 2 2 2" xfId="4151" xr:uid="{00000000-0005-0000-0000-0000540F0000}"/>
    <cellStyle name="Normal 3 2 2 3 2 3 3 2 2 2 3" xfId="4152" xr:uid="{00000000-0005-0000-0000-0000550F0000}"/>
    <cellStyle name="Normal 3 2 2 3 2 3 3 2 2 3" xfId="4153" xr:uid="{00000000-0005-0000-0000-0000560F0000}"/>
    <cellStyle name="Normal 3 2 2 3 2 3 3 2 2 3 2" xfId="4154" xr:uid="{00000000-0005-0000-0000-0000570F0000}"/>
    <cellStyle name="Normal 3 2 2 3 2 3 3 2 2 4" xfId="4155" xr:uid="{00000000-0005-0000-0000-0000580F0000}"/>
    <cellStyle name="Normal 3 2 2 3 2 3 3 2 3" xfId="4156" xr:uid="{00000000-0005-0000-0000-0000590F0000}"/>
    <cellStyle name="Normal 3 2 2 3 2 3 3 2 3 2" xfId="4157" xr:uid="{00000000-0005-0000-0000-00005A0F0000}"/>
    <cellStyle name="Normal 3 2 2 3 2 3 3 2 3 2 2" xfId="4158" xr:uid="{00000000-0005-0000-0000-00005B0F0000}"/>
    <cellStyle name="Normal 3 2 2 3 2 3 3 2 3 3" xfId="4159" xr:uid="{00000000-0005-0000-0000-00005C0F0000}"/>
    <cellStyle name="Normal 3 2 2 3 2 3 3 2 4" xfId="4160" xr:uid="{00000000-0005-0000-0000-00005D0F0000}"/>
    <cellStyle name="Normal 3 2 2 3 2 3 3 2 4 2" xfId="4161" xr:uid="{00000000-0005-0000-0000-00005E0F0000}"/>
    <cellStyle name="Normal 3 2 2 3 2 3 3 2 5" xfId="4162" xr:uid="{00000000-0005-0000-0000-00005F0F0000}"/>
    <cellStyle name="Normal 3 2 2 3 2 3 3 3" xfId="4163" xr:uid="{00000000-0005-0000-0000-0000600F0000}"/>
    <cellStyle name="Normal 3 2 2 3 2 3 3 3 2" xfId="4164" xr:uid="{00000000-0005-0000-0000-0000610F0000}"/>
    <cellStyle name="Normal 3 2 2 3 2 3 3 3 2 2" xfId="4165" xr:uid="{00000000-0005-0000-0000-0000620F0000}"/>
    <cellStyle name="Normal 3 2 2 3 2 3 3 3 2 2 2" xfId="4166" xr:uid="{00000000-0005-0000-0000-0000630F0000}"/>
    <cellStyle name="Normal 3 2 2 3 2 3 3 3 2 3" xfId="4167" xr:uid="{00000000-0005-0000-0000-0000640F0000}"/>
    <cellStyle name="Normal 3 2 2 3 2 3 3 3 3" xfId="4168" xr:uid="{00000000-0005-0000-0000-0000650F0000}"/>
    <cellStyle name="Normal 3 2 2 3 2 3 3 3 3 2" xfId="4169" xr:uid="{00000000-0005-0000-0000-0000660F0000}"/>
    <cellStyle name="Normal 3 2 2 3 2 3 3 3 4" xfId="4170" xr:uid="{00000000-0005-0000-0000-0000670F0000}"/>
    <cellStyle name="Normal 3 2 2 3 2 3 3 4" xfId="4171" xr:uid="{00000000-0005-0000-0000-0000680F0000}"/>
    <cellStyle name="Normal 3 2 2 3 2 3 3 4 2" xfId="4172" xr:uid="{00000000-0005-0000-0000-0000690F0000}"/>
    <cellStyle name="Normal 3 2 2 3 2 3 3 4 2 2" xfId="4173" xr:uid="{00000000-0005-0000-0000-00006A0F0000}"/>
    <cellStyle name="Normal 3 2 2 3 2 3 3 4 3" xfId="4174" xr:uid="{00000000-0005-0000-0000-00006B0F0000}"/>
    <cellStyle name="Normal 3 2 2 3 2 3 3 5" xfId="4175" xr:uid="{00000000-0005-0000-0000-00006C0F0000}"/>
    <cellStyle name="Normal 3 2 2 3 2 3 3 5 2" xfId="4176" xr:uid="{00000000-0005-0000-0000-00006D0F0000}"/>
    <cellStyle name="Normal 3 2 2 3 2 3 3 6" xfId="4177" xr:uid="{00000000-0005-0000-0000-00006E0F0000}"/>
    <cellStyle name="Normal 3 2 2 3 2 3 4" xfId="4178" xr:uid="{00000000-0005-0000-0000-00006F0F0000}"/>
    <cellStyle name="Normal 3 2 2 3 2 3 4 2" xfId="4179" xr:uid="{00000000-0005-0000-0000-0000700F0000}"/>
    <cellStyle name="Normal 3 2 2 3 2 3 4 2 2" xfId="4180" xr:uid="{00000000-0005-0000-0000-0000710F0000}"/>
    <cellStyle name="Normal 3 2 2 3 2 3 4 2 2 2" xfId="4181" xr:uid="{00000000-0005-0000-0000-0000720F0000}"/>
    <cellStyle name="Normal 3 2 2 3 2 3 4 2 2 2 2" xfId="4182" xr:uid="{00000000-0005-0000-0000-0000730F0000}"/>
    <cellStyle name="Normal 3 2 2 3 2 3 4 2 2 3" xfId="4183" xr:uid="{00000000-0005-0000-0000-0000740F0000}"/>
    <cellStyle name="Normal 3 2 2 3 2 3 4 2 3" xfId="4184" xr:uid="{00000000-0005-0000-0000-0000750F0000}"/>
    <cellStyle name="Normal 3 2 2 3 2 3 4 2 3 2" xfId="4185" xr:uid="{00000000-0005-0000-0000-0000760F0000}"/>
    <cellStyle name="Normal 3 2 2 3 2 3 4 2 4" xfId="4186" xr:uid="{00000000-0005-0000-0000-0000770F0000}"/>
    <cellStyle name="Normal 3 2 2 3 2 3 4 3" xfId="4187" xr:uid="{00000000-0005-0000-0000-0000780F0000}"/>
    <cellStyle name="Normal 3 2 2 3 2 3 4 3 2" xfId="4188" xr:uid="{00000000-0005-0000-0000-0000790F0000}"/>
    <cellStyle name="Normal 3 2 2 3 2 3 4 3 2 2" xfId="4189" xr:uid="{00000000-0005-0000-0000-00007A0F0000}"/>
    <cellStyle name="Normal 3 2 2 3 2 3 4 3 3" xfId="4190" xr:uid="{00000000-0005-0000-0000-00007B0F0000}"/>
    <cellStyle name="Normal 3 2 2 3 2 3 4 4" xfId="4191" xr:uid="{00000000-0005-0000-0000-00007C0F0000}"/>
    <cellStyle name="Normal 3 2 2 3 2 3 4 4 2" xfId="4192" xr:uid="{00000000-0005-0000-0000-00007D0F0000}"/>
    <cellStyle name="Normal 3 2 2 3 2 3 4 5" xfId="4193" xr:uid="{00000000-0005-0000-0000-00007E0F0000}"/>
    <cellStyle name="Normal 3 2 2 3 2 3 5" xfId="4194" xr:uid="{00000000-0005-0000-0000-00007F0F0000}"/>
    <cellStyle name="Normal 3 2 2 3 2 3 5 2" xfId="4195" xr:uid="{00000000-0005-0000-0000-0000800F0000}"/>
    <cellStyle name="Normal 3 2 2 3 2 3 5 2 2" xfId="4196" xr:uid="{00000000-0005-0000-0000-0000810F0000}"/>
    <cellStyle name="Normal 3 2 2 3 2 3 5 2 2 2" xfId="4197" xr:uid="{00000000-0005-0000-0000-0000820F0000}"/>
    <cellStyle name="Normal 3 2 2 3 2 3 5 2 3" xfId="4198" xr:uid="{00000000-0005-0000-0000-0000830F0000}"/>
    <cellStyle name="Normal 3 2 2 3 2 3 5 3" xfId="4199" xr:uid="{00000000-0005-0000-0000-0000840F0000}"/>
    <cellStyle name="Normal 3 2 2 3 2 3 5 3 2" xfId="4200" xr:uid="{00000000-0005-0000-0000-0000850F0000}"/>
    <cellStyle name="Normal 3 2 2 3 2 3 5 4" xfId="4201" xr:uid="{00000000-0005-0000-0000-0000860F0000}"/>
    <cellStyle name="Normal 3 2 2 3 2 3 6" xfId="4202" xr:uid="{00000000-0005-0000-0000-0000870F0000}"/>
    <cellStyle name="Normal 3 2 2 3 2 3 6 2" xfId="4203" xr:uid="{00000000-0005-0000-0000-0000880F0000}"/>
    <cellStyle name="Normal 3 2 2 3 2 3 6 2 2" xfId="4204" xr:uid="{00000000-0005-0000-0000-0000890F0000}"/>
    <cellStyle name="Normal 3 2 2 3 2 3 6 3" xfId="4205" xr:uid="{00000000-0005-0000-0000-00008A0F0000}"/>
    <cellStyle name="Normal 3 2 2 3 2 3 7" xfId="4206" xr:uid="{00000000-0005-0000-0000-00008B0F0000}"/>
    <cellStyle name="Normal 3 2 2 3 2 3 7 2" xfId="4207" xr:uid="{00000000-0005-0000-0000-00008C0F0000}"/>
    <cellStyle name="Normal 3 2 2 3 2 3 8" xfId="4208" xr:uid="{00000000-0005-0000-0000-00008D0F0000}"/>
    <cellStyle name="Normal 3 2 2 3 2 4" xfId="4209" xr:uid="{00000000-0005-0000-0000-00008E0F0000}"/>
    <cellStyle name="Normal 3 2 2 3 2 4 2" xfId="4210" xr:uid="{00000000-0005-0000-0000-00008F0F0000}"/>
    <cellStyle name="Normal 3 2 2 3 2 4 2 2" xfId="4211" xr:uid="{00000000-0005-0000-0000-0000900F0000}"/>
    <cellStyle name="Normal 3 2 2 3 2 4 2 2 2" xfId="4212" xr:uid="{00000000-0005-0000-0000-0000910F0000}"/>
    <cellStyle name="Normal 3 2 2 3 2 4 2 2 2 2" xfId="4213" xr:uid="{00000000-0005-0000-0000-0000920F0000}"/>
    <cellStyle name="Normal 3 2 2 3 2 4 2 2 2 2 2" xfId="4214" xr:uid="{00000000-0005-0000-0000-0000930F0000}"/>
    <cellStyle name="Normal 3 2 2 3 2 4 2 2 2 2 2 2" xfId="4215" xr:uid="{00000000-0005-0000-0000-0000940F0000}"/>
    <cellStyle name="Normal 3 2 2 3 2 4 2 2 2 2 3" xfId="4216" xr:uid="{00000000-0005-0000-0000-0000950F0000}"/>
    <cellStyle name="Normal 3 2 2 3 2 4 2 2 2 3" xfId="4217" xr:uid="{00000000-0005-0000-0000-0000960F0000}"/>
    <cellStyle name="Normal 3 2 2 3 2 4 2 2 2 3 2" xfId="4218" xr:uid="{00000000-0005-0000-0000-0000970F0000}"/>
    <cellStyle name="Normal 3 2 2 3 2 4 2 2 2 4" xfId="4219" xr:uid="{00000000-0005-0000-0000-0000980F0000}"/>
    <cellStyle name="Normal 3 2 2 3 2 4 2 2 3" xfId="4220" xr:uid="{00000000-0005-0000-0000-0000990F0000}"/>
    <cellStyle name="Normal 3 2 2 3 2 4 2 2 3 2" xfId="4221" xr:uid="{00000000-0005-0000-0000-00009A0F0000}"/>
    <cellStyle name="Normal 3 2 2 3 2 4 2 2 3 2 2" xfId="4222" xr:uid="{00000000-0005-0000-0000-00009B0F0000}"/>
    <cellStyle name="Normal 3 2 2 3 2 4 2 2 3 3" xfId="4223" xr:uid="{00000000-0005-0000-0000-00009C0F0000}"/>
    <cellStyle name="Normal 3 2 2 3 2 4 2 2 4" xfId="4224" xr:uid="{00000000-0005-0000-0000-00009D0F0000}"/>
    <cellStyle name="Normal 3 2 2 3 2 4 2 2 4 2" xfId="4225" xr:uid="{00000000-0005-0000-0000-00009E0F0000}"/>
    <cellStyle name="Normal 3 2 2 3 2 4 2 2 5" xfId="4226" xr:uid="{00000000-0005-0000-0000-00009F0F0000}"/>
    <cellStyle name="Normal 3 2 2 3 2 4 2 3" xfId="4227" xr:uid="{00000000-0005-0000-0000-0000A00F0000}"/>
    <cellStyle name="Normal 3 2 2 3 2 4 2 3 2" xfId="4228" xr:uid="{00000000-0005-0000-0000-0000A10F0000}"/>
    <cellStyle name="Normal 3 2 2 3 2 4 2 3 2 2" xfId="4229" xr:uid="{00000000-0005-0000-0000-0000A20F0000}"/>
    <cellStyle name="Normal 3 2 2 3 2 4 2 3 2 2 2" xfId="4230" xr:uid="{00000000-0005-0000-0000-0000A30F0000}"/>
    <cellStyle name="Normal 3 2 2 3 2 4 2 3 2 3" xfId="4231" xr:uid="{00000000-0005-0000-0000-0000A40F0000}"/>
    <cellStyle name="Normal 3 2 2 3 2 4 2 3 3" xfId="4232" xr:uid="{00000000-0005-0000-0000-0000A50F0000}"/>
    <cellStyle name="Normal 3 2 2 3 2 4 2 3 3 2" xfId="4233" xr:uid="{00000000-0005-0000-0000-0000A60F0000}"/>
    <cellStyle name="Normal 3 2 2 3 2 4 2 3 4" xfId="4234" xr:uid="{00000000-0005-0000-0000-0000A70F0000}"/>
    <cellStyle name="Normal 3 2 2 3 2 4 2 4" xfId="4235" xr:uid="{00000000-0005-0000-0000-0000A80F0000}"/>
    <cellStyle name="Normal 3 2 2 3 2 4 2 4 2" xfId="4236" xr:uid="{00000000-0005-0000-0000-0000A90F0000}"/>
    <cellStyle name="Normal 3 2 2 3 2 4 2 4 2 2" xfId="4237" xr:uid="{00000000-0005-0000-0000-0000AA0F0000}"/>
    <cellStyle name="Normal 3 2 2 3 2 4 2 4 3" xfId="4238" xr:uid="{00000000-0005-0000-0000-0000AB0F0000}"/>
    <cellStyle name="Normal 3 2 2 3 2 4 2 5" xfId="4239" xr:uid="{00000000-0005-0000-0000-0000AC0F0000}"/>
    <cellStyle name="Normal 3 2 2 3 2 4 2 5 2" xfId="4240" xr:uid="{00000000-0005-0000-0000-0000AD0F0000}"/>
    <cellStyle name="Normal 3 2 2 3 2 4 2 6" xfId="4241" xr:uid="{00000000-0005-0000-0000-0000AE0F0000}"/>
    <cellStyle name="Normal 3 2 2 3 2 4 3" xfId="4242" xr:uid="{00000000-0005-0000-0000-0000AF0F0000}"/>
    <cellStyle name="Normal 3 2 2 3 2 4 3 2" xfId="4243" xr:uid="{00000000-0005-0000-0000-0000B00F0000}"/>
    <cellStyle name="Normal 3 2 2 3 2 4 3 2 2" xfId="4244" xr:uid="{00000000-0005-0000-0000-0000B10F0000}"/>
    <cellStyle name="Normal 3 2 2 3 2 4 3 2 2 2" xfId="4245" xr:uid="{00000000-0005-0000-0000-0000B20F0000}"/>
    <cellStyle name="Normal 3 2 2 3 2 4 3 2 2 2 2" xfId="4246" xr:uid="{00000000-0005-0000-0000-0000B30F0000}"/>
    <cellStyle name="Normal 3 2 2 3 2 4 3 2 2 3" xfId="4247" xr:uid="{00000000-0005-0000-0000-0000B40F0000}"/>
    <cellStyle name="Normal 3 2 2 3 2 4 3 2 3" xfId="4248" xr:uid="{00000000-0005-0000-0000-0000B50F0000}"/>
    <cellStyle name="Normal 3 2 2 3 2 4 3 2 3 2" xfId="4249" xr:uid="{00000000-0005-0000-0000-0000B60F0000}"/>
    <cellStyle name="Normal 3 2 2 3 2 4 3 2 4" xfId="4250" xr:uid="{00000000-0005-0000-0000-0000B70F0000}"/>
    <cellStyle name="Normal 3 2 2 3 2 4 3 3" xfId="4251" xr:uid="{00000000-0005-0000-0000-0000B80F0000}"/>
    <cellStyle name="Normal 3 2 2 3 2 4 3 3 2" xfId="4252" xr:uid="{00000000-0005-0000-0000-0000B90F0000}"/>
    <cellStyle name="Normal 3 2 2 3 2 4 3 3 2 2" xfId="4253" xr:uid="{00000000-0005-0000-0000-0000BA0F0000}"/>
    <cellStyle name="Normal 3 2 2 3 2 4 3 3 3" xfId="4254" xr:uid="{00000000-0005-0000-0000-0000BB0F0000}"/>
    <cellStyle name="Normal 3 2 2 3 2 4 3 4" xfId="4255" xr:uid="{00000000-0005-0000-0000-0000BC0F0000}"/>
    <cellStyle name="Normal 3 2 2 3 2 4 3 4 2" xfId="4256" xr:uid="{00000000-0005-0000-0000-0000BD0F0000}"/>
    <cellStyle name="Normal 3 2 2 3 2 4 3 5" xfId="4257" xr:uid="{00000000-0005-0000-0000-0000BE0F0000}"/>
    <cellStyle name="Normal 3 2 2 3 2 4 4" xfId="4258" xr:uid="{00000000-0005-0000-0000-0000BF0F0000}"/>
    <cellStyle name="Normal 3 2 2 3 2 4 4 2" xfId="4259" xr:uid="{00000000-0005-0000-0000-0000C00F0000}"/>
    <cellStyle name="Normal 3 2 2 3 2 4 4 2 2" xfId="4260" xr:uid="{00000000-0005-0000-0000-0000C10F0000}"/>
    <cellStyle name="Normal 3 2 2 3 2 4 4 2 2 2" xfId="4261" xr:uid="{00000000-0005-0000-0000-0000C20F0000}"/>
    <cellStyle name="Normal 3 2 2 3 2 4 4 2 3" xfId="4262" xr:uid="{00000000-0005-0000-0000-0000C30F0000}"/>
    <cellStyle name="Normal 3 2 2 3 2 4 4 3" xfId="4263" xr:uid="{00000000-0005-0000-0000-0000C40F0000}"/>
    <cellStyle name="Normal 3 2 2 3 2 4 4 3 2" xfId="4264" xr:uid="{00000000-0005-0000-0000-0000C50F0000}"/>
    <cellStyle name="Normal 3 2 2 3 2 4 4 4" xfId="4265" xr:uid="{00000000-0005-0000-0000-0000C60F0000}"/>
    <cellStyle name="Normal 3 2 2 3 2 4 5" xfId="4266" xr:uid="{00000000-0005-0000-0000-0000C70F0000}"/>
    <cellStyle name="Normal 3 2 2 3 2 4 5 2" xfId="4267" xr:uid="{00000000-0005-0000-0000-0000C80F0000}"/>
    <cellStyle name="Normal 3 2 2 3 2 4 5 2 2" xfId="4268" xr:uid="{00000000-0005-0000-0000-0000C90F0000}"/>
    <cellStyle name="Normal 3 2 2 3 2 4 5 3" xfId="4269" xr:uid="{00000000-0005-0000-0000-0000CA0F0000}"/>
    <cellStyle name="Normal 3 2 2 3 2 4 6" xfId="4270" xr:uid="{00000000-0005-0000-0000-0000CB0F0000}"/>
    <cellStyle name="Normal 3 2 2 3 2 4 6 2" xfId="4271" xr:uid="{00000000-0005-0000-0000-0000CC0F0000}"/>
    <cellStyle name="Normal 3 2 2 3 2 4 7" xfId="4272" xr:uid="{00000000-0005-0000-0000-0000CD0F0000}"/>
    <cellStyle name="Normal 3 2 2 3 2 5" xfId="4273" xr:uid="{00000000-0005-0000-0000-0000CE0F0000}"/>
    <cellStyle name="Normal 3 2 2 3 2 5 2" xfId="4274" xr:uid="{00000000-0005-0000-0000-0000CF0F0000}"/>
    <cellStyle name="Normal 3 2 2 3 2 5 2 2" xfId="4275" xr:uid="{00000000-0005-0000-0000-0000D00F0000}"/>
    <cellStyle name="Normal 3 2 2 3 2 5 2 2 2" xfId="4276" xr:uid="{00000000-0005-0000-0000-0000D10F0000}"/>
    <cellStyle name="Normal 3 2 2 3 2 5 2 2 2 2" xfId="4277" xr:uid="{00000000-0005-0000-0000-0000D20F0000}"/>
    <cellStyle name="Normal 3 2 2 3 2 5 2 2 2 2 2" xfId="4278" xr:uid="{00000000-0005-0000-0000-0000D30F0000}"/>
    <cellStyle name="Normal 3 2 2 3 2 5 2 2 2 3" xfId="4279" xr:uid="{00000000-0005-0000-0000-0000D40F0000}"/>
    <cellStyle name="Normal 3 2 2 3 2 5 2 2 3" xfId="4280" xr:uid="{00000000-0005-0000-0000-0000D50F0000}"/>
    <cellStyle name="Normal 3 2 2 3 2 5 2 2 3 2" xfId="4281" xr:uid="{00000000-0005-0000-0000-0000D60F0000}"/>
    <cellStyle name="Normal 3 2 2 3 2 5 2 2 4" xfId="4282" xr:uid="{00000000-0005-0000-0000-0000D70F0000}"/>
    <cellStyle name="Normal 3 2 2 3 2 5 2 3" xfId="4283" xr:uid="{00000000-0005-0000-0000-0000D80F0000}"/>
    <cellStyle name="Normal 3 2 2 3 2 5 2 3 2" xfId="4284" xr:uid="{00000000-0005-0000-0000-0000D90F0000}"/>
    <cellStyle name="Normal 3 2 2 3 2 5 2 3 2 2" xfId="4285" xr:uid="{00000000-0005-0000-0000-0000DA0F0000}"/>
    <cellStyle name="Normal 3 2 2 3 2 5 2 3 3" xfId="4286" xr:uid="{00000000-0005-0000-0000-0000DB0F0000}"/>
    <cellStyle name="Normal 3 2 2 3 2 5 2 4" xfId="4287" xr:uid="{00000000-0005-0000-0000-0000DC0F0000}"/>
    <cellStyle name="Normal 3 2 2 3 2 5 2 4 2" xfId="4288" xr:uid="{00000000-0005-0000-0000-0000DD0F0000}"/>
    <cellStyle name="Normal 3 2 2 3 2 5 2 5" xfId="4289" xr:uid="{00000000-0005-0000-0000-0000DE0F0000}"/>
    <cellStyle name="Normal 3 2 2 3 2 5 3" xfId="4290" xr:uid="{00000000-0005-0000-0000-0000DF0F0000}"/>
    <cellStyle name="Normal 3 2 2 3 2 5 3 2" xfId="4291" xr:uid="{00000000-0005-0000-0000-0000E00F0000}"/>
    <cellStyle name="Normal 3 2 2 3 2 5 3 2 2" xfId="4292" xr:uid="{00000000-0005-0000-0000-0000E10F0000}"/>
    <cellStyle name="Normal 3 2 2 3 2 5 3 2 2 2" xfId="4293" xr:uid="{00000000-0005-0000-0000-0000E20F0000}"/>
    <cellStyle name="Normal 3 2 2 3 2 5 3 2 3" xfId="4294" xr:uid="{00000000-0005-0000-0000-0000E30F0000}"/>
    <cellStyle name="Normal 3 2 2 3 2 5 3 3" xfId="4295" xr:uid="{00000000-0005-0000-0000-0000E40F0000}"/>
    <cellStyle name="Normal 3 2 2 3 2 5 3 3 2" xfId="4296" xr:uid="{00000000-0005-0000-0000-0000E50F0000}"/>
    <cellStyle name="Normal 3 2 2 3 2 5 3 4" xfId="4297" xr:uid="{00000000-0005-0000-0000-0000E60F0000}"/>
    <cellStyle name="Normal 3 2 2 3 2 5 4" xfId="4298" xr:uid="{00000000-0005-0000-0000-0000E70F0000}"/>
    <cellStyle name="Normal 3 2 2 3 2 5 4 2" xfId="4299" xr:uid="{00000000-0005-0000-0000-0000E80F0000}"/>
    <cellStyle name="Normal 3 2 2 3 2 5 4 2 2" xfId="4300" xr:uid="{00000000-0005-0000-0000-0000E90F0000}"/>
    <cellStyle name="Normal 3 2 2 3 2 5 4 3" xfId="4301" xr:uid="{00000000-0005-0000-0000-0000EA0F0000}"/>
    <cellStyle name="Normal 3 2 2 3 2 5 5" xfId="4302" xr:uid="{00000000-0005-0000-0000-0000EB0F0000}"/>
    <cellStyle name="Normal 3 2 2 3 2 5 5 2" xfId="4303" xr:uid="{00000000-0005-0000-0000-0000EC0F0000}"/>
    <cellStyle name="Normal 3 2 2 3 2 5 6" xfId="4304" xr:uid="{00000000-0005-0000-0000-0000ED0F0000}"/>
    <cellStyle name="Normal 3 2 2 3 2 6" xfId="4305" xr:uid="{00000000-0005-0000-0000-0000EE0F0000}"/>
    <cellStyle name="Normal 3 2 2 3 2 6 2" xfId="4306" xr:uid="{00000000-0005-0000-0000-0000EF0F0000}"/>
    <cellStyle name="Normal 3 2 2 3 2 6 2 2" xfId="4307" xr:uid="{00000000-0005-0000-0000-0000F00F0000}"/>
    <cellStyle name="Normal 3 2 2 3 2 6 2 2 2" xfId="4308" xr:uid="{00000000-0005-0000-0000-0000F10F0000}"/>
    <cellStyle name="Normal 3 2 2 3 2 6 2 2 2 2" xfId="4309" xr:uid="{00000000-0005-0000-0000-0000F20F0000}"/>
    <cellStyle name="Normal 3 2 2 3 2 6 2 2 3" xfId="4310" xr:uid="{00000000-0005-0000-0000-0000F30F0000}"/>
    <cellStyle name="Normal 3 2 2 3 2 6 2 3" xfId="4311" xr:uid="{00000000-0005-0000-0000-0000F40F0000}"/>
    <cellStyle name="Normal 3 2 2 3 2 6 2 3 2" xfId="4312" xr:uid="{00000000-0005-0000-0000-0000F50F0000}"/>
    <cellStyle name="Normal 3 2 2 3 2 6 2 4" xfId="4313" xr:uid="{00000000-0005-0000-0000-0000F60F0000}"/>
    <cellStyle name="Normal 3 2 2 3 2 6 3" xfId="4314" xr:uid="{00000000-0005-0000-0000-0000F70F0000}"/>
    <cellStyle name="Normal 3 2 2 3 2 6 3 2" xfId="4315" xr:uid="{00000000-0005-0000-0000-0000F80F0000}"/>
    <cellStyle name="Normal 3 2 2 3 2 6 3 2 2" xfId="4316" xr:uid="{00000000-0005-0000-0000-0000F90F0000}"/>
    <cellStyle name="Normal 3 2 2 3 2 6 3 3" xfId="4317" xr:uid="{00000000-0005-0000-0000-0000FA0F0000}"/>
    <cellStyle name="Normal 3 2 2 3 2 6 4" xfId="4318" xr:uid="{00000000-0005-0000-0000-0000FB0F0000}"/>
    <cellStyle name="Normal 3 2 2 3 2 6 4 2" xfId="4319" xr:uid="{00000000-0005-0000-0000-0000FC0F0000}"/>
    <cellStyle name="Normal 3 2 2 3 2 6 5" xfId="4320" xr:uid="{00000000-0005-0000-0000-0000FD0F0000}"/>
    <cellStyle name="Normal 3 2 2 3 2 7" xfId="4321" xr:uid="{00000000-0005-0000-0000-0000FE0F0000}"/>
    <cellStyle name="Normal 3 2 2 3 2 7 2" xfId="4322" xr:uid="{00000000-0005-0000-0000-0000FF0F0000}"/>
    <cellStyle name="Normal 3 2 2 3 2 7 2 2" xfId="4323" xr:uid="{00000000-0005-0000-0000-000000100000}"/>
    <cellStyle name="Normal 3 2 2 3 2 7 2 2 2" xfId="4324" xr:uid="{00000000-0005-0000-0000-000001100000}"/>
    <cellStyle name="Normal 3 2 2 3 2 7 2 3" xfId="4325" xr:uid="{00000000-0005-0000-0000-000002100000}"/>
    <cellStyle name="Normal 3 2 2 3 2 7 3" xfId="4326" xr:uid="{00000000-0005-0000-0000-000003100000}"/>
    <cellStyle name="Normal 3 2 2 3 2 7 3 2" xfId="4327" xr:uid="{00000000-0005-0000-0000-000004100000}"/>
    <cellStyle name="Normal 3 2 2 3 2 7 4" xfId="4328" xr:uid="{00000000-0005-0000-0000-000005100000}"/>
    <cellStyle name="Normal 3 2 2 3 2 8" xfId="4329" xr:uid="{00000000-0005-0000-0000-000006100000}"/>
    <cellStyle name="Normal 3 2 2 3 2 8 2" xfId="4330" xr:uid="{00000000-0005-0000-0000-000007100000}"/>
    <cellStyle name="Normal 3 2 2 3 2 8 2 2" xfId="4331" xr:uid="{00000000-0005-0000-0000-000008100000}"/>
    <cellStyle name="Normal 3 2 2 3 2 8 3" xfId="4332" xr:uid="{00000000-0005-0000-0000-000009100000}"/>
    <cellStyle name="Normal 3 2 2 3 2 9" xfId="4333" xr:uid="{00000000-0005-0000-0000-00000A100000}"/>
    <cellStyle name="Normal 3 2 2 3 2 9 2" xfId="4334" xr:uid="{00000000-0005-0000-0000-00000B100000}"/>
    <cellStyle name="Normal 3 2 2 3 3" xfId="4335" xr:uid="{00000000-0005-0000-0000-00000C100000}"/>
    <cellStyle name="Normal 3 2 2 3 3 2" xfId="4336" xr:uid="{00000000-0005-0000-0000-00000D100000}"/>
    <cellStyle name="Normal 3 2 2 3 3 2 2" xfId="4337" xr:uid="{00000000-0005-0000-0000-00000E100000}"/>
    <cellStyle name="Normal 3 2 2 3 3 2 2 2" xfId="4338" xr:uid="{00000000-0005-0000-0000-00000F100000}"/>
    <cellStyle name="Normal 3 2 2 3 3 2 2 2 2" xfId="4339" xr:uid="{00000000-0005-0000-0000-000010100000}"/>
    <cellStyle name="Normal 3 2 2 3 3 2 2 2 2 2" xfId="4340" xr:uid="{00000000-0005-0000-0000-000011100000}"/>
    <cellStyle name="Normal 3 2 2 3 3 2 2 2 2 2 2" xfId="4341" xr:uid="{00000000-0005-0000-0000-000012100000}"/>
    <cellStyle name="Normal 3 2 2 3 3 2 2 2 2 2 2 2" xfId="4342" xr:uid="{00000000-0005-0000-0000-000013100000}"/>
    <cellStyle name="Normal 3 2 2 3 3 2 2 2 2 2 2 2 2" xfId="4343" xr:uid="{00000000-0005-0000-0000-000014100000}"/>
    <cellStyle name="Normal 3 2 2 3 3 2 2 2 2 2 2 3" xfId="4344" xr:uid="{00000000-0005-0000-0000-000015100000}"/>
    <cellStyle name="Normal 3 2 2 3 3 2 2 2 2 2 3" xfId="4345" xr:uid="{00000000-0005-0000-0000-000016100000}"/>
    <cellStyle name="Normal 3 2 2 3 3 2 2 2 2 2 3 2" xfId="4346" xr:uid="{00000000-0005-0000-0000-000017100000}"/>
    <cellStyle name="Normal 3 2 2 3 3 2 2 2 2 2 4" xfId="4347" xr:uid="{00000000-0005-0000-0000-000018100000}"/>
    <cellStyle name="Normal 3 2 2 3 3 2 2 2 2 3" xfId="4348" xr:uid="{00000000-0005-0000-0000-000019100000}"/>
    <cellStyle name="Normal 3 2 2 3 3 2 2 2 2 3 2" xfId="4349" xr:uid="{00000000-0005-0000-0000-00001A100000}"/>
    <cellStyle name="Normal 3 2 2 3 3 2 2 2 2 3 2 2" xfId="4350" xr:uid="{00000000-0005-0000-0000-00001B100000}"/>
    <cellStyle name="Normal 3 2 2 3 3 2 2 2 2 3 3" xfId="4351" xr:uid="{00000000-0005-0000-0000-00001C100000}"/>
    <cellStyle name="Normal 3 2 2 3 3 2 2 2 2 4" xfId="4352" xr:uid="{00000000-0005-0000-0000-00001D100000}"/>
    <cellStyle name="Normal 3 2 2 3 3 2 2 2 2 4 2" xfId="4353" xr:uid="{00000000-0005-0000-0000-00001E100000}"/>
    <cellStyle name="Normal 3 2 2 3 3 2 2 2 2 5" xfId="4354" xr:uid="{00000000-0005-0000-0000-00001F100000}"/>
    <cellStyle name="Normal 3 2 2 3 3 2 2 2 3" xfId="4355" xr:uid="{00000000-0005-0000-0000-000020100000}"/>
    <cellStyle name="Normal 3 2 2 3 3 2 2 2 3 2" xfId="4356" xr:uid="{00000000-0005-0000-0000-000021100000}"/>
    <cellStyle name="Normal 3 2 2 3 3 2 2 2 3 2 2" xfId="4357" xr:uid="{00000000-0005-0000-0000-000022100000}"/>
    <cellStyle name="Normal 3 2 2 3 3 2 2 2 3 2 2 2" xfId="4358" xr:uid="{00000000-0005-0000-0000-000023100000}"/>
    <cellStyle name="Normal 3 2 2 3 3 2 2 2 3 2 3" xfId="4359" xr:uid="{00000000-0005-0000-0000-000024100000}"/>
    <cellStyle name="Normal 3 2 2 3 3 2 2 2 3 3" xfId="4360" xr:uid="{00000000-0005-0000-0000-000025100000}"/>
    <cellStyle name="Normal 3 2 2 3 3 2 2 2 3 3 2" xfId="4361" xr:uid="{00000000-0005-0000-0000-000026100000}"/>
    <cellStyle name="Normal 3 2 2 3 3 2 2 2 3 4" xfId="4362" xr:uid="{00000000-0005-0000-0000-000027100000}"/>
    <cellStyle name="Normal 3 2 2 3 3 2 2 2 4" xfId="4363" xr:uid="{00000000-0005-0000-0000-000028100000}"/>
    <cellStyle name="Normal 3 2 2 3 3 2 2 2 4 2" xfId="4364" xr:uid="{00000000-0005-0000-0000-000029100000}"/>
    <cellStyle name="Normal 3 2 2 3 3 2 2 2 4 2 2" xfId="4365" xr:uid="{00000000-0005-0000-0000-00002A100000}"/>
    <cellStyle name="Normal 3 2 2 3 3 2 2 2 4 3" xfId="4366" xr:uid="{00000000-0005-0000-0000-00002B100000}"/>
    <cellStyle name="Normal 3 2 2 3 3 2 2 2 5" xfId="4367" xr:uid="{00000000-0005-0000-0000-00002C100000}"/>
    <cellStyle name="Normal 3 2 2 3 3 2 2 2 5 2" xfId="4368" xr:uid="{00000000-0005-0000-0000-00002D100000}"/>
    <cellStyle name="Normal 3 2 2 3 3 2 2 2 6" xfId="4369" xr:uid="{00000000-0005-0000-0000-00002E100000}"/>
    <cellStyle name="Normal 3 2 2 3 3 2 2 3" xfId="4370" xr:uid="{00000000-0005-0000-0000-00002F100000}"/>
    <cellStyle name="Normal 3 2 2 3 3 2 2 3 2" xfId="4371" xr:uid="{00000000-0005-0000-0000-000030100000}"/>
    <cellStyle name="Normal 3 2 2 3 3 2 2 3 2 2" xfId="4372" xr:uid="{00000000-0005-0000-0000-000031100000}"/>
    <cellStyle name="Normal 3 2 2 3 3 2 2 3 2 2 2" xfId="4373" xr:uid="{00000000-0005-0000-0000-000032100000}"/>
    <cellStyle name="Normal 3 2 2 3 3 2 2 3 2 2 2 2" xfId="4374" xr:uid="{00000000-0005-0000-0000-000033100000}"/>
    <cellStyle name="Normal 3 2 2 3 3 2 2 3 2 2 3" xfId="4375" xr:uid="{00000000-0005-0000-0000-000034100000}"/>
    <cellStyle name="Normal 3 2 2 3 3 2 2 3 2 3" xfId="4376" xr:uid="{00000000-0005-0000-0000-000035100000}"/>
    <cellStyle name="Normal 3 2 2 3 3 2 2 3 2 3 2" xfId="4377" xr:uid="{00000000-0005-0000-0000-000036100000}"/>
    <cellStyle name="Normal 3 2 2 3 3 2 2 3 2 4" xfId="4378" xr:uid="{00000000-0005-0000-0000-000037100000}"/>
    <cellStyle name="Normal 3 2 2 3 3 2 2 3 3" xfId="4379" xr:uid="{00000000-0005-0000-0000-000038100000}"/>
    <cellStyle name="Normal 3 2 2 3 3 2 2 3 3 2" xfId="4380" xr:uid="{00000000-0005-0000-0000-000039100000}"/>
    <cellStyle name="Normal 3 2 2 3 3 2 2 3 3 2 2" xfId="4381" xr:uid="{00000000-0005-0000-0000-00003A100000}"/>
    <cellStyle name="Normal 3 2 2 3 3 2 2 3 3 3" xfId="4382" xr:uid="{00000000-0005-0000-0000-00003B100000}"/>
    <cellStyle name="Normal 3 2 2 3 3 2 2 3 4" xfId="4383" xr:uid="{00000000-0005-0000-0000-00003C100000}"/>
    <cellStyle name="Normal 3 2 2 3 3 2 2 3 4 2" xfId="4384" xr:uid="{00000000-0005-0000-0000-00003D100000}"/>
    <cellStyle name="Normal 3 2 2 3 3 2 2 3 5" xfId="4385" xr:uid="{00000000-0005-0000-0000-00003E100000}"/>
    <cellStyle name="Normal 3 2 2 3 3 2 2 4" xfId="4386" xr:uid="{00000000-0005-0000-0000-00003F100000}"/>
    <cellStyle name="Normal 3 2 2 3 3 2 2 4 2" xfId="4387" xr:uid="{00000000-0005-0000-0000-000040100000}"/>
    <cellStyle name="Normal 3 2 2 3 3 2 2 4 2 2" xfId="4388" xr:uid="{00000000-0005-0000-0000-000041100000}"/>
    <cellStyle name="Normal 3 2 2 3 3 2 2 4 2 2 2" xfId="4389" xr:uid="{00000000-0005-0000-0000-000042100000}"/>
    <cellStyle name="Normal 3 2 2 3 3 2 2 4 2 3" xfId="4390" xr:uid="{00000000-0005-0000-0000-000043100000}"/>
    <cellStyle name="Normal 3 2 2 3 3 2 2 4 3" xfId="4391" xr:uid="{00000000-0005-0000-0000-000044100000}"/>
    <cellStyle name="Normal 3 2 2 3 3 2 2 4 3 2" xfId="4392" xr:uid="{00000000-0005-0000-0000-000045100000}"/>
    <cellStyle name="Normal 3 2 2 3 3 2 2 4 4" xfId="4393" xr:uid="{00000000-0005-0000-0000-000046100000}"/>
    <cellStyle name="Normal 3 2 2 3 3 2 2 5" xfId="4394" xr:uid="{00000000-0005-0000-0000-000047100000}"/>
    <cellStyle name="Normal 3 2 2 3 3 2 2 5 2" xfId="4395" xr:uid="{00000000-0005-0000-0000-000048100000}"/>
    <cellStyle name="Normal 3 2 2 3 3 2 2 5 2 2" xfId="4396" xr:uid="{00000000-0005-0000-0000-000049100000}"/>
    <cellStyle name="Normal 3 2 2 3 3 2 2 5 3" xfId="4397" xr:uid="{00000000-0005-0000-0000-00004A100000}"/>
    <cellStyle name="Normal 3 2 2 3 3 2 2 6" xfId="4398" xr:uid="{00000000-0005-0000-0000-00004B100000}"/>
    <cellStyle name="Normal 3 2 2 3 3 2 2 6 2" xfId="4399" xr:uid="{00000000-0005-0000-0000-00004C100000}"/>
    <cellStyle name="Normal 3 2 2 3 3 2 2 7" xfId="4400" xr:uid="{00000000-0005-0000-0000-00004D100000}"/>
    <cellStyle name="Normal 3 2 2 3 3 2 3" xfId="4401" xr:uid="{00000000-0005-0000-0000-00004E100000}"/>
    <cellStyle name="Normal 3 2 2 3 3 2 3 2" xfId="4402" xr:uid="{00000000-0005-0000-0000-00004F100000}"/>
    <cellStyle name="Normal 3 2 2 3 3 2 3 2 2" xfId="4403" xr:uid="{00000000-0005-0000-0000-000050100000}"/>
    <cellStyle name="Normal 3 2 2 3 3 2 3 2 2 2" xfId="4404" xr:uid="{00000000-0005-0000-0000-000051100000}"/>
    <cellStyle name="Normal 3 2 2 3 3 2 3 2 2 2 2" xfId="4405" xr:uid="{00000000-0005-0000-0000-000052100000}"/>
    <cellStyle name="Normal 3 2 2 3 3 2 3 2 2 2 2 2" xfId="4406" xr:uid="{00000000-0005-0000-0000-000053100000}"/>
    <cellStyle name="Normal 3 2 2 3 3 2 3 2 2 2 3" xfId="4407" xr:uid="{00000000-0005-0000-0000-000054100000}"/>
    <cellStyle name="Normal 3 2 2 3 3 2 3 2 2 3" xfId="4408" xr:uid="{00000000-0005-0000-0000-000055100000}"/>
    <cellStyle name="Normal 3 2 2 3 3 2 3 2 2 3 2" xfId="4409" xr:uid="{00000000-0005-0000-0000-000056100000}"/>
    <cellStyle name="Normal 3 2 2 3 3 2 3 2 2 4" xfId="4410" xr:uid="{00000000-0005-0000-0000-000057100000}"/>
    <cellStyle name="Normal 3 2 2 3 3 2 3 2 3" xfId="4411" xr:uid="{00000000-0005-0000-0000-000058100000}"/>
    <cellStyle name="Normal 3 2 2 3 3 2 3 2 3 2" xfId="4412" xr:uid="{00000000-0005-0000-0000-000059100000}"/>
    <cellStyle name="Normal 3 2 2 3 3 2 3 2 3 2 2" xfId="4413" xr:uid="{00000000-0005-0000-0000-00005A100000}"/>
    <cellStyle name="Normal 3 2 2 3 3 2 3 2 3 3" xfId="4414" xr:uid="{00000000-0005-0000-0000-00005B100000}"/>
    <cellStyle name="Normal 3 2 2 3 3 2 3 2 4" xfId="4415" xr:uid="{00000000-0005-0000-0000-00005C100000}"/>
    <cellStyle name="Normal 3 2 2 3 3 2 3 2 4 2" xfId="4416" xr:uid="{00000000-0005-0000-0000-00005D100000}"/>
    <cellStyle name="Normal 3 2 2 3 3 2 3 2 5" xfId="4417" xr:uid="{00000000-0005-0000-0000-00005E100000}"/>
    <cellStyle name="Normal 3 2 2 3 3 2 3 3" xfId="4418" xr:uid="{00000000-0005-0000-0000-00005F100000}"/>
    <cellStyle name="Normal 3 2 2 3 3 2 3 3 2" xfId="4419" xr:uid="{00000000-0005-0000-0000-000060100000}"/>
    <cellStyle name="Normal 3 2 2 3 3 2 3 3 2 2" xfId="4420" xr:uid="{00000000-0005-0000-0000-000061100000}"/>
    <cellStyle name="Normal 3 2 2 3 3 2 3 3 2 2 2" xfId="4421" xr:uid="{00000000-0005-0000-0000-000062100000}"/>
    <cellStyle name="Normal 3 2 2 3 3 2 3 3 2 3" xfId="4422" xr:uid="{00000000-0005-0000-0000-000063100000}"/>
    <cellStyle name="Normal 3 2 2 3 3 2 3 3 3" xfId="4423" xr:uid="{00000000-0005-0000-0000-000064100000}"/>
    <cellStyle name="Normal 3 2 2 3 3 2 3 3 3 2" xfId="4424" xr:uid="{00000000-0005-0000-0000-000065100000}"/>
    <cellStyle name="Normal 3 2 2 3 3 2 3 3 4" xfId="4425" xr:uid="{00000000-0005-0000-0000-000066100000}"/>
    <cellStyle name="Normal 3 2 2 3 3 2 3 4" xfId="4426" xr:uid="{00000000-0005-0000-0000-000067100000}"/>
    <cellStyle name="Normal 3 2 2 3 3 2 3 4 2" xfId="4427" xr:uid="{00000000-0005-0000-0000-000068100000}"/>
    <cellStyle name="Normal 3 2 2 3 3 2 3 4 2 2" xfId="4428" xr:uid="{00000000-0005-0000-0000-000069100000}"/>
    <cellStyle name="Normal 3 2 2 3 3 2 3 4 3" xfId="4429" xr:uid="{00000000-0005-0000-0000-00006A100000}"/>
    <cellStyle name="Normal 3 2 2 3 3 2 3 5" xfId="4430" xr:uid="{00000000-0005-0000-0000-00006B100000}"/>
    <cellStyle name="Normal 3 2 2 3 3 2 3 5 2" xfId="4431" xr:uid="{00000000-0005-0000-0000-00006C100000}"/>
    <cellStyle name="Normal 3 2 2 3 3 2 3 6" xfId="4432" xr:uid="{00000000-0005-0000-0000-00006D100000}"/>
    <cellStyle name="Normal 3 2 2 3 3 2 4" xfId="4433" xr:uid="{00000000-0005-0000-0000-00006E100000}"/>
    <cellStyle name="Normal 3 2 2 3 3 2 4 2" xfId="4434" xr:uid="{00000000-0005-0000-0000-00006F100000}"/>
    <cellStyle name="Normal 3 2 2 3 3 2 4 2 2" xfId="4435" xr:uid="{00000000-0005-0000-0000-000070100000}"/>
    <cellStyle name="Normal 3 2 2 3 3 2 4 2 2 2" xfId="4436" xr:uid="{00000000-0005-0000-0000-000071100000}"/>
    <cellStyle name="Normal 3 2 2 3 3 2 4 2 2 2 2" xfId="4437" xr:uid="{00000000-0005-0000-0000-000072100000}"/>
    <cellStyle name="Normal 3 2 2 3 3 2 4 2 2 3" xfId="4438" xr:uid="{00000000-0005-0000-0000-000073100000}"/>
    <cellStyle name="Normal 3 2 2 3 3 2 4 2 3" xfId="4439" xr:uid="{00000000-0005-0000-0000-000074100000}"/>
    <cellStyle name="Normal 3 2 2 3 3 2 4 2 3 2" xfId="4440" xr:uid="{00000000-0005-0000-0000-000075100000}"/>
    <cellStyle name="Normal 3 2 2 3 3 2 4 2 4" xfId="4441" xr:uid="{00000000-0005-0000-0000-000076100000}"/>
    <cellStyle name="Normal 3 2 2 3 3 2 4 3" xfId="4442" xr:uid="{00000000-0005-0000-0000-000077100000}"/>
    <cellStyle name="Normal 3 2 2 3 3 2 4 3 2" xfId="4443" xr:uid="{00000000-0005-0000-0000-000078100000}"/>
    <cellStyle name="Normal 3 2 2 3 3 2 4 3 2 2" xfId="4444" xr:uid="{00000000-0005-0000-0000-000079100000}"/>
    <cellStyle name="Normal 3 2 2 3 3 2 4 3 3" xfId="4445" xr:uid="{00000000-0005-0000-0000-00007A100000}"/>
    <cellStyle name="Normal 3 2 2 3 3 2 4 4" xfId="4446" xr:uid="{00000000-0005-0000-0000-00007B100000}"/>
    <cellStyle name="Normal 3 2 2 3 3 2 4 4 2" xfId="4447" xr:uid="{00000000-0005-0000-0000-00007C100000}"/>
    <cellStyle name="Normal 3 2 2 3 3 2 4 5" xfId="4448" xr:uid="{00000000-0005-0000-0000-00007D100000}"/>
    <cellStyle name="Normal 3 2 2 3 3 2 5" xfId="4449" xr:uid="{00000000-0005-0000-0000-00007E100000}"/>
    <cellStyle name="Normal 3 2 2 3 3 2 5 2" xfId="4450" xr:uid="{00000000-0005-0000-0000-00007F100000}"/>
    <cellStyle name="Normal 3 2 2 3 3 2 5 2 2" xfId="4451" xr:uid="{00000000-0005-0000-0000-000080100000}"/>
    <cellStyle name="Normal 3 2 2 3 3 2 5 2 2 2" xfId="4452" xr:uid="{00000000-0005-0000-0000-000081100000}"/>
    <cellStyle name="Normal 3 2 2 3 3 2 5 2 3" xfId="4453" xr:uid="{00000000-0005-0000-0000-000082100000}"/>
    <cellStyle name="Normal 3 2 2 3 3 2 5 3" xfId="4454" xr:uid="{00000000-0005-0000-0000-000083100000}"/>
    <cellStyle name="Normal 3 2 2 3 3 2 5 3 2" xfId="4455" xr:uid="{00000000-0005-0000-0000-000084100000}"/>
    <cellStyle name="Normal 3 2 2 3 3 2 5 4" xfId="4456" xr:uid="{00000000-0005-0000-0000-000085100000}"/>
    <cellStyle name="Normal 3 2 2 3 3 2 6" xfId="4457" xr:uid="{00000000-0005-0000-0000-000086100000}"/>
    <cellStyle name="Normal 3 2 2 3 3 2 6 2" xfId="4458" xr:uid="{00000000-0005-0000-0000-000087100000}"/>
    <cellStyle name="Normal 3 2 2 3 3 2 6 2 2" xfId="4459" xr:uid="{00000000-0005-0000-0000-000088100000}"/>
    <cellStyle name="Normal 3 2 2 3 3 2 6 3" xfId="4460" xr:uid="{00000000-0005-0000-0000-000089100000}"/>
    <cellStyle name="Normal 3 2 2 3 3 2 7" xfId="4461" xr:uid="{00000000-0005-0000-0000-00008A100000}"/>
    <cellStyle name="Normal 3 2 2 3 3 2 7 2" xfId="4462" xr:uid="{00000000-0005-0000-0000-00008B100000}"/>
    <cellStyle name="Normal 3 2 2 3 3 2 8" xfId="4463" xr:uid="{00000000-0005-0000-0000-00008C100000}"/>
    <cellStyle name="Normal 3 2 2 3 3 3" xfId="4464" xr:uid="{00000000-0005-0000-0000-00008D100000}"/>
    <cellStyle name="Normal 3 2 2 3 3 3 2" xfId="4465" xr:uid="{00000000-0005-0000-0000-00008E100000}"/>
    <cellStyle name="Normal 3 2 2 3 3 3 2 2" xfId="4466" xr:uid="{00000000-0005-0000-0000-00008F100000}"/>
    <cellStyle name="Normal 3 2 2 3 3 3 2 2 2" xfId="4467" xr:uid="{00000000-0005-0000-0000-000090100000}"/>
    <cellStyle name="Normal 3 2 2 3 3 3 2 2 2 2" xfId="4468" xr:uid="{00000000-0005-0000-0000-000091100000}"/>
    <cellStyle name="Normal 3 2 2 3 3 3 2 2 2 2 2" xfId="4469" xr:uid="{00000000-0005-0000-0000-000092100000}"/>
    <cellStyle name="Normal 3 2 2 3 3 3 2 2 2 2 2 2" xfId="4470" xr:uid="{00000000-0005-0000-0000-000093100000}"/>
    <cellStyle name="Normal 3 2 2 3 3 3 2 2 2 2 3" xfId="4471" xr:uid="{00000000-0005-0000-0000-000094100000}"/>
    <cellStyle name="Normal 3 2 2 3 3 3 2 2 2 3" xfId="4472" xr:uid="{00000000-0005-0000-0000-000095100000}"/>
    <cellStyle name="Normal 3 2 2 3 3 3 2 2 2 3 2" xfId="4473" xr:uid="{00000000-0005-0000-0000-000096100000}"/>
    <cellStyle name="Normal 3 2 2 3 3 3 2 2 2 4" xfId="4474" xr:uid="{00000000-0005-0000-0000-000097100000}"/>
    <cellStyle name="Normal 3 2 2 3 3 3 2 2 3" xfId="4475" xr:uid="{00000000-0005-0000-0000-000098100000}"/>
    <cellStyle name="Normal 3 2 2 3 3 3 2 2 3 2" xfId="4476" xr:uid="{00000000-0005-0000-0000-000099100000}"/>
    <cellStyle name="Normal 3 2 2 3 3 3 2 2 3 2 2" xfId="4477" xr:uid="{00000000-0005-0000-0000-00009A100000}"/>
    <cellStyle name="Normal 3 2 2 3 3 3 2 2 3 3" xfId="4478" xr:uid="{00000000-0005-0000-0000-00009B100000}"/>
    <cellStyle name="Normal 3 2 2 3 3 3 2 2 4" xfId="4479" xr:uid="{00000000-0005-0000-0000-00009C100000}"/>
    <cellStyle name="Normal 3 2 2 3 3 3 2 2 4 2" xfId="4480" xr:uid="{00000000-0005-0000-0000-00009D100000}"/>
    <cellStyle name="Normal 3 2 2 3 3 3 2 2 5" xfId="4481" xr:uid="{00000000-0005-0000-0000-00009E100000}"/>
    <cellStyle name="Normal 3 2 2 3 3 3 2 3" xfId="4482" xr:uid="{00000000-0005-0000-0000-00009F100000}"/>
    <cellStyle name="Normal 3 2 2 3 3 3 2 3 2" xfId="4483" xr:uid="{00000000-0005-0000-0000-0000A0100000}"/>
    <cellStyle name="Normal 3 2 2 3 3 3 2 3 2 2" xfId="4484" xr:uid="{00000000-0005-0000-0000-0000A1100000}"/>
    <cellStyle name="Normal 3 2 2 3 3 3 2 3 2 2 2" xfId="4485" xr:uid="{00000000-0005-0000-0000-0000A2100000}"/>
    <cellStyle name="Normal 3 2 2 3 3 3 2 3 2 3" xfId="4486" xr:uid="{00000000-0005-0000-0000-0000A3100000}"/>
    <cellStyle name="Normal 3 2 2 3 3 3 2 3 3" xfId="4487" xr:uid="{00000000-0005-0000-0000-0000A4100000}"/>
    <cellStyle name="Normal 3 2 2 3 3 3 2 3 3 2" xfId="4488" xr:uid="{00000000-0005-0000-0000-0000A5100000}"/>
    <cellStyle name="Normal 3 2 2 3 3 3 2 3 4" xfId="4489" xr:uid="{00000000-0005-0000-0000-0000A6100000}"/>
    <cellStyle name="Normal 3 2 2 3 3 3 2 4" xfId="4490" xr:uid="{00000000-0005-0000-0000-0000A7100000}"/>
    <cellStyle name="Normal 3 2 2 3 3 3 2 4 2" xfId="4491" xr:uid="{00000000-0005-0000-0000-0000A8100000}"/>
    <cellStyle name="Normal 3 2 2 3 3 3 2 4 2 2" xfId="4492" xr:uid="{00000000-0005-0000-0000-0000A9100000}"/>
    <cellStyle name="Normal 3 2 2 3 3 3 2 4 3" xfId="4493" xr:uid="{00000000-0005-0000-0000-0000AA100000}"/>
    <cellStyle name="Normal 3 2 2 3 3 3 2 5" xfId="4494" xr:uid="{00000000-0005-0000-0000-0000AB100000}"/>
    <cellStyle name="Normal 3 2 2 3 3 3 2 5 2" xfId="4495" xr:uid="{00000000-0005-0000-0000-0000AC100000}"/>
    <cellStyle name="Normal 3 2 2 3 3 3 2 6" xfId="4496" xr:uid="{00000000-0005-0000-0000-0000AD100000}"/>
    <cellStyle name="Normal 3 2 2 3 3 3 3" xfId="4497" xr:uid="{00000000-0005-0000-0000-0000AE100000}"/>
    <cellStyle name="Normal 3 2 2 3 3 3 3 2" xfId="4498" xr:uid="{00000000-0005-0000-0000-0000AF100000}"/>
    <cellStyle name="Normal 3 2 2 3 3 3 3 2 2" xfId="4499" xr:uid="{00000000-0005-0000-0000-0000B0100000}"/>
    <cellStyle name="Normal 3 2 2 3 3 3 3 2 2 2" xfId="4500" xr:uid="{00000000-0005-0000-0000-0000B1100000}"/>
    <cellStyle name="Normal 3 2 2 3 3 3 3 2 2 2 2" xfId="4501" xr:uid="{00000000-0005-0000-0000-0000B2100000}"/>
    <cellStyle name="Normal 3 2 2 3 3 3 3 2 2 3" xfId="4502" xr:uid="{00000000-0005-0000-0000-0000B3100000}"/>
    <cellStyle name="Normal 3 2 2 3 3 3 3 2 3" xfId="4503" xr:uid="{00000000-0005-0000-0000-0000B4100000}"/>
    <cellStyle name="Normal 3 2 2 3 3 3 3 2 3 2" xfId="4504" xr:uid="{00000000-0005-0000-0000-0000B5100000}"/>
    <cellStyle name="Normal 3 2 2 3 3 3 3 2 4" xfId="4505" xr:uid="{00000000-0005-0000-0000-0000B6100000}"/>
    <cellStyle name="Normal 3 2 2 3 3 3 3 3" xfId="4506" xr:uid="{00000000-0005-0000-0000-0000B7100000}"/>
    <cellStyle name="Normal 3 2 2 3 3 3 3 3 2" xfId="4507" xr:uid="{00000000-0005-0000-0000-0000B8100000}"/>
    <cellStyle name="Normal 3 2 2 3 3 3 3 3 2 2" xfId="4508" xr:uid="{00000000-0005-0000-0000-0000B9100000}"/>
    <cellStyle name="Normal 3 2 2 3 3 3 3 3 3" xfId="4509" xr:uid="{00000000-0005-0000-0000-0000BA100000}"/>
    <cellStyle name="Normal 3 2 2 3 3 3 3 4" xfId="4510" xr:uid="{00000000-0005-0000-0000-0000BB100000}"/>
    <cellStyle name="Normal 3 2 2 3 3 3 3 4 2" xfId="4511" xr:uid="{00000000-0005-0000-0000-0000BC100000}"/>
    <cellStyle name="Normal 3 2 2 3 3 3 3 5" xfId="4512" xr:uid="{00000000-0005-0000-0000-0000BD100000}"/>
    <cellStyle name="Normal 3 2 2 3 3 3 4" xfId="4513" xr:uid="{00000000-0005-0000-0000-0000BE100000}"/>
    <cellStyle name="Normal 3 2 2 3 3 3 4 2" xfId="4514" xr:uid="{00000000-0005-0000-0000-0000BF100000}"/>
    <cellStyle name="Normal 3 2 2 3 3 3 4 2 2" xfId="4515" xr:uid="{00000000-0005-0000-0000-0000C0100000}"/>
    <cellStyle name="Normal 3 2 2 3 3 3 4 2 2 2" xfId="4516" xr:uid="{00000000-0005-0000-0000-0000C1100000}"/>
    <cellStyle name="Normal 3 2 2 3 3 3 4 2 3" xfId="4517" xr:uid="{00000000-0005-0000-0000-0000C2100000}"/>
    <cellStyle name="Normal 3 2 2 3 3 3 4 3" xfId="4518" xr:uid="{00000000-0005-0000-0000-0000C3100000}"/>
    <cellStyle name="Normal 3 2 2 3 3 3 4 3 2" xfId="4519" xr:uid="{00000000-0005-0000-0000-0000C4100000}"/>
    <cellStyle name="Normal 3 2 2 3 3 3 4 4" xfId="4520" xr:uid="{00000000-0005-0000-0000-0000C5100000}"/>
    <cellStyle name="Normal 3 2 2 3 3 3 5" xfId="4521" xr:uid="{00000000-0005-0000-0000-0000C6100000}"/>
    <cellStyle name="Normal 3 2 2 3 3 3 5 2" xfId="4522" xr:uid="{00000000-0005-0000-0000-0000C7100000}"/>
    <cellStyle name="Normal 3 2 2 3 3 3 5 2 2" xfId="4523" xr:uid="{00000000-0005-0000-0000-0000C8100000}"/>
    <cellStyle name="Normal 3 2 2 3 3 3 5 3" xfId="4524" xr:uid="{00000000-0005-0000-0000-0000C9100000}"/>
    <cellStyle name="Normal 3 2 2 3 3 3 6" xfId="4525" xr:uid="{00000000-0005-0000-0000-0000CA100000}"/>
    <cellStyle name="Normal 3 2 2 3 3 3 6 2" xfId="4526" xr:uid="{00000000-0005-0000-0000-0000CB100000}"/>
    <cellStyle name="Normal 3 2 2 3 3 3 7" xfId="4527" xr:uid="{00000000-0005-0000-0000-0000CC100000}"/>
    <cellStyle name="Normal 3 2 2 3 3 4" xfId="4528" xr:uid="{00000000-0005-0000-0000-0000CD100000}"/>
    <cellStyle name="Normal 3 2 2 3 3 4 2" xfId="4529" xr:uid="{00000000-0005-0000-0000-0000CE100000}"/>
    <cellStyle name="Normal 3 2 2 3 3 4 2 2" xfId="4530" xr:uid="{00000000-0005-0000-0000-0000CF100000}"/>
    <cellStyle name="Normal 3 2 2 3 3 4 2 2 2" xfId="4531" xr:uid="{00000000-0005-0000-0000-0000D0100000}"/>
    <cellStyle name="Normal 3 2 2 3 3 4 2 2 2 2" xfId="4532" xr:uid="{00000000-0005-0000-0000-0000D1100000}"/>
    <cellStyle name="Normal 3 2 2 3 3 4 2 2 2 2 2" xfId="4533" xr:uid="{00000000-0005-0000-0000-0000D2100000}"/>
    <cellStyle name="Normal 3 2 2 3 3 4 2 2 2 3" xfId="4534" xr:uid="{00000000-0005-0000-0000-0000D3100000}"/>
    <cellStyle name="Normal 3 2 2 3 3 4 2 2 3" xfId="4535" xr:uid="{00000000-0005-0000-0000-0000D4100000}"/>
    <cellStyle name="Normal 3 2 2 3 3 4 2 2 3 2" xfId="4536" xr:uid="{00000000-0005-0000-0000-0000D5100000}"/>
    <cellStyle name="Normal 3 2 2 3 3 4 2 2 4" xfId="4537" xr:uid="{00000000-0005-0000-0000-0000D6100000}"/>
    <cellStyle name="Normal 3 2 2 3 3 4 2 3" xfId="4538" xr:uid="{00000000-0005-0000-0000-0000D7100000}"/>
    <cellStyle name="Normal 3 2 2 3 3 4 2 3 2" xfId="4539" xr:uid="{00000000-0005-0000-0000-0000D8100000}"/>
    <cellStyle name="Normal 3 2 2 3 3 4 2 3 2 2" xfId="4540" xr:uid="{00000000-0005-0000-0000-0000D9100000}"/>
    <cellStyle name="Normal 3 2 2 3 3 4 2 3 3" xfId="4541" xr:uid="{00000000-0005-0000-0000-0000DA100000}"/>
    <cellStyle name="Normal 3 2 2 3 3 4 2 4" xfId="4542" xr:uid="{00000000-0005-0000-0000-0000DB100000}"/>
    <cellStyle name="Normal 3 2 2 3 3 4 2 4 2" xfId="4543" xr:uid="{00000000-0005-0000-0000-0000DC100000}"/>
    <cellStyle name="Normal 3 2 2 3 3 4 2 5" xfId="4544" xr:uid="{00000000-0005-0000-0000-0000DD100000}"/>
    <cellStyle name="Normal 3 2 2 3 3 4 3" xfId="4545" xr:uid="{00000000-0005-0000-0000-0000DE100000}"/>
    <cellStyle name="Normal 3 2 2 3 3 4 3 2" xfId="4546" xr:uid="{00000000-0005-0000-0000-0000DF100000}"/>
    <cellStyle name="Normal 3 2 2 3 3 4 3 2 2" xfId="4547" xr:uid="{00000000-0005-0000-0000-0000E0100000}"/>
    <cellStyle name="Normal 3 2 2 3 3 4 3 2 2 2" xfId="4548" xr:uid="{00000000-0005-0000-0000-0000E1100000}"/>
    <cellStyle name="Normal 3 2 2 3 3 4 3 2 3" xfId="4549" xr:uid="{00000000-0005-0000-0000-0000E2100000}"/>
    <cellStyle name="Normal 3 2 2 3 3 4 3 3" xfId="4550" xr:uid="{00000000-0005-0000-0000-0000E3100000}"/>
    <cellStyle name="Normal 3 2 2 3 3 4 3 3 2" xfId="4551" xr:uid="{00000000-0005-0000-0000-0000E4100000}"/>
    <cellStyle name="Normal 3 2 2 3 3 4 3 4" xfId="4552" xr:uid="{00000000-0005-0000-0000-0000E5100000}"/>
    <cellStyle name="Normal 3 2 2 3 3 4 4" xfId="4553" xr:uid="{00000000-0005-0000-0000-0000E6100000}"/>
    <cellStyle name="Normal 3 2 2 3 3 4 4 2" xfId="4554" xr:uid="{00000000-0005-0000-0000-0000E7100000}"/>
    <cellStyle name="Normal 3 2 2 3 3 4 4 2 2" xfId="4555" xr:uid="{00000000-0005-0000-0000-0000E8100000}"/>
    <cellStyle name="Normal 3 2 2 3 3 4 4 3" xfId="4556" xr:uid="{00000000-0005-0000-0000-0000E9100000}"/>
    <cellStyle name="Normal 3 2 2 3 3 4 5" xfId="4557" xr:uid="{00000000-0005-0000-0000-0000EA100000}"/>
    <cellStyle name="Normal 3 2 2 3 3 4 5 2" xfId="4558" xr:uid="{00000000-0005-0000-0000-0000EB100000}"/>
    <cellStyle name="Normal 3 2 2 3 3 4 6" xfId="4559" xr:uid="{00000000-0005-0000-0000-0000EC100000}"/>
    <cellStyle name="Normal 3 2 2 3 3 5" xfId="4560" xr:uid="{00000000-0005-0000-0000-0000ED100000}"/>
    <cellStyle name="Normal 3 2 2 3 3 5 2" xfId="4561" xr:uid="{00000000-0005-0000-0000-0000EE100000}"/>
    <cellStyle name="Normal 3 2 2 3 3 5 2 2" xfId="4562" xr:uid="{00000000-0005-0000-0000-0000EF100000}"/>
    <cellStyle name="Normal 3 2 2 3 3 5 2 2 2" xfId="4563" xr:uid="{00000000-0005-0000-0000-0000F0100000}"/>
    <cellStyle name="Normal 3 2 2 3 3 5 2 2 2 2" xfId="4564" xr:uid="{00000000-0005-0000-0000-0000F1100000}"/>
    <cellStyle name="Normal 3 2 2 3 3 5 2 2 3" xfId="4565" xr:uid="{00000000-0005-0000-0000-0000F2100000}"/>
    <cellStyle name="Normal 3 2 2 3 3 5 2 3" xfId="4566" xr:uid="{00000000-0005-0000-0000-0000F3100000}"/>
    <cellStyle name="Normal 3 2 2 3 3 5 2 3 2" xfId="4567" xr:uid="{00000000-0005-0000-0000-0000F4100000}"/>
    <cellStyle name="Normal 3 2 2 3 3 5 2 4" xfId="4568" xr:uid="{00000000-0005-0000-0000-0000F5100000}"/>
    <cellStyle name="Normal 3 2 2 3 3 5 3" xfId="4569" xr:uid="{00000000-0005-0000-0000-0000F6100000}"/>
    <cellStyle name="Normal 3 2 2 3 3 5 3 2" xfId="4570" xr:uid="{00000000-0005-0000-0000-0000F7100000}"/>
    <cellStyle name="Normal 3 2 2 3 3 5 3 2 2" xfId="4571" xr:uid="{00000000-0005-0000-0000-0000F8100000}"/>
    <cellStyle name="Normal 3 2 2 3 3 5 3 3" xfId="4572" xr:uid="{00000000-0005-0000-0000-0000F9100000}"/>
    <cellStyle name="Normal 3 2 2 3 3 5 4" xfId="4573" xr:uid="{00000000-0005-0000-0000-0000FA100000}"/>
    <cellStyle name="Normal 3 2 2 3 3 5 4 2" xfId="4574" xr:uid="{00000000-0005-0000-0000-0000FB100000}"/>
    <cellStyle name="Normal 3 2 2 3 3 5 5" xfId="4575" xr:uid="{00000000-0005-0000-0000-0000FC100000}"/>
    <cellStyle name="Normal 3 2 2 3 3 6" xfId="4576" xr:uid="{00000000-0005-0000-0000-0000FD100000}"/>
    <cellStyle name="Normal 3 2 2 3 3 6 2" xfId="4577" xr:uid="{00000000-0005-0000-0000-0000FE100000}"/>
    <cellStyle name="Normal 3 2 2 3 3 6 2 2" xfId="4578" xr:uid="{00000000-0005-0000-0000-0000FF100000}"/>
    <cellStyle name="Normal 3 2 2 3 3 6 2 2 2" xfId="4579" xr:uid="{00000000-0005-0000-0000-000000110000}"/>
    <cellStyle name="Normal 3 2 2 3 3 6 2 3" xfId="4580" xr:uid="{00000000-0005-0000-0000-000001110000}"/>
    <cellStyle name="Normal 3 2 2 3 3 6 3" xfId="4581" xr:uid="{00000000-0005-0000-0000-000002110000}"/>
    <cellStyle name="Normal 3 2 2 3 3 6 3 2" xfId="4582" xr:uid="{00000000-0005-0000-0000-000003110000}"/>
    <cellStyle name="Normal 3 2 2 3 3 6 4" xfId="4583" xr:uid="{00000000-0005-0000-0000-000004110000}"/>
    <cellStyle name="Normal 3 2 2 3 3 7" xfId="4584" xr:uid="{00000000-0005-0000-0000-000005110000}"/>
    <cellStyle name="Normal 3 2 2 3 3 7 2" xfId="4585" xr:uid="{00000000-0005-0000-0000-000006110000}"/>
    <cellStyle name="Normal 3 2 2 3 3 7 2 2" xfId="4586" xr:uid="{00000000-0005-0000-0000-000007110000}"/>
    <cellStyle name="Normal 3 2 2 3 3 7 3" xfId="4587" xr:uid="{00000000-0005-0000-0000-000008110000}"/>
    <cellStyle name="Normal 3 2 2 3 3 8" xfId="4588" xr:uid="{00000000-0005-0000-0000-000009110000}"/>
    <cellStyle name="Normal 3 2 2 3 3 8 2" xfId="4589" xr:uid="{00000000-0005-0000-0000-00000A110000}"/>
    <cellStyle name="Normal 3 2 2 3 3 9" xfId="4590" xr:uid="{00000000-0005-0000-0000-00000B110000}"/>
    <cellStyle name="Normal 3 2 2 3 4" xfId="4591" xr:uid="{00000000-0005-0000-0000-00000C110000}"/>
    <cellStyle name="Normal 3 2 2 3 4 2" xfId="4592" xr:uid="{00000000-0005-0000-0000-00000D110000}"/>
    <cellStyle name="Normal 3 2 2 3 4 2 2" xfId="4593" xr:uid="{00000000-0005-0000-0000-00000E110000}"/>
    <cellStyle name="Normal 3 2 2 3 4 2 2 2" xfId="4594" xr:uid="{00000000-0005-0000-0000-00000F110000}"/>
    <cellStyle name="Normal 3 2 2 3 4 2 2 2 2" xfId="4595" xr:uid="{00000000-0005-0000-0000-000010110000}"/>
    <cellStyle name="Normal 3 2 2 3 4 2 2 2 2 2" xfId="4596" xr:uid="{00000000-0005-0000-0000-000011110000}"/>
    <cellStyle name="Normal 3 2 2 3 4 2 2 2 2 2 2" xfId="4597" xr:uid="{00000000-0005-0000-0000-000012110000}"/>
    <cellStyle name="Normal 3 2 2 3 4 2 2 2 2 2 2 2" xfId="4598" xr:uid="{00000000-0005-0000-0000-000013110000}"/>
    <cellStyle name="Normal 3 2 2 3 4 2 2 2 2 2 3" xfId="4599" xr:uid="{00000000-0005-0000-0000-000014110000}"/>
    <cellStyle name="Normal 3 2 2 3 4 2 2 2 2 3" xfId="4600" xr:uid="{00000000-0005-0000-0000-000015110000}"/>
    <cellStyle name="Normal 3 2 2 3 4 2 2 2 2 3 2" xfId="4601" xr:uid="{00000000-0005-0000-0000-000016110000}"/>
    <cellStyle name="Normal 3 2 2 3 4 2 2 2 2 4" xfId="4602" xr:uid="{00000000-0005-0000-0000-000017110000}"/>
    <cellStyle name="Normal 3 2 2 3 4 2 2 2 3" xfId="4603" xr:uid="{00000000-0005-0000-0000-000018110000}"/>
    <cellStyle name="Normal 3 2 2 3 4 2 2 2 3 2" xfId="4604" xr:uid="{00000000-0005-0000-0000-000019110000}"/>
    <cellStyle name="Normal 3 2 2 3 4 2 2 2 3 2 2" xfId="4605" xr:uid="{00000000-0005-0000-0000-00001A110000}"/>
    <cellStyle name="Normal 3 2 2 3 4 2 2 2 3 3" xfId="4606" xr:uid="{00000000-0005-0000-0000-00001B110000}"/>
    <cellStyle name="Normal 3 2 2 3 4 2 2 2 4" xfId="4607" xr:uid="{00000000-0005-0000-0000-00001C110000}"/>
    <cellStyle name="Normal 3 2 2 3 4 2 2 2 4 2" xfId="4608" xr:uid="{00000000-0005-0000-0000-00001D110000}"/>
    <cellStyle name="Normal 3 2 2 3 4 2 2 2 5" xfId="4609" xr:uid="{00000000-0005-0000-0000-00001E110000}"/>
    <cellStyle name="Normal 3 2 2 3 4 2 2 3" xfId="4610" xr:uid="{00000000-0005-0000-0000-00001F110000}"/>
    <cellStyle name="Normal 3 2 2 3 4 2 2 3 2" xfId="4611" xr:uid="{00000000-0005-0000-0000-000020110000}"/>
    <cellStyle name="Normal 3 2 2 3 4 2 2 3 2 2" xfId="4612" xr:uid="{00000000-0005-0000-0000-000021110000}"/>
    <cellStyle name="Normal 3 2 2 3 4 2 2 3 2 2 2" xfId="4613" xr:uid="{00000000-0005-0000-0000-000022110000}"/>
    <cellStyle name="Normal 3 2 2 3 4 2 2 3 2 3" xfId="4614" xr:uid="{00000000-0005-0000-0000-000023110000}"/>
    <cellStyle name="Normal 3 2 2 3 4 2 2 3 3" xfId="4615" xr:uid="{00000000-0005-0000-0000-000024110000}"/>
    <cellStyle name="Normal 3 2 2 3 4 2 2 3 3 2" xfId="4616" xr:uid="{00000000-0005-0000-0000-000025110000}"/>
    <cellStyle name="Normal 3 2 2 3 4 2 2 3 4" xfId="4617" xr:uid="{00000000-0005-0000-0000-000026110000}"/>
    <cellStyle name="Normal 3 2 2 3 4 2 2 4" xfId="4618" xr:uid="{00000000-0005-0000-0000-000027110000}"/>
    <cellStyle name="Normal 3 2 2 3 4 2 2 4 2" xfId="4619" xr:uid="{00000000-0005-0000-0000-000028110000}"/>
    <cellStyle name="Normal 3 2 2 3 4 2 2 4 2 2" xfId="4620" xr:uid="{00000000-0005-0000-0000-000029110000}"/>
    <cellStyle name="Normal 3 2 2 3 4 2 2 4 3" xfId="4621" xr:uid="{00000000-0005-0000-0000-00002A110000}"/>
    <cellStyle name="Normal 3 2 2 3 4 2 2 5" xfId="4622" xr:uid="{00000000-0005-0000-0000-00002B110000}"/>
    <cellStyle name="Normal 3 2 2 3 4 2 2 5 2" xfId="4623" xr:uid="{00000000-0005-0000-0000-00002C110000}"/>
    <cellStyle name="Normal 3 2 2 3 4 2 2 6" xfId="4624" xr:uid="{00000000-0005-0000-0000-00002D110000}"/>
    <cellStyle name="Normal 3 2 2 3 4 2 3" xfId="4625" xr:uid="{00000000-0005-0000-0000-00002E110000}"/>
    <cellStyle name="Normal 3 2 2 3 4 2 3 2" xfId="4626" xr:uid="{00000000-0005-0000-0000-00002F110000}"/>
    <cellStyle name="Normal 3 2 2 3 4 2 3 2 2" xfId="4627" xr:uid="{00000000-0005-0000-0000-000030110000}"/>
    <cellStyle name="Normal 3 2 2 3 4 2 3 2 2 2" xfId="4628" xr:uid="{00000000-0005-0000-0000-000031110000}"/>
    <cellStyle name="Normal 3 2 2 3 4 2 3 2 2 2 2" xfId="4629" xr:uid="{00000000-0005-0000-0000-000032110000}"/>
    <cellStyle name="Normal 3 2 2 3 4 2 3 2 2 3" xfId="4630" xr:uid="{00000000-0005-0000-0000-000033110000}"/>
    <cellStyle name="Normal 3 2 2 3 4 2 3 2 3" xfId="4631" xr:uid="{00000000-0005-0000-0000-000034110000}"/>
    <cellStyle name="Normal 3 2 2 3 4 2 3 2 3 2" xfId="4632" xr:uid="{00000000-0005-0000-0000-000035110000}"/>
    <cellStyle name="Normal 3 2 2 3 4 2 3 2 4" xfId="4633" xr:uid="{00000000-0005-0000-0000-000036110000}"/>
    <cellStyle name="Normal 3 2 2 3 4 2 3 3" xfId="4634" xr:uid="{00000000-0005-0000-0000-000037110000}"/>
    <cellStyle name="Normal 3 2 2 3 4 2 3 3 2" xfId="4635" xr:uid="{00000000-0005-0000-0000-000038110000}"/>
    <cellStyle name="Normal 3 2 2 3 4 2 3 3 2 2" xfId="4636" xr:uid="{00000000-0005-0000-0000-000039110000}"/>
    <cellStyle name="Normal 3 2 2 3 4 2 3 3 3" xfId="4637" xr:uid="{00000000-0005-0000-0000-00003A110000}"/>
    <cellStyle name="Normal 3 2 2 3 4 2 3 4" xfId="4638" xr:uid="{00000000-0005-0000-0000-00003B110000}"/>
    <cellStyle name="Normal 3 2 2 3 4 2 3 4 2" xfId="4639" xr:uid="{00000000-0005-0000-0000-00003C110000}"/>
    <cellStyle name="Normal 3 2 2 3 4 2 3 5" xfId="4640" xr:uid="{00000000-0005-0000-0000-00003D110000}"/>
    <cellStyle name="Normal 3 2 2 3 4 2 4" xfId="4641" xr:uid="{00000000-0005-0000-0000-00003E110000}"/>
    <cellStyle name="Normal 3 2 2 3 4 2 4 2" xfId="4642" xr:uid="{00000000-0005-0000-0000-00003F110000}"/>
    <cellStyle name="Normal 3 2 2 3 4 2 4 2 2" xfId="4643" xr:uid="{00000000-0005-0000-0000-000040110000}"/>
    <cellStyle name="Normal 3 2 2 3 4 2 4 2 2 2" xfId="4644" xr:uid="{00000000-0005-0000-0000-000041110000}"/>
    <cellStyle name="Normal 3 2 2 3 4 2 4 2 3" xfId="4645" xr:uid="{00000000-0005-0000-0000-000042110000}"/>
    <cellStyle name="Normal 3 2 2 3 4 2 4 3" xfId="4646" xr:uid="{00000000-0005-0000-0000-000043110000}"/>
    <cellStyle name="Normal 3 2 2 3 4 2 4 3 2" xfId="4647" xr:uid="{00000000-0005-0000-0000-000044110000}"/>
    <cellStyle name="Normal 3 2 2 3 4 2 4 4" xfId="4648" xr:uid="{00000000-0005-0000-0000-000045110000}"/>
    <cellStyle name="Normal 3 2 2 3 4 2 5" xfId="4649" xr:uid="{00000000-0005-0000-0000-000046110000}"/>
    <cellStyle name="Normal 3 2 2 3 4 2 5 2" xfId="4650" xr:uid="{00000000-0005-0000-0000-000047110000}"/>
    <cellStyle name="Normal 3 2 2 3 4 2 5 2 2" xfId="4651" xr:uid="{00000000-0005-0000-0000-000048110000}"/>
    <cellStyle name="Normal 3 2 2 3 4 2 5 3" xfId="4652" xr:uid="{00000000-0005-0000-0000-000049110000}"/>
    <cellStyle name="Normal 3 2 2 3 4 2 6" xfId="4653" xr:uid="{00000000-0005-0000-0000-00004A110000}"/>
    <cellStyle name="Normal 3 2 2 3 4 2 6 2" xfId="4654" xr:uid="{00000000-0005-0000-0000-00004B110000}"/>
    <cellStyle name="Normal 3 2 2 3 4 2 7" xfId="4655" xr:uid="{00000000-0005-0000-0000-00004C110000}"/>
    <cellStyle name="Normal 3 2 2 3 4 3" xfId="4656" xr:uid="{00000000-0005-0000-0000-00004D110000}"/>
    <cellStyle name="Normal 3 2 2 3 4 3 2" xfId="4657" xr:uid="{00000000-0005-0000-0000-00004E110000}"/>
    <cellStyle name="Normal 3 2 2 3 4 3 2 2" xfId="4658" xr:uid="{00000000-0005-0000-0000-00004F110000}"/>
    <cellStyle name="Normal 3 2 2 3 4 3 2 2 2" xfId="4659" xr:uid="{00000000-0005-0000-0000-000050110000}"/>
    <cellStyle name="Normal 3 2 2 3 4 3 2 2 2 2" xfId="4660" xr:uid="{00000000-0005-0000-0000-000051110000}"/>
    <cellStyle name="Normal 3 2 2 3 4 3 2 2 2 2 2" xfId="4661" xr:uid="{00000000-0005-0000-0000-000052110000}"/>
    <cellStyle name="Normal 3 2 2 3 4 3 2 2 2 3" xfId="4662" xr:uid="{00000000-0005-0000-0000-000053110000}"/>
    <cellStyle name="Normal 3 2 2 3 4 3 2 2 3" xfId="4663" xr:uid="{00000000-0005-0000-0000-000054110000}"/>
    <cellStyle name="Normal 3 2 2 3 4 3 2 2 3 2" xfId="4664" xr:uid="{00000000-0005-0000-0000-000055110000}"/>
    <cellStyle name="Normal 3 2 2 3 4 3 2 2 4" xfId="4665" xr:uid="{00000000-0005-0000-0000-000056110000}"/>
    <cellStyle name="Normal 3 2 2 3 4 3 2 3" xfId="4666" xr:uid="{00000000-0005-0000-0000-000057110000}"/>
    <cellStyle name="Normal 3 2 2 3 4 3 2 3 2" xfId="4667" xr:uid="{00000000-0005-0000-0000-000058110000}"/>
    <cellStyle name="Normal 3 2 2 3 4 3 2 3 2 2" xfId="4668" xr:uid="{00000000-0005-0000-0000-000059110000}"/>
    <cellStyle name="Normal 3 2 2 3 4 3 2 3 3" xfId="4669" xr:uid="{00000000-0005-0000-0000-00005A110000}"/>
    <cellStyle name="Normal 3 2 2 3 4 3 2 4" xfId="4670" xr:uid="{00000000-0005-0000-0000-00005B110000}"/>
    <cellStyle name="Normal 3 2 2 3 4 3 2 4 2" xfId="4671" xr:uid="{00000000-0005-0000-0000-00005C110000}"/>
    <cellStyle name="Normal 3 2 2 3 4 3 2 5" xfId="4672" xr:uid="{00000000-0005-0000-0000-00005D110000}"/>
    <cellStyle name="Normal 3 2 2 3 4 3 3" xfId="4673" xr:uid="{00000000-0005-0000-0000-00005E110000}"/>
    <cellStyle name="Normal 3 2 2 3 4 3 3 2" xfId="4674" xr:uid="{00000000-0005-0000-0000-00005F110000}"/>
    <cellStyle name="Normal 3 2 2 3 4 3 3 2 2" xfId="4675" xr:uid="{00000000-0005-0000-0000-000060110000}"/>
    <cellStyle name="Normal 3 2 2 3 4 3 3 2 2 2" xfId="4676" xr:uid="{00000000-0005-0000-0000-000061110000}"/>
    <cellStyle name="Normal 3 2 2 3 4 3 3 2 3" xfId="4677" xr:uid="{00000000-0005-0000-0000-000062110000}"/>
    <cellStyle name="Normal 3 2 2 3 4 3 3 3" xfId="4678" xr:uid="{00000000-0005-0000-0000-000063110000}"/>
    <cellStyle name="Normal 3 2 2 3 4 3 3 3 2" xfId="4679" xr:uid="{00000000-0005-0000-0000-000064110000}"/>
    <cellStyle name="Normal 3 2 2 3 4 3 3 4" xfId="4680" xr:uid="{00000000-0005-0000-0000-000065110000}"/>
    <cellStyle name="Normal 3 2 2 3 4 3 4" xfId="4681" xr:uid="{00000000-0005-0000-0000-000066110000}"/>
    <cellStyle name="Normal 3 2 2 3 4 3 4 2" xfId="4682" xr:uid="{00000000-0005-0000-0000-000067110000}"/>
    <cellStyle name="Normal 3 2 2 3 4 3 4 2 2" xfId="4683" xr:uid="{00000000-0005-0000-0000-000068110000}"/>
    <cellStyle name="Normal 3 2 2 3 4 3 4 3" xfId="4684" xr:uid="{00000000-0005-0000-0000-000069110000}"/>
    <cellStyle name="Normal 3 2 2 3 4 3 5" xfId="4685" xr:uid="{00000000-0005-0000-0000-00006A110000}"/>
    <cellStyle name="Normal 3 2 2 3 4 3 5 2" xfId="4686" xr:uid="{00000000-0005-0000-0000-00006B110000}"/>
    <cellStyle name="Normal 3 2 2 3 4 3 6" xfId="4687" xr:uid="{00000000-0005-0000-0000-00006C110000}"/>
    <cellStyle name="Normal 3 2 2 3 4 4" xfId="4688" xr:uid="{00000000-0005-0000-0000-00006D110000}"/>
    <cellStyle name="Normal 3 2 2 3 4 4 2" xfId="4689" xr:uid="{00000000-0005-0000-0000-00006E110000}"/>
    <cellStyle name="Normal 3 2 2 3 4 4 2 2" xfId="4690" xr:uid="{00000000-0005-0000-0000-00006F110000}"/>
    <cellStyle name="Normal 3 2 2 3 4 4 2 2 2" xfId="4691" xr:uid="{00000000-0005-0000-0000-000070110000}"/>
    <cellStyle name="Normal 3 2 2 3 4 4 2 2 2 2" xfId="4692" xr:uid="{00000000-0005-0000-0000-000071110000}"/>
    <cellStyle name="Normal 3 2 2 3 4 4 2 2 3" xfId="4693" xr:uid="{00000000-0005-0000-0000-000072110000}"/>
    <cellStyle name="Normal 3 2 2 3 4 4 2 3" xfId="4694" xr:uid="{00000000-0005-0000-0000-000073110000}"/>
    <cellStyle name="Normal 3 2 2 3 4 4 2 3 2" xfId="4695" xr:uid="{00000000-0005-0000-0000-000074110000}"/>
    <cellStyle name="Normal 3 2 2 3 4 4 2 4" xfId="4696" xr:uid="{00000000-0005-0000-0000-000075110000}"/>
    <cellStyle name="Normal 3 2 2 3 4 4 3" xfId="4697" xr:uid="{00000000-0005-0000-0000-000076110000}"/>
    <cellStyle name="Normal 3 2 2 3 4 4 3 2" xfId="4698" xr:uid="{00000000-0005-0000-0000-000077110000}"/>
    <cellStyle name="Normal 3 2 2 3 4 4 3 2 2" xfId="4699" xr:uid="{00000000-0005-0000-0000-000078110000}"/>
    <cellStyle name="Normal 3 2 2 3 4 4 3 3" xfId="4700" xr:uid="{00000000-0005-0000-0000-000079110000}"/>
    <cellStyle name="Normal 3 2 2 3 4 4 4" xfId="4701" xr:uid="{00000000-0005-0000-0000-00007A110000}"/>
    <cellStyle name="Normal 3 2 2 3 4 4 4 2" xfId="4702" xr:uid="{00000000-0005-0000-0000-00007B110000}"/>
    <cellStyle name="Normal 3 2 2 3 4 4 5" xfId="4703" xr:uid="{00000000-0005-0000-0000-00007C110000}"/>
    <cellStyle name="Normal 3 2 2 3 4 5" xfId="4704" xr:uid="{00000000-0005-0000-0000-00007D110000}"/>
    <cellStyle name="Normal 3 2 2 3 4 5 2" xfId="4705" xr:uid="{00000000-0005-0000-0000-00007E110000}"/>
    <cellStyle name="Normal 3 2 2 3 4 5 2 2" xfId="4706" xr:uid="{00000000-0005-0000-0000-00007F110000}"/>
    <cellStyle name="Normal 3 2 2 3 4 5 2 2 2" xfId="4707" xr:uid="{00000000-0005-0000-0000-000080110000}"/>
    <cellStyle name="Normal 3 2 2 3 4 5 2 3" xfId="4708" xr:uid="{00000000-0005-0000-0000-000081110000}"/>
    <cellStyle name="Normal 3 2 2 3 4 5 3" xfId="4709" xr:uid="{00000000-0005-0000-0000-000082110000}"/>
    <cellStyle name="Normal 3 2 2 3 4 5 3 2" xfId="4710" xr:uid="{00000000-0005-0000-0000-000083110000}"/>
    <cellStyle name="Normal 3 2 2 3 4 5 4" xfId="4711" xr:uid="{00000000-0005-0000-0000-000084110000}"/>
    <cellStyle name="Normal 3 2 2 3 4 6" xfId="4712" xr:uid="{00000000-0005-0000-0000-000085110000}"/>
    <cellStyle name="Normal 3 2 2 3 4 6 2" xfId="4713" xr:uid="{00000000-0005-0000-0000-000086110000}"/>
    <cellStyle name="Normal 3 2 2 3 4 6 2 2" xfId="4714" xr:uid="{00000000-0005-0000-0000-000087110000}"/>
    <cellStyle name="Normal 3 2 2 3 4 6 3" xfId="4715" xr:uid="{00000000-0005-0000-0000-000088110000}"/>
    <cellStyle name="Normal 3 2 2 3 4 7" xfId="4716" xr:uid="{00000000-0005-0000-0000-000089110000}"/>
    <cellStyle name="Normal 3 2 2 3 4 7 2" xfId="4717" xr:uid="{00000000-0005-0000-0000-00008A110000}"/>
    <cellStyle name="Normal 3 2 2 3 4 8" xfId="4718" xr:uid="{00000000-0005-0000-0000-00008B110000}"/>
    <cellStyle name="Normal 3 2 2 3 5" xfId="4719" xr:uid="{00000000-0005-0000-0000-00008C110000}"/>
    <cellStyle name="Normal 3 2 2 3 5 2" xfId="4720" xr:uid="{00000000-0005-0000-0000-00008D110000}"/>
    <cellStyle name="Normal 3 2 2 3 5 2 2" xfId="4721" xr:uid="{00000000-0005-0000-0000-00008E110000}"/>
    <cellStyle name="Normal 3 2 2 3 5 2 2 2" xfId="4722" xr:uid="{00000000-0005-0000-0000-00008F110000}"/>
    <cellStyle name="Normal 3 2 2 3 5 2 2 2 2" xfId="4723" xr:uid="{00000000-0005-0000-0000-000090110000}"/>
    <cellStyle name="Normal 3 2 2 3 5 2 2 2 2 2" xfId="4724" xr:uid="{00000000-0005-0000-0000-000091110000}"/>
    <cellStyle name="Normal 3 2 2 3 5 2 2 2 2 2 2" xfId="4725" xr:uid="{00000000-0005-0000-0000-000092110000}"/>
    <cellStyle name="Normal 3 2 2 3 5 2 2 2 2 3" xfId="4726" xr:uid="{00000000-0005-0000-0000-000093110000}"/>
    <cellStyle name="Normal 3 2 2 3 5 2 2 2 3" xfId="4727" xr:uid="{00000000-0005-0000-0000-000094110000}"/>
    <cellStyle name="Normal 3 2 2 3 5 2 2 2 3 2" xfId="4728" xr:uid="{00000000-0005-0000-0000-000095110000}"/>
    <cellStyle name="Normal 3 2 2 3 5 2 2 2 4" xfId="4729" xr:uid="{00000000-0005-0000-0000-000096110000}"/>
    <cellStyle name="Normal 3 2 2 3 5 2 2 3" xfId="4730" xr:uid="{00000000-0005-0000-0000-000097110000}"/>
    <cellStyle name="Normal 3 2 2 3 5 2 2 3 2" xfId="4731" xr:uid="{00000000-0005-0000-0000-000098110000}"/>
    <cellStyle name="Normal 3 2 2 3 5 2 2 3 2 2" xfId="4732" xr:uid="{00000000-0005-0000-0000-000099110000}"/>
    <cellStyle name="Normal 3 2 2 3 5 2 2 3 3" xfId="4733" xr:uid="{00000000-0005-0000-0000-00009A110000}"/>
    <cellStyle name="Normal 3 2 2 3 5 2 2 4" xfId="4734" xr:uid="{00000000-0005-0000-0000-00009B110000}"/>
    <cellStyle name="Normal 3 2 2 3 5 2 2 4 2" xfId="4735" xr:uid="{00000000-0005-0000-0000-00009C110000}"/>
    <cellStyle name="Normal 3 2 2 3 5 2 2 5" xfId="4736" xr:uid="{00000000-0005-0000-0000-00009D110000}"/>
    <cellStyle name="Normal 3 2 2 3 5 2 3" xfId="4737" xr:uid="{00000000-0005-0000-0000-00009E110000}"/>
    <cellStyle name="Normal 3 2 2 3 5 2 3 2" xfId="4738" xr:uid="{00000000-0005-0000-0000-00009F110000}"/>
    <cellStyle name="Normal 3 2 2 3 5 2 3 2 2" xfId="4739" xr:uid="{00000000-0005-0000-0000-0000A0110000}"/>
    <cellStyle name="Normal 3 2 2 3 5 2 3 2 2 2" xfId="4740" xr:uid="{00000000-0005-0000-0000-0000A1110000}"/>
    <cellStyle name="Normal 3 2 2 3 5 2 3 2 3" xfId="4741" xr:uid="{00000000-0005-0000-0000-0000A2110000}"/>
    <cellStyle name="Normal 3 2 2 3 5 2 3 3" xfId="4742" xr:uid="{00000000-0005-0000-0000-0000A3110000}"/>
    <cellStyle name="Normal 3 2 2 3 5 2 3 3 2" xfId="4743" xr:uid="{00000000-0005-0000-0000-0000A4110000}"/>
    <cellStyle name="Normal 3 2 2 3 5 2 3 4" xfId="4744" xr:uid="{00000000-0005-0000-0000-0000A5110000}"/>
    <cellStyle name="Normal 3 2 2 3 5 2 4" xfId="4745" xr:uid="{00000000-0005-0000-0000-0000A6110000}"/>
    <cellStyle name="Normal 3 2 2 3 5 2 4 2" xfId="4746" xr:uid="{00000000-0005-0000-0000-0000A7110000}"/>
    <cellStyle name="Normal 3 2 2 3 5 2 4 2 2" xfId="4747" xr:uid="{00000000-0005-0000-0000-0000A8110000}"/>
    <cellStyle name="Normal 3 2 2 3 5 2 4 3" xfId="4748" xr:uid="{00000000-0005-0000-0000-0000A9110000}"/>
    <cellStyle name="Normal 3 2 2 3 5 2 5" xfId="4749" xr:uid="{00000000-0005-0000-0000-0000AA110000}"/>
    <cellStyle name="Normal 3 2 2 3 5 2 5 2" xfId="4750" xr:uid="{00000000-0005-0000-0000-0000AB110000}"/>
    <cellStyle name="Normal 3 2 2 3 5 2 6" xfId="4751" xr:uid="{00000000-0005-0000-0000-0000AC110000}"/>
    <cellStyle name="Normal 3 2 2 3 5 3" xfId="4752" xr:uid="{00000000-0005-0000-0000-0000AD110000}"/>
    <cellStyle name="Normal 3 2 2 3 5 3 2" xfId="4753" xr:uid="{00000000-0005-0000-0000-0000AE110000}"/>
    <cellStyle name="Normal 3 2 2 3 5 3 2 2" xfId="4754" xr:uid="{00000000-0005-0000-0000-0000AF110000}"/>
    <cellStyle name="Normal 3 2 2 3 5 3 2 2 2" xfId="4755" xr:uid="{00000000-0005-0000-0000-0000B0110000}"/>
    <cellStyle name="Normal 3 2 2 3 5 3 2 2 2 2" xfId="4756" xr:uid="{00000000-0005-0000-0000-0000B1110000}"/>
    <cellStyle name="Normal 3 2 2 3 5 3 2 2 3" xfId="4757" xr:uid="{00000000-0005-0000-0000-0000B2110000}"/>
    <cellStyle name="Normal 3 2 2 3 5 3 2 3" xfId="4758" xr:uid="{00000000-0005-0000-0000-0000B3110000}"/>
    <cellStyle name="Normal 3 2 2 3 5 3 2 3 2" xfId="4759" xr:uid="{00000000-0005-0000-0000-0000B4110000}"/>
    <cellStyle name="Normal 3 2 2 3 5 3 2 4" xfId="4760" xr:uid="{00000000-0005-0000-0000-0000B5110000}"/>
    <cellStyle name="Normal 3 2 2 3 5 3 3" xfId="4761" xr:uid="{00000000-0005-0000-0000-0000B6110000}"/>
    <cellStyle name="Normal 3 2 2 3 5 3 3 2" xfId="4762" xr:uid="{00000000-0005-0000-0000-0000B7110000}"/>
    <cellStyle name="Normal 3 2 2 3 5 3 3 2 2" xfId="4763" xr:uid="{00000000-0005-0000-0000-0000B8110000}"/>
    <cellStyle name="Normal 3 2 2 3 5 3 3 3" xfId="4764" xr:uid="{00000000-0005-0000-0000-0000B9110000}"/>
    <cellStyle name="Normal 3 2 2 3 5 3 4" xfId="4765" xr:uid="{00000000-0005-0000-0000-0000BA110000}"/>
    <cellStyle name="Normal 3 2 2 3 5 3 4 2" xfId="4766" xr:uid="{00000000-0005-0000-0000-0000BB110000}"/>
    <cellStyle name="Normal 3 2 2 3 5 3 5" xfId="4767" xr:uid="{00000000-0005-0000-0000-0000BC110000}"/>
    <cellStyle name="Normal 3 2 2 3 5 4" xfId="4768" xr:uid="{00000000-0005-0000-0000-0000BD110000}"/>
    <cellStyle name="Normal 3 2 2 3 5 4 2" xfId="4769" xr:uid="{00000000-0005-0000-0000-0000BE110000}"/>
    <cellStyle name="Normal 3 2 2 3 5 4 2 2" xfId="4770" xr:uid="{00000000-0005-0000-0000-0000BF110000}"/>
    <cellStyle name="Normal 3 2 2 3 5 4 2 2 2" xfId="4771" xr:uid="{00000000-0005-0000-0000-0000C0110000}"/>
    <cellStyle name="Normal 3 2 2 3 5 4 2 3" xfId="4772" xr:uid="{00000000-0005-0000-0000-0000C1110000}"/>
    <cellStyle name="Normal 3 2 2 3 5 4 3" xfId="4773" xr:uid="{00000000-0005-0000-0000-0000C2110000}"/>
    <cellStyle name="Normal 3 2 2 3 5 4 3 2" xfId="4774" xr:uid="{00000000-0005-0000-0000-0000C3110000}"/>
    <cellStyle name="Normal 3 2 2 3 5 4 4" xfId="4775" xr:uid="{00000000-0005-0000-0000-0000C4110000}"/>
    <cellStyle name="Normal 3 2 2 3 5 5" xfId="4776" xr:uid="{00000000-0005-0000-0000-0000C5110000}"/>
    <cellStyle name="Normal 3 2 2 3 5 5 2" xfId="4777" xr:uid="{00000000-0005-0000-0000-0000C6110000}"/>
    <cellStyle name="Normal 3 2 2 3 5 5 2 2" xfId="4778" xr:uid="{00000000-0005-0000-0000-0000C7110000}"/>
    <cellStyle name="Normal 3 2 2 3 5 5 3" xfId="4779" xr:uid="{00000000-0005-0000-0000-0000C8110000}"/>
    <cellStyle name="Normal 3 2 2 3 5 6" xfId="4780" xr:uid="{00000000-0005-0000-0000-0000C9110000}"/>
    <cellStyle name="Normal 3 2 2 3 5 6 2" xfId="4781" xr:uid="{00000000-0005-0000-0000-0000CA110000}"/>
    <cellStyle name="Normal 3 2 2 3 5 7" xfId="4782" xr:uid="{00000000-0005-0000-0000-0000CB110000}"/>
    <cellStyle name="Normal 3 2 2 3 6" xfId="4783" xr:uid="{00000000-0005-0000-0000-0000CC110000}"/>
    <cellStyle name="Normal 3 2 2 3 6 2" xfId="4784" xr:uid="{00000000-0005-0000-0000-0000CD110000}"/>
    <cellStyle name="Normal 3 2 2 3 6 2 2" xfId="4785" xr:uid="{00000000-0005-0000-0000-0000CE110000}"/>
    <cellStyle name="Normal 3 2 2 3 6 2 2 2" xfId="4786" xr:uid="{00000000-0005-0000-0000-0000CF110000}"/>
    <cellStyle name="Normal 3 2 2 3 6 2 2 2 2" xfId="4787" xr:uid="{00000000-0005-0000-0000-0000D0110000}"/>
    <cellStyle name="Normal 3 2 2 3 6 2 2 2 2 2" xfId="4788" xr:uid="{00000000-0005-0000-0000-0000D1110000}"/>
    <cellStyle name="Normal 3 2 2 3 6 2 2 2 3" xfId="4789" xr:uid="{00000000-0005-0000-0000-0000D2110000}"/>
    <cellStyle name="Normal 3 2 2 3 6 2 2 3" xfId="4790" xr:uid="{00000000-0005-0000-0000-0000D3110000}"/>
    <cellStyle name="Normal 3 2 2 3 6 2 2 3 2" xfId="4791" xr:uid="{00000000-0005-0000-0000-0000D4110000}"/>
    <cellStyle name="Normal 3 2 2 3 6 2 2 4" xfId="4792" xr:uid="{00000000-0005-0000-0000-0000D5110000}"/>
    <cellStyle name="Normal 3 2 2 3 6 2 3" xfId="4793" xr:uid="{00000000-0005-0000-0000-0000D6110000}"/>
    <cellStyle name="Normal 3 2 2 3 6 2 3 2" xfId="4794" xr:uid="{00000000-0005-0000-0000-0000D7110000}"/>
    <cellStyle name="Normal 3 2 2 3 6 2 3 2 2" xfId="4795" xr:uid="{00000000-0005-0000-0000-0000D8110000}"/>
    <cellStyle name="Normal 3 2 2 3 6 2 3 3" xfId="4796" xr:uid="{00000000-0005-0000-0000-0000D9110000}"/>
    <cellStyle name="Normal 3 2 2 3 6 2 4" xfId="4797" xr:uid="{00000000-0005-0000-0000-0000DA110000}"/>
    <cellStyle name="Normal 3 2 2 3 6 2 4 2" xfId="4798" xr:uid="{00000000-0005-0000-0000-0000DB110000}"/>
    <cellStyle name="Normal 3 2 2 3 6 2 5" xfId="4799" xr:uid="{00000000-0005-0000-0000-0000DC110000}"/>
    <cellStyle name="Normal 3 2 2 3 6 3" xfId="4800" xr:uid="{00000000-0005-0000-0000-0000DD110000}"/>
    <cellStyle name="Normal 3 2 2 3 6 3 2" xfId="4801" xr:uid="{00000000-0005-0000-0000-0000DE110000}"/>
    <cellStyle name="Normal 3 2 2 3 6 3 2 2" xfId="4802" xr:uid="{00000000-0005-0000-0000-0000DF110000}"/>
    <cellStyle name="Normal 3 2 2 3 6 3 2 2 2" xfId="4803" xr:uid="{00000000-0005-0000-0000-0000E0110000}"/>
    <cellStyle name="Normal 3 2 2 3 6 3 2 3" xfId="4804" xr:uid="{00000000-0005-0000-0000-0000E1110000}"/>
    <cellStyle name="Normal 3 2 2 3 6 3 3" xfId="4805" xr:uid="{00000000-0005-0000-0000-0000E2110000}"/>
    <cellStyle name="Normal 3 2 2 3 6 3 3 2" xfId="4806" xr:uid="{00000000-0005-0000-0000-0000E3110000}"/>
    <cellStyle name="Normal 3 2 2 3 6 3 4" xfId="4807" xr:uid="{00000000-0005-0000-0000-0000E4110000}"/>
    <cellStyle name="Normal 3 2 2 3 6 4" xfId="4808" xr:uid="{00000000-0005-0000-0000-0000E5110000}"/>
    <cellStyle name="Normal 3 2 2 3 6 4 2" xfId="4809" xr:uid="{00000000-0005-0000-0000-0000E6110000}"/>
    <cellStyle name="Normal 3 2 2 3 6 4 2 2" xfId="4810" xr:uid="{00000000-0005-0000-0000-0000E7110000}"/>
    <cellStyle name="Normal 3 2 2 3 6 4 3" xfId="4811" xr:uid="{00000000-0005-0000-0000-0000E8110000}"/>
    <cellStyle name="Normal 3 2 2 3 6 5" xfId="4812" xr:uid="{00000000-0005-0000-0000-0000E9110000}"/>
    <cellStyle name="Normal 3 2 2 3 6 5 2" xfId="4813" xr:uid="{00000000-0005-0000-0000-0000EA110000}"/>
    <cellStyle name="Normal 3 2 2 3 6 6" xfId="4814" xr:uid="{00000000-0005-0000-0000-0000EB110000}"/>
    <cellStyle name="Normal 3 2 2 3 7" xfId="4815" xr:uid="{00000000-0005-0000-0000-0000EC110000}"/>
    <cellStyle name="Normal 3 2 2 3 7 2" xfId="4816" xr:uid="{00000000-0005-0000-0000-0000ED110000}"/>
    <cellStyle name="Normal 3 2 2 3 7 2 2" xfId="4817" xr:uid="{00000000-0005-0000-0000-0000EE110000}"/>
    <cellStyle name="Normal 3 2 2 3 7 2 2 2" xfId="4818" xr:uid="{00000000-0005-0000-0000-0000EF110000}"/>
    <cellStyle name="Normal 3 2 2 3 7 2 2 2 2" xfId="4819" xr:uid="{00000000-0005-0000-0000-0000F0110000}"/>
    <cellStyle name="Normal 3 2 2 3 7 2 2 3" xfId="4820" xr:uid="{00000000-0005-0000-0000-0000F1110000}"/>
    <cellStyle name="Normal 3 2 2 3 7 2 3" xfId="4821" xr:uid="{00000000-0005-0000-0000-0000F2110000}"/>
    <cellStyle name="Normal 3 2 2 3 7 2 3 2" xfId="4822" xr:uid="{00000000-0005-0000-0000-0000F3110000}"/>
    <cellStyle name="Normal 3 2 2 3 7 2 4" xfId="4823" xr:uid="{00000000-0005-0000-0000-0000F4110000}"/>
    <cellStyle name="Normal 3 2 2 3 7 3" xfId="4824" xr:uid="{00000000-0005-0000-0000-0000F5110000}"/>
    <cellStyle name="Normal 3 2 2 3 7 3 2" xfId="4825" xr:uid="{00000000-0005-0000-0000-0000F6110000}"/>
    <cellStyle name="Normal 3 2 2 3 7 3 2 2" xfId="4826" xr:uid="{00000000-0005-0000-0000-0000F7110000}"/>
    <cellStyle name="Normal 3 2 2 3 7 3 3" xfId="4827" xr:uid="{00000000-0005-0000-0000-0000F8110000}"/>
    <cellStyle name="Normal 3 2 2 3 7 4" xfId="4828" xr:uid="{00000000-0005-0000-0000-0000F9110000}"/>
    <cellStyle name="Normal 3 2 2 3 7 4 2" xfId="4829" xr:uid="{00000000-0005-0000-0000-0000FA110000}"/>
    <cellStyle name="Normal 3 2 2 3 7 5" xfId="4830" xr:uid="{00000000-0005-0000-0000-0000FB110000}"/>
    <cellStyle name="Normal 3 2 2 3 8" xfId="4831" xr:uid="{00000000-0005-0000-0000-0000FC110000}"/>
    <cellStyle name="Normal 3 2 2 3 8 2" xfId="4832" xr:uid="{00000000-0005-0000-0000-0000FD110000}"/>
    <cellStyle name="Normal 3 2 2 3 8 2 2" xfId="4833" xr:uid="{00000000-0005-0000-0000-0000FE110000}"/>
    <cellStyle name="Normal 3 2 2 3 8 2 2 2" xfId="4834" xr:uid="{00000000-0005-0000-0000-0000FF110000}"/>
    <cellStyle name="Normal 3 2 2 3 8 2 3" xfId="4835" xr:uid="{00000000-0005-0000-0000-000000120000}"/>
    <cellStyle name="Normal 3 2 2 3 8 3" xfId="4836" xr:uid="{00000000-0005-0000-0000-000001120000}"/>
    <cellStyle name="Normal 3 2 2 3 8 3 2" xfId="4837" xr:uid="{00000000-0005-0000-0000-000002120000}"/>
    <cellStyle name="Normal 3 2 2 3 8 4" xfId="4838" xr:uid="{00000000-0005-0000-0000-000003120000}"/>
    <cellStyle name="Normal 3 2 2 3 9" xfId="4839" xr:uid="{00000000-0005-0000-0000-000004120000}"/>
    <cellStyle name="Normal 3 2 2 3 9 2" xfId="4840" xr:uid="{00000000-0005-0000-0000-000005120000}"/>
    <cellStyle name="Normal 3 2 2 3 9 2 2" xfId="4841" xr:uid="{00000000-0005-0000-0000-000006120000}"/>
    <cellStyle name="Normal 3 2 2 3 9 3" xfId="4842" xr:uid="{00000000-0005-0000-0000-000007120000}"/>
    <cellStyle name="Normal 3 2 2 4" xfId="4843" xr:uid="{00000000-0005-0000-0000-000008120000}"/>
    <cellStyle name="Normal 3 2 2 4 10" xfId="4844" xr:uid="{00000000-0005-0000-0000-000009120000}"/>
    <cellStyle name="Normal 3 2 2 4 2" xfId="4845" xr:uid="{00000000-0005-0000-0000-00000A120000}"/>
    <cellStyle name="Normal 3 2 2 4 2 2" xfId="4846" xr:uid="{00000000-0005-0000-0000-00000B120000}"/>
    <cellStyle name="Normal 3 2 2 4 2 2 2" xfId="4847" xr:uid="{00000000-0005-0000-0000-00000C120000}"/>
    <cellStyle name="Normal 3 2 2 4 2 2 2 2" xfId="4848" xr:uid="{00000000-0005-0000-0000-00000D120000}"/>
    <cellStyle name="Normal 3 2 2 4 2 2 2 2 2" xfId="4849" xr:uid="{00000000-0005-0000-0000-00000E120000}"/>
    <cellStyle name="Normal 3 2 2 4 2 2 2 2 2 2" xfId="4850" xr:uid="{00000000-0005-0000-0000-00000F120000}"/>
    <cellStyle name="Normal 3 2 2 4 2 2 2 2 2 2 2" xfId="4851" xr:uid="{00000000-0005-0000-0000-000010120000}"/>
    <cellStyle name="Normal 3 2 2 4 2 2 2 2 2 2 2 2" xfId="4852" xr:uid="{00000000-0005-0000-0000-000011120000}"/>
    <cellStyle name="Normal 3 2 2 4 2 2 2 2 2 2 2 2 2" xfId="4853" xr:uid="{00000000-0005-0000-0000-000012120000}"/>
    <cellStyle name="Normal 3 2 2 4 2 2 2 2 2 2 2 3" xfId="4854" xr:uid="{00000000-0005-0000-0000-000013120000}"/>
    <cellStyle name="Normal 3 2 2 4 2 2 2 2 2 2 3" xfId="4855" xr:uid="{00000000-0005-0000-0000-000014120000}"/>
    <cellStyle name="Normal 3 2 2 4 2 2 2 2 2 2 3 2" xfId="4856" xr:uid="{00000000-0005-0000-0000-000015120000}"/>
    <cellStyle name="Normal 3 2 2 4 2 2 2 2 2 2 4" xfId="4857" xr:uid="{00000000-0005-0000-0000-000016120000}"/>
    <cellStyle name="Normal 3 2 2 4 2 2 2 2 2 3" xfId="4858" xr:uid="{00000000-0005-0000-0000-000017120000}"/>
    <cellStyle name="Normal 3 2 2 4 2 2 2 2 2 3 2" xfId="4859" xr:uid="{00000000-0005-0000-0000-000018120000}"/>
    <cellStyle name="Normal 3 2 2 4 2 2 2 2 2 3 2 2" xfId="4860" xr:uid="{00000000-0005-0000-0000-000019120000}"/>
    <cellStyle name="Normal 3 2 2 4 2 2 2 2 2 3 3" xfId="4861" xr:uid="{00000000-0005-0000-0000-00001A120000}"/>
    <cellStyle name="Normal 3 2 2 4 2 2 2 2 2 4" xfId="4862" xr:uid="{00000000-0005-0000-0000-00001B120000}"/>
    <cellStyle name="Normal 3 2 2 4 2 2 2 2 2 4 2" xfId="4863" xr:uid="{00000000-0005-0000-0000-00001C120000}"/>
    <cellStyle name="Normal 3 2 2 4 2 2 2 2 2 5" xfId="4864" xr:uid="{00000000-0005-0000-0000-00001D120000}"/>
    <cellStyle name="Normal 3 2 2 4 2 2 2 2 3" xfId="4865" xr:uid="{00000000-0005-0000-0000-00001E120000}"/>
    <cellStyle name="Normal 3 2 2 4 2 2 2 2 3 2" xfId="4866" xr:uid="{00000000-0005-0000-0000-00001F120000}"/>
    <cellStyle name="Normal 3 2 2 4 2 2 2 2 3 2 2" xfId="4867" xr:uid="{00000000-0005-0000-0000-000020120000}"/>
    <cellStyle name="Normal 3 2 2 4 2 2 2 2 3 2 2 2" xfId="4868" xr:uid="{00000000-0005-0000-0000-000021120000}"/>
    <cellStyle name="Normal 3 2 2 4 2 2 2 2 3 2 3" xfId="4869" xr:uid="{00000000-0005-0000-0000-000022120000}"/>
    <cellStyle name="Normal 3 2 2 4 2 2 2 2 3 3" xfId="4870" xr:uid="{00000000-0005-0000-0000-000023120000}"/>
    <cellStyle name="Normal 3 2 2 4 2 2 2 2 3 3 2" xfId="4871" xr:uid="{00000000-0005-0000-0000-000024120000}"/>
    <cellStyle name="Normal 3 2 2 4 2 2 2 2 3 4" xfId="4872" xr:uid="{00000000-0005-0000-0000-000025120000}"/>
    <cellStyle name="Normal 3 2 2 4 2 2 2 2 4" xfId="4873" xr:uid="{00000000-0005-0000-0000-000026120000}"/>
    <cellStyle name="Normal 3 2 2 4 2 2 2 2 4 2" xfId="4874" xr:uid="{00000000-0005-0000-0000-000027120000}"/>
    <cellStyle name="Normal 3 2 2 4 2 2 2 2 4 2 2" xfId="4875" xr:uid="{00000000-0005-0000-0000-000028120000}"/>
    <cellStyle name="Normal 3 2 2 4 2 2 2 2 4 3" xfId="4876" xr:uid="{00000000-0005-0000-0000-000029120000}"/>
    <cellStyle name="Normal 3 2 2 4 2 2 2 2 5" xfId="4877" xr:uid="{00000000-0005-0000-0000-00002A120000}"/>
    <cellStyle name="Normal 3 2 2 4 2 2 2 2 5 2" xfId="4878" xr:uid="{00000000-0005-0000-0000-00002B120000}"/>
    <cellStyle name="Normal 3 2 2 4 2 2 2 2 6" xfId="4879" xr:uid="{00000000-0005-0000-0000-00002C120000}"/>
    <cellStyle name="Normal 3 2 2 4 2 2 2 3" xfId="4880" xr:uid="{00000000-0005-0000-0000-00002D120000}"/>
    <cellStyle name="Normal 3 2 2 4 2 2 2 3 2" xfId="4881" xr:uid="{00000000-0005-0000-0000-00002E120000}"/>
    <cellStyle name="Normal 3 2 2 4 2 2 2 3 2 2" xfId="4882" xr:uid="{00000000-0005-0000-0000-00002F120000}"/>
    <cellStyle name="Normal 3 2 2 4 2 2 2 3 2 2 2" xfId="4883" xr:uid="{00000000-0005-0000-0000-000030120000}"/>
    <cellStyle name="Normal 3 2 2 4 2 2 2 3 2 2 2 2" xfId="4884" xr:uid="{00000000-0005-0000-0000-000031120000}"/>
    <cellStyle name="Normal 3 2 2 4 2 2 2 3 2 2 3" xfId="4885" xr:uid="{00000000-0005-0000-0000-000032120000}"/>
    <cellStyle name="Normal 3 2 2 4 2 2 2 3 2 3" xfId="4886" xr:uid="{00000000-0005-0000-0000-000033120000}"/>
    <cellStyle name="Normal 3 2 2 4 2 2 2 3 2 3 2" xfId="4887" xr:uid="{00000000-0005-0000-0000-000034120000}"/>
    <cellStyle name="Normal 3 2 2 4 2 2 2 3 2 4" xfId="4888" xr:uid="{00000000-0005-0000-0000-000035120000}"/>
    <cellStyle name="Normal 3 2 2 4 2 2 2 3 3" xfId="4889" xr:uid="{00000000-0005-0000-0000-000036120000}"/>
    <cellStyle name="Normal 3 2 2 4 2 2 2 3 3 2" xfId="4890" xr:uid="{00000000-0005-0000-0000-000037120000}"/>
    <cellStyle name="Normal 3 2 2 4 2 2 2 3 3 2 2" xfId="4891" xr:uid="{00000000-0005-0000-0000-000038120000}"/>
    <cellStyle name="Normal 3 2 2 4 2 2 2 3 3 3" xfId="4892" xr:uid="{00000000-0005-0000-0000-000039120000}"/>
    <cellStyle name="Normal 3 2 2 4 2 2 2 3 4" xfId="4893" xr:uid="{00000000-0005-0000-0000-00003A120000}"/>
    <cellStyle name="Normal 3 2 2 4 2 2 2 3 4 2" xfId="4894" xr:uid="{00000000-0005-0000-0000-00003B120000}"/>
    <cellStyle name="Normal 3 2 2 4 2 2 2 3 5" xfId="4895" xr:uid="{00000000-0005-0000-0000-00003C120000}"/>
    <cellStyle name="Normal 3 2 2 4 2 2 2 4" xfId="4896" xr:uid="{00000000-0005-0000-0000-00003D120000}"/>
    <cellStyle name="Normal 3 2 2 4 2 2 2 4 2" xfId="4897" xr:uid="{00000000-0005-0000-0000-00003E120000}"/>
    <cellStyle name="Normal 3 2 2 4 2 2 2 4 2 2" xfId="4898" xr:uid="{00000000-0005-0000-0000-00003F120000}"/>
    <cellStyle name="Normal 3 2 2 4 2 2 2 4 2 2 2" xfId="4899" xr:uid="{00000000-0005-0000-0000-000040120000}"/>
    <cellStyle name="Normal 3 2 2 4 2 2 2 4 2 3" xfId="4900" xr:uid="{00000000-0005-0000-0000-000041120000}"/>
    <cellStyle name="Normal 3 2 2 4 2 2 2 4 3" xfId="4901" xr:uid="{00000000-0005-0000-0000-000042120000}"/>
    <cellStyle name="Normal 3 2 2 4 2 2 2 4 3 2" xfId="4902" xr:uid="{00000000-0005-0000-0000-000043120000}"/>
    <cellStyle name="Normal 3 2 2 4 2 2 2 4 4" xfId="4903" xr:uid="{00000000-0005-0000-0000-000044120000}"/>
    <cellStyle name="Normal 3 2 2 4 2 2 2 5" xfId="4904" xr:uid="{00000000-0005-0000-0000-000045120000}"/>
    <cellStyle name="Normal 3 2 2 4 2 2 2 5 2" xfId="4905" xr:uid="{00000000-0005-0000-0000-000046120000}"/>
    <cellStyle name="Normal 3 2 2 4 2 2 2 5 2 2" xfId="4906" xr:uid="{00000000-0005-0000-0000-000047120000}"/>
    <cellStyle name="Normal 3 2 2 4 2 2 2 5 3" xfId="4907" xr:uid="{00000000-0005-0000-0000-000048120000}"/>
    <cellStyle name="Normal 3 2 2 4 2 2 2 6" xfId="4908" xr:uid="{00000000-0005-0000-0000-000049120000}"/>
    <cellStyle name="Normal 3 2 2 4 2 2 2 6 2" xfId="4909" xr:uid="{00000000-0005-0000-0000-00004A120000}"/>
    <cellStyle name="Normal 3 2 2 4 2 2 2 7" xfId="4910" xr:uid="{00000000-0005-0000-0000-00004B120000}"/>
    <cellStyle name="Normal 3 2 2 4 2 2 3" xfId="4911" xr:uid="{00000000-0005-0000-0000-00004C120000}"/>
    <cellStyle name="Normal 3 2 2 4 2 2 3 2" xfId="4912" xr:uid="{00000000-0005-0000-0000-00004D120000}"/>
    <cellStyle name="Normal 3 2 2 4 2 2 3 2 2" xfId="4913" xr:uid="{00000000-0005-0000-0000-00004E120000}"/>
    <cellStyle name="Normal 3 2 2 4 2 2 3 2 2 2" xfId="4914" xr:uid="{00000000-0005-0000-0000-00004F120000}"/>
    <cellStyle name="Normal 3 2 2 4 2 2 3 2 2 2 2" xfId="4915" xr:uid="{00000000-0005-0000-0000-000050120000}"/>
    <cellStyle name="Normal 3 2 2 4 2 2 3 2 2 2 2 2" xfId="4916" xr:uid="{00000000-0005-0000-0000-000051120000}"/>
    <cellStyle name="Normal 3 2 2 4 2 2 3 2 2 2 3" xfId="4917" xr:uid="{00000000-0005-0000-0000-000052120000}"/>
    <cellStyle name="Normal 3 2 2 4 2 2 3 2 2 3" xfId="4918" xr:uid="{00000000-0005-0000-0000-000053120000}"/>
    <cellStyle name="Normal 3 2 2 4 2 2 3 2 2 3 2" xfId="4919" xr:uid="{00000000-0005-0000-0000-000054120000}"/>
    <cellStyle name="Normal 3 2 2 4 2 2 3 2 2 4" xfId="4920" xr:uid="{00000000-0005-0000-0000-000055120000}"/>
    <cellStyle name="Normal 3 2 2 4 2 2 3 2 3" xfId="4921" xr:uid="{00000000-0005-0000-0000-000056120000}"/>
    <cellStyle name="Normal 3 2 2 4 2 2 3 2 3 2" xfId="4922" xr:uid="{00000000-0005-0000-0000-000057120000}"/>
    <cellStyle name="Normal 3 2 2 4 2 2 3 2 3 2 2" xfId="4923" xr:uid="{00000000-0005-0000-0000-000058120000}"/>
    <cellStyle name="Normal 3 2 2 4 2 2 3 2 3 3" xfId="4924" xr:uid="{00000000-0005-0000-0000-000059120000}"/>
    <cellStyle name="Normal 3 2 2 4 2 2 3 2 4" xfId="4925" xr:uid="{00000000-0005-0000-0000-00005A120000}"/>
    <cellStyle name="Normal 3 2 2 4 2 2 3 2 4 2" xfId="4926" xr:uid="{00000000-0005-0000-0000-00005B120000}"/>
    <cellStyle name="Normal 3 2 2 4 2 2 3 2 5" xfId="4927" xr:uid="{00000000-0005-0000-0000-00005C120000}"/>
    <cellStyle name="Normal 3 2 2 4 2 2 3 3" xfId="4928" xr:uid="{00000000-0005-0000-0000-00005D120000}"/>
    <cellStyle name="Normal 3 2 2 4 2 2 3 3 2" xfId="4929" xr:uid="{00000000-0005-0000-0000-00005E120000}"/>
    <cellStyle name="Normal 3 2 2 4 2 2 3 3 2 2" xfId="4930" xr:uid="{00000000-0005-0000-0000-00005F120000}"/>
    <cellStyle name="Normal 3 2 2 4 2 2 3 3 2 2 2" xfId="4931" xr:uid="{00000000-0005-0000-0000-000060120000}"/>
    <cellStyle name="Normal 3 2 2 4 2 2 3 3 2 3" xfId="4932" xr:uid="{00000000-0005-0000-0000-000061120000}"/>
    <cellStyle name="Normal 3 2 2 4 2 2 3 3 3" xfId="4933" xr:uid="{00000000-0005-0000-0000-000062120000}"/>
    <cellStyle name="Normal 3 2 2 4 2 2 3 3 3 2" xfId="4934" xr:uid="{00000000-0005-0000-0000-000063120000}"/>
    <cellStyle name="Normal 3 2 2 4 2 2 3 3 4" xfId="4935" xr:uid="{00000000-0005-0000-0000-000064120000}"/>
    <cellStyle name="Normal 3 2 2 4 2 2 3 4" xfId="4936" xr:uid="{00000000-0005-0000-0000-000065120000}"/>
    <cellStyle name="Normal 3 2 2 4 2 2 3 4 2" xfId="4937" xr:uid="{00000000-0005-0000-0000-000066120000}"/>
    <cellStyle name="Normal 3 2 2 4 2 2 3 4 2 2" xfId="4938" xr:uid="{00000000-0005-0000-0000-000067120000}"/>
    <cellStyle name="Normal 3 2 2 4 2 2 3 4 3" xfId="4939" xr:uid="{00000000-0005-0000-0000-000068120000}"/>
    <cellStyle name="Normal 3 2 2 4 2 2 3 5" xfId="4940" xr:uid="{00000000-0005-0000-0000-000069120000}"/>
    <cellStyle name="Normal 3 2 2 4 2 2 3 5 2" xfId="4941" xr:uid="{00000000-0005-0000-0000-00006A120000}"/>
    <cellStyle name="Normal 3 2 2 4 2 2 3 6" xfId="4942" xr:uid="{00000000-0005-0000-0000-00006B120000}"/>
    <cellStyle name="Normal 3 2 2 4 2 2 4" xfId="4943" xr:uid="{00000000-0005-0000-0000-00006C120000}"/>
    <cellStyle name="Normal 3 2 2 4 2 2 4 2" xfId="4944" xr:uid="{00000000-0005-0000-0000-00006D120000}"/>
    <cellStyle name="Normal 3 2 2 4 2 2 4 2 2" xfId="4945" xr:uid="{00000000-0005-0000-0000-00006E120000}"/>
    <cellStyle name="Normal 3 2 2 4 2 2 4 2 2 2" xfId="4946" xr:uid="{00000000-0005-0000-0000-00006F120000}"/>
    <cellStyle name="Normal 3 2 2 4 2 2 4 2 2 2 2" xfId="4947" xr:uid="{00000000-0005-0000-0000-000070120000}"/>
    <cellStyle name="Normal 3 2 2 4 2 2 4 2 2 3" xfId="4948" xr:uid="{00000000-0005-0000-0000-000071120000}"/>
    <cellStyle name="Normal 3 2 2 4 2 2 4 2 3" xfId="4949" xr:uid="{00000000-0005-0000-0000-000072120000}"/>
    <cellStyle name="Normal 3 2 2 4 2 2 4 2 3 2" xfId="4950" xr:uid="{00000000-0005-0000-0000-000073120000}"/>
    <cellStyle name="Normal 3 2 2 4 2 2 4 2 4" xfId="4951" xr:uid="{00000000-0005-0000-0000-000074120000}"/>
    <cellStyle name="Normal 3 2 2 4 2 2 4 3" xfId="4952" xr:uid="{00000000-0005-0000-0000-000075120000}"/>
    <cellStyle name="Normal 3 2 2 4 2 2 4 3 2" xfId="4953" xr:uid="{00000000-0005-0000-0000-000076120000}"/>
    <cellStyle name="Normal 3 2 2 4 2 2 4 3 2 2" xfId="4954" xr:uid="{00000000-0005-0000-0000-000077120000}"/>
    <cellStyle name="Normal 3 2 2 4 2 2 4 3 3" xfId="4955" xr:uid="{00000000-0005-0000-0000-000078120000}"/>
    <cellStyle name="Normal 3 2 2 4 2 2 4 4" xfId="4956" xr:uid="{00000000-0005-0000-0000-000079120000}"/>
    <cellStyle name="Normal 3 2 2 4 2 2 4 4 2" xfId="4957" xr:uid="{00000000-0005-0000-0000-00007A120000}"/>
    <cellStyle name="Normal 3 2 2 4 2 2 4 5" xfId="4958" xr:uid="{00000000-0005-0000-0000-00007B120000}"/>
    <cellStyle name="Normal 3 2 2 4 2 2 5" xfId="4959" xr:uid="{00000000-0005-0000-0000-00007C120000}"/>
    <cellStyle name="Normal 3 2 2 4 2 2 5 2" xfId="4960" xr:uid="{00000000-0005-0000-0000-00007D120000}"/>
    <cellStyle name="Normal 3 2 2 4 2 2 5 2 2" xfId="4961" xr:uid="{00000000-0005-0000-0000-00007E120000}"/>
    <cellStyle name="Normal 3 2 2 4 2 2 5 2 2 2" xfId="4962" xr:uid="{00000000-0005-0000-0000-00007F120000}"/>
    <cellStyle name="Normal 3 2 2 4 2 2 5 2 3" xfId="4963" xr:uid="{00000000-0005-0000-0000-000080120000}"/>
    <cellStyle name="Normal 3 2 2 4 2 2 5 3" xfId="4964" xr:uid="{00000000-0005-0000-0000-000081120000}"/>
    <cellStyle name="Normal 3 2 2 4 2 2 5 3 2" xfId="4965" xr:uid="{00000000-0005-0000-0000-000082120000}"/>
    <cellStyle name="Normal 3 2 2 4 2 2 5 4" xfId="4966" xr:uid="{00000000-0005-0000-0000-000083120000}"/>
    <cellStyle name="Normal 3 2 2 4 2 2 6" xfId="4967" xr:uid="{00000000-0005-0000-0000-000084120000}"/>
    <cellStyle name="Normal 3 2 2 4 2 2 6 2" xfId="4968" xr:uid="{00000000-0005-0000-0000-000085120000}"/>
    <cellStyle name="Normal 3 2 2 4 2 2 6 2 2" xfId="4969" xr:uid="{00000000-0005-0000-0000-000086120000}"/>
    <cellStyle name="Normal 3 2 2 4 2 2 6 3" xfId="4970" xr:uid="{00000000-0005-0000-0000-000087120000}"/>
    <cellStyle name="Normal 3 2 2 4 2 2 7" xfId="4971" xr:uid="{00000000-0005-0000-0000-000088120000}"/>
    <cellStyle name="Normal 3 2 2 4 2 2 7 2" xfId="4972" xr:uid="{00000000-0005-0000-0000-000089120000}"/>
    <cellStyle name="Normal 3 2 2 4 2 2 8" xfId="4973" xr:uid="{00000000-0005-0000-0000-00008A120000}"/>
    <cellStyle name="Normal 3 2 2 4 2 3" xfId="4974" xr:uid="{00000000-0005-0000-0000-00008B120000}"/>
    <cellStyle name="Normal 3 2 2 4 2 3 2" xfId="4975" xr:uid="{00000000-0005-0000-0000-00008C120000}"/>
    <cellStyle name="Normal 3 2 2 4 2 3 2 2" xfId="4976" xr:uid="{00000000-0005-0000-0000-00008D120000}"/>
    <cellStyle name="Normal 3 2 2 4 2 3 2 2 2" xfId="4977" xr:uid="{00000000-0005-0000-0000-00008E120000}"/>
    <cellStyle name="Normal 3 2 2 4 2 3 2 2 2 2" xfId="4978" xr:uid="{00000000-0005-0000-0000-00008F120000}"/>
    <cellStyle name="Normal 3 2 2 4 2 3 2 2 2 2 2" xfId="4979" xr:uid="{00000000-0005-0000-0000-000090120000}"/>
    <cellStyle name="Normal 3 2 2 4 2 3 2 2 2 2 2 2" xfId="4980" xr:uid="{00000000-0005-0000-0000-000091120000}"/>
    <cellStyle name="Normal 3 2 2 4 2 3 2 2 2 2 3" xfId="4981" xr:uid="{00000000-0005-0000-0000-000092120000}"/>
    <cellStyle name="Normal 3 2 2 4 2 3 2 2 2 3" xfId="4982" xr:uid="{00000000-0005-0000-0000-000093120000}"/>
    <cellStyle name="Normal 3 2 2 4 2 3 2 2 2 3 2" xfId="4983" xr:uid="{00000000-0005-0000-0000-000094120000}"/>
    <cellStyle name="Normal 3 2 2 4 2 3 2 2 2 4" xfId="4984" xr:uid="{00000000-0005-0000-0000-000095120000}"/>
    <cellStyle name="Normal 3 2 2 4 2 3 2 2 3" xfId="4985" xr:uid="{00000000-0005-0000-0000-000096120000}"/>
    <cellStyle name="Normal 3 2 2 4 2 3 2 2 3 2" xfId="4986" xr:uid="{00000000-0005-0000-0000-000097120000}"/>
    <cellStyle name="Normal 3 2 2 4 2 3 2 2 3 2 2" xfId="4987" xr:uid="{00000000-0005-0000-0000-000098120000}"/>
    <cellStyle name="Normal 3 2 2 4 2 3 2 2 3 3" xfId="4988" xr:uid="{00000000-0005-0000-0000-000099120000}"/>
    <cellStyle name="Normal 3 2 2 4 2 3 2 2 4" xfId="4989" xr:uid="{00000000-0005-0000-0000-00009A120000}"/>
    <cellStyle name="Normal 3 2 2 4 2 3 2 2 4 2" xfId="4990" xr:uid="{00000000-0005-0000-0000-00009B120000}"/>
    <cellStyle name="Normal 3 2 2 4 2 3 2 2 5" xfId="4991" xr:uid="{00000000-0005-0000-0000-00009C120000}"/>
    <cellStyle name="Normal 3 2 2 4 2 3 2 3" xfId="4992" xr:uid="{00000000-0005-0000-0000-00009D120000}"/>
    <cellStyle name="Normal 3 2 2 4 2 3 2 3 2" xfId="4993" xr:uid="{00000000-0005-0000-0000-00009E120000}"/>
    <cellStyle name="Normal 3 2 2 4 2 3 2 3 2 2" xfId="4994" xr:uid="{00000000-0005-0000-0000-00009F120000}"/>
    <cellStyle name="Normal 3 2 2 4 2 3 2 3 2 2 2" xfId="4995" xr:uid="{00000000-0005-0000-0000-0000A0120000}"/>
    <cellStyle name="Normal 3 2 2 4 2 3 2 3 2 3" xfId="4996" xr:uid="{00000000-0005-0000-0000-0000A1120000}"/>
    <cellStyle name="Normal 3 2 2 4 2 3 2 3 3" xfId="4997" xr:uid="{00000000-0005-0000-0000-0000A2120000}"/>
    <cellStyle name="Normal 3 2 2 4 2 3 2 3 3 2" xfId="4998" xr:uid="{00000000-0005-0000-0000-0000A3120000}"/>
    <cellStyle name="Normal 3 2 2 4 2 3 2 3 4" xfId="4999" xr:uid="{00000000-0005-0000-0000-0000A4120000}"/>
    <cellStyle name="Normal 3 2 2 4 2 3 2 4" xfId="5000" xr:uid="{00000000-0005-0000-0000-0000A5120000}"/>
    <cellStyle name="Normal 3 2 2 4 2 3 2 4 2" xfId="5001" xr:uid="{00000000-0005-0000-0000-0000A6120000}"/>
    <cellStyle name="Normal 3 2 2 4 2 3 2 4 2 2" xfId="5002" xr:uid="{00000000-0005-0000-0000-0000A7120000}"/>
    <cellStyle name="Normal 3 2 2 4 2 3 2 4 3" xfId="5003" xr:uid="{00000000-0005-0000-0000-0000A8120000}"/>
    <cellStyle name="Normal 3 2 2 4 2 3 2 5" xfId="5004" xr:uid="{00000000-0005-0000-0000-0000A9120000}"/>
    <cellStyle name="Normal 3 2 2 4 2 3 2 5 2" xfId="5005" xr:uid="{00000000-0005-0000-0000-0000AA120000}"/>
    <cellStyle name="Normal 3 2 2 4 2 3 2 6" xfId="5006" xr:uid="{00000000-0005-0000-0000-0000AB120000}"/>
    <cellStyle name="Normal 3 2 2 4 2 3 3" xfId="5007" xr:uid="{00000000-0005-0000-0000-0000AC120000}"/>
    <cellStyle name="Normal 3 2 2 4 2 3 3 2" xfId="5008" xr:uid="{00000000-0005-0000-0000-0000AD120000}"/>
    <cellStyle name="Normal 3 2 2 4 2 3 3 2 2" xfId="5009" xr:uid="{00000000-0005-0000-0000-0000AE120000}"/>
    <cellStyle name="Normal 3 2 2 4 2 3 3 2 2 2" xfId="5010" xr:uid="{00000000-0005-0000-0000-0000AF120000}"/>
    <cellStyle name="Normal 3 2 2 4 2 3 3 2 2 2 2" xfId="5011" xr:uid="{00000000-0005-0000-0000-0000B0120000}"/>
    <cellStyle name="Normal 3 2 2 4 2 3 3 2 2 3" xfId="5012" xr:uid="{00000000-0005-0000-0000-0000B1120000}"/>
    <cellStyle name="Normal 3 2 2 4 2 3 3 2 3" xfId="5013" xr:uid="{00000000-0005-0000-0000-0000B2120000}"/>
    <cellStyle name="Normal 3 2 2 4 2 3 3 2 3 2" xfId="5014" xr:uid="{00000000-0005-0000-0000-0000B3120000}"/>
    <cellStyle name="Normal 3 2 2 4 2 3 3 2 4" xfId="5015" xr:uid="{00000000-0005-0000-0000-0000B4120000}"/>
    <cellStyle name="Normal 3 2 2 4 2 3 3 3" xfId="5016" xr:uid="{00000000-0005-0000-0000-0000B5120000}"/>
    <cellStyle name="Normal 3 2 2 4 2 3 3 3 2" xfId="5017" xr:uid="{00000000-0005-0000-0000-0000B6120000}"/>
    <cellStyle name="Normal 3 2 2 4 2 3 3 3 2 2" xfId="5018" xr:uid="{00000000-0005-0000-0000-0000B7120000}"/>
    <cellStyle name="Normal 3 2 2 4 2 3 3 3 3" xfId="5019" xr:uid="{00000000-0005-0000-0000-0000B8120000}"/>
    <cellStyle name="Normal 3 2 2 4 2 3 3 4" xfId="5020" xr:uid="{00000000-0005-0000-0000-0000B9120000}"/>
    <cellStyle name="Normal 3 2 2 4 2 3 3 4 2" xfId="5021" xr:uid="{00000000-0005-0000-0000-0000BA120000}"/>
    <cellStyle name="Normal 3 2 2 4 2 3 3 5" xfId="5022" xr:uid="{00000000-0005-0000-0000-0000BB120000}"/>
    <cellStyle name="Normal 3 2 2 4 2 3 4" xfId="5023" xr:uid="{00000000-0005-0000-0000-0000BC120000}"/>
    <cellStyle name="Normal 3 2 2 4 2 3 4 2" xfId="5024" xr:uid="{00000000-0005-0000-0000-0000BD120000}"/>
    <cellStyle name="Normal 3 2 2 4 2 3 4 2 2" xfId="5025" xr:uid="{00000000-0005-0000-0000-0000BE120000}"/>
    <cellStyle name="Normal 3 2 2 4 2 3 4 2 2 2" xfId="5026" xr:uid="{00000000-0005-0000-0000-0000BF120000}"/>
    <cellStyle name="Normal 3 2 2 4 2 3 4 2 3" xfId="5027" xr:uid="{00000000-0005-0000-0000-0000C0120000}"/>
    <cellStyle name="Normal 3 2 2 4 2 3 4 3" xfId="5028" xr:uid="{00000000-0005-0000-0000-0000C1120000}"/>
    <cellStyle name="Normal 3 2 2 4 2 3 4 3 2" xfId="5029" xr:uid="{00000000-0005-0000-0000-0000C2120000}"/>
    <cellStyle name="Normal 3 2 2 4 2 3 4 4" xfId="5030" xr:uid="{00000000-0005-0000-0000-0000C3120000}"/>
    <cellStyle name="Normal 3 2 2 4 2 3 5" xfId="5031" xr:uid="{00000000-0005-0000-0000-0000C4120000}"/>
    <cellStyle name="Normal 3 2 2 4 2 3 5 2" xfId="5032" xr:uid="{00000000-0005-0000-0000-0000C5120000}"/>
    <cellStyle name="Normal 3 2 2 4 2 3 5 2 2" xfId="5033" xr:uid="{00000000-0005-0000-0000-0000C6120000}"/>
    <cellStyle name="Normal 3 2 2 4 2 3 5 3" xfId="5034" xr:uid="{00000000-0005-0000-0000-0000C7120000}"/>
    <cellStyle name="Normal 3 2 2 4 2 3 6" xfId="5035" xr:uid="{00000000-0005-0000-0000-0000C8120000}"/>
    <cellStyle name="Normal 3 2 2 4 2 3 6 2" xfId="5036" xr:uid="{00000000-0005-0000-0000-0000C9120000}"/>
    <cellStyle name="Normal 3 2 2 4 2 3 7" xfId="5037" xr:uid="{00000000-0005-0000-0000-0000CA120000}"/>
    <cellStyle name="Normal 3 2 2 4 2 4" xfId="5038" xr:uid="{00000000-0005-0000-0000-0000CB120000}"/>
    <cellStyle name="Normal 3 2 2 4 2 4 2" xfId="5039" xr:uid="{00000000-0005-0000-0000-0000CC120000}"/>
    <cellStyle name="Normal 3 2 2 4 2 4 2 2" xfId="5040" xr:uid="{00000000-0005-0000-0000-0000CD120000}"/>
    <cellStyle name="Normal 3 2 2 4 2 4 2 2 2" xfId="5041" xr:uid="{00000000-0005-0000-0000-0000CE120000}"/>
    <cellStyle name="Normal 3 2 2 4 2 4 2 2 2 2" xfId="5042" xr:uid="{00000000-0005-0000-0000-0000CF120000}"/>
    <cellStyle name="Normal 3 2 2 4 2 4 2 2 2 2 2" xfId="5043" xr:uid="{00000000-0005-0000-0000-0000D0120000}"/>
    <cellStyle name="Normal 3 2 2 4 2 4 2 2 2 3" xfId="5044" xr:uid="{00000000-0005-0000-0000-0000D1120000}"/>
    <cellStyle name="Normal 3 2 2 4 2 4 2 2 3" xfId="5045" xr:uid="{00000000-0005-0000-0000-0000D2120000}"/>
    <cellStyle name="Normal 3 2 2 4 2 4 2 2 3 2" xfId="5046" xr:uid="{00000000-0005-0000-0000-0000D3120000}"/>
    <cellStyle name="Normal 3 2 2 4 2 4 2 2 4" xfId="5047" xr:uid="{00000000-0005-0000-0000-0000D4120000}"/>
    <cellStyle name="Normal 3 2 2 4 2 4 2 3" xfId="5048" xr:uid="{00000000-0005-0000-0000-0000D5120000}"/>
    <cellStyle name="Normal 3 2 2 4 2 4 2 3 2" xfId="5049" xr:uid="{00000000-0005-0000-0000-0000D6120000}"/>
    <cellStyle name="Normal 3 2 2 4 2 4 2 3 2 2" xfId="5050" xr:uid="{00000000-0005-0000-0000-0000D7120000}"/>
    <cellStyle name="Normal 3 2 2 4 2 4 2 3 3" xfId="5051" xr:uid="{00000000-0005-0000-0000-0000D8120000}"/>
    <cellStyle name="Normal 3 2 2 4 2 4 2 4" xfId="5052" xr:uid="{00000000-0005-0000-0000-0000D9120000}"/>
    <cellStyle name="Normal 3 2 2 4 2 4 2 4 2" xfId="5053" xr:uid="{00000000-0005-0000-0000-0000DA120000}"/>
    <cellStyle name="Normal 3 2 2 4 2 4 2 5" xfId="5054" xr:uid="{00000000-0005-0000-0000-0000DB120000}"/>
    <cellStyle name="Normal 3 2 2 4 2 4 3" xfId="5055" xr:uid="{00000000-0005-0000-0000-0000DC120000}"/>
    <cellStyle name="Normal 3 2 2 4 2 4 3 2" xfId="5056" xr:uid="{00000000-0005-0000-0000-0000DD120000}"/>
    <cellStyle name="Normal 3 2 2 4 2 4 3 2 2" xfId="5057" xr:uid="{00000000-0005-0000-0000-0000DE120000}"/>
    <cellStyle name="Normal 3 2 2 4 2 4 3 2 2 2" xfId="5058" xr:uid="{00000000-0005-0000-0000-0000DF120000}"/>
    <cellStyle name="Normal 3 2 2 4 2 4 3 2 3" xfId="5059" xr:uid="{00000000-0005-0000-0000-0000E0120000}"/>
    <cellStyle name="Normal 3 2 2 4 2 4 3 3" xfId="5060" xr:uid="{00000000-0005-0000-0000-0000E1120000}"/>
    <cellStyle name="Normal 3 2 2 4 2 4 3 3 2" xfId="5061" xr:uid="{00000000-0005-0000-0000-0000E2120000}"/>
    <cellStyle name="Normal 3 2 2 4 2 4 3 4" xfId="5062" xr:uid="{00000000-0005-0000-0000-0000E3120000}"/>
    <cellStyle name="Normal 3 2 2 4 2 4 4" xfId="5063" xr:uid="{00000000-0005-0000-0000-0000E4120000}"/>
    <cellStyle name="Normal 3 2 2 4 2 4 4 2" xfId="5064" xr:uid="{00000000-0005-0000-0000-0000E5120000}"/>
    <cellStyle name="Normal 3 2 2 4 2 4 4 2 2" xfId="5065" xr:uid="{00000000-0005-0000-0000-0000E6120000}"/>
    <cellStyle name="Normal 3 2 2 4 2 4 4 3" xfId="5066" xr:uid="{00000000-0005-0000-0000-0000E7120000}"/>
    <cellStyle name="Normal 3 2 2 4 2 4 5" xfId="5067" xr:uid="{00000000-0005-0000-0000-0000E8120000}"/>
    <cellStyle name="Normal 3 2 2 4 2 4 5 2" xfId="5068" xr:uid="{00000000-0005-0000-0000-0000E9120000}"/>
    <cellStyle name="Normal 3 2 2 4 2 4 6" xfId="5069" xr:uid="{00000000-0005-0000-0000-0000EA120000}"/>
    <cellStyle name="Normal 3 2 2 4 2 5" xfId="5070" xr:uid="{00000000-0005-0000-0000-0000EB120000}"/>
    <cellStyle name="Normal 3 2 2 4 2 5 2" xfId="5071" xr:uid="{00000000-0005-0000-0000-0000EC120000}"/>
    <cellStyle name="Normal 3 2 2 4 2 5 2 2" xfId="5072" xr:uid="{00000000-0005-0000-0000-0000ED120000}"/>
    <cellStyle name="Normal 3 2 2 4 2 5 2 2 2" xfId="5073" xr:uid="{00000000-0005-0000-0000-0000EE120000}"/>
    <cellStyle name="Normal 3 2 2 4 2 5 2 2 2 2" xfId="5074" xr:uid="{00000000-0005-0000-0000-0000EF120000}"/>
    <cellStyle name="Normal 3 2 2 4 2 5 2 2 3" xfId="5075" xr:uid="{00000000-0005-0000-0000-0000F0120000}"/>
    <cellStyle name="Normal 3 2 2 4 2 5 2 3" xfId="5076" xr:uid="{00000000-0005-0000-0000-0000F1120000}"/>
    <cellStyle name="Normal 3 2 2 4 2 5 2 3 2" xfId="5077" xr:uid="{00000000-0005-0000-0000-0000F2120000}"/>
    <cellStyle name="Normal 3 2 2 4 2 5 2 4" xfId="5078" xr:uid="{00000000-0005-0000-0000-0000F3120000}"/>
    <cellStyle name="Normal 3 2 2 4 2 5 3" xfId="5079" xr:uid="{00000000-0005-0000-0000-0000F4120000}"/>
    <cellStyle name="Normal 3 2 2 4 2 5 3 2" xfId="5080" xr:uid="{00000000-0005-0000-0000-0000F5120000}"/>
    <cellStyle name="Normal 3 2 2 4 2 5 3 2 2" xfId="5081" xr:uid="{00000000-0005-0000-0000-0000F6120000}"/>
    <cellStyle name="Normal 3 2 2 4 2 5 3 3" xfId="5082" xr:uid="{00000000-0005-0000-0000-0000F7120000}"/>
    <cellStyle name="Normal 3 2 2 4 2 5 4" xfId="5083" xr:uid="{00000000-0005-0000-0000-0000F8120000}"/>
    <cellStyle name="Normal 3 2 2 4 2 5 4 2" xfId="5084" xr:uid="{00000000-0005-0000-0000-0000F9120000}"/>
    <cellStyle name="Normal 3 2 2 4 2 5 5" xfId="5085" xr:uid="{00000000-0005-0000-0000-0000FA120000}"/>
    <cellStyle name="Normal 3 2 2 4 2 6" xfId="5086" xr:uid="{00000000-0005-0000-0000-0000FB120000}"/>
    <cellStyle name="Normal 3 2 2 4 2 6 2" xfId="5087" xr:uid="{00000000-0005-0000-0000-0000FC120000}"/>
    <cellStyle name="Normal 3 2 2 4 2 6 2 2" xfId="5088" xr:uid="{00000000-0005-0000-0000-0000FD120000}"/>
    <cellStyle name="Normal 3 2 2 4 2 6 2 2 2" xfId="5089" xr:uid="{00000000-0005-0000-0000-0000FE120000}"/>
    <cellStyle name="Normal 3 2 2 4 2 6 2 3" xfId="5090" xr:uid="{00000000-0005-0000-0000-0000FF120000}"/>
    <cellStyle name="Normal 3 2 2 4 2 6 3" xfId="5091" xr:uid="{00000000-0005-0000-0000-000000130000}"/>
    <cellStyle name="Normal 3 2 2 4 2 6 3 2" xfId="5092" xr:uid="{00000000-0005-0000-0000-000001130000}"/>
    <cellStyle name="Normal 3 2 2 4 2 6 4" xfId="5093" xr:uid="{00000000-0005-0000-0000-000002130000}"/>
    <cellStyle name="Normal 3 2 2 4 2 7" xfId="5094" xr:uid="{00000000-0005-0000-0000-000003130000}"/>
    <cellStyle name="Normal 3 2 2 4 2 7 2" xfId="5095" xr:uid="{00000000-0005-0000-0000-000004130000}"/>
    <cellStyle name="Normal 3 2 2 4 2 7 2 2" xfId="5096" xr:uid="{00000000-0005-0000-0000-000005130000}"/>
    <cellStyle name="Normal 3 2 2 4 2 7 3" xfId="5097" xr:uid="{00000000-0005-0000-0000-000006130000}"/>
    <cellStyle name="Normal 3 2 2 4 2 8" xfId="5098" xr:uid="{00000000-0005-0000-0000-000007130000}"/>
    <cellStyle name="Normal 3 2 2 4 2 8 2" xfId="5099" xr:uid="{00000000-0005-0000-0000-000008130000}"/>
    <cellStyle name="Normal 3 2 2 4 2 9" xfId="5100" xr:uid="{00000000-0005-0000-0000-000009130000}"/>
    <cellStyle name="Normal 3 2 2 4 3" xfId="5101" xr:uid="{00000000-0005-0000-0000-00000A130000}"/>
    <cellStyle name="Normal 3 2 2 4 3 2" xfId="5102" xr:uid="{00000000-0005-0000-0000-00000B130000}"/>
    <cellStyle name="Normal 3 2 2 4 3 2 2" xfId="5103" xr:uid="{00000000-0005-0000-0000-00000C130000}"/>
    <cellStyle name="Normal 3 2 2 4 3 2 2 2" xfId="5104" xr:uid="{00000000-0005-0000-0000-00000D130000}"/>
    <cellStyle name="Normal 3 2 2 4 3 2 2 2 2" xfId="5105" xr:uid="{00000000-0005-0000-0000-00000E130000}"/>
    <cellStyle name="Normal 3 2 2 4 3 2 2 2 2 2" xfId="5106" xr:uid="{00000000-0005-0000-0000-00000F130000}"/>
    <cellStyle name="Normal 3 2 2 4 3 2 2 2 2 2 2" xfId="5107" xr:uid="{00000000-0005-0000-0000-000010130000}"/>
    <cellStyle name="Normal 3 2 2 4 3 2 2 2 2 2 2 2" xfId="5108" xr:uid="{00000000-0005-0000-0000-000011130000}"/>
    <cellStyle name="Normal 3 2 2 4 3 2 2 2 2 2 3" xfId="5109" xr:uid="{00000000-0005-0000-0000-000012130000}"/>
    <cellStyle name="Normal 3 2 2 4 3 2 2 2 2 3" xfId="5110" xr:uid="{00000000-0005-0000-0000-000013130000}"/>
    <cellStyle name="Normal 3 2 2 4 3 2 2 2 2 3 2" xfId="5111" xr:uid="{00000000-0005-0000-0000-000014130000}"/>
    <cellStyle name="Normal 3 2 2 4 3 2 2 2 2 4" xfId="5112" xr:uid="{00000000-0005-0000-0000-000015130000}"/>
    <cellStyle name="Normal 3 2 2 4 3 2 2 2 3" xfId="5113" xr:uid="{00000000-0005-0000-0000-000016130000}"/>
    <cellStyle name="Normal 3 2 2 4 3 2 2 2 3 2" xfId="5114" xr:uid="{00000000-0005-0000-0000-000017130000}"/>
    <cellStyle name="Normal 3 2 2 4 3 2 2 2 3 2 2" xfId="5115" xr:uid="{00000000-0005-0000-0000-000018130000}"/>
    <cellStyle name="Normal 3 2 2 4 3 2 2 2 3 3" xfId="5116" xr:uid="{00000000-0005-0000-0000-000019130000}"/>
    <cellStyle name="Normal 3 2 2 4 3 2 2 2 4" xfId="5117" xr:uid="{00000000-0005-0000-0000-00001A130000}"/>
    <cellStyle name="Normal 3 2 2 4 3 2 2 2 4 2" xfId="5118" xr:uid="{00000000-0005-0000-0000-00001B130000}"/>
    <cellStyle name="Normal 3 2 2 4 3 2 2 2 5" xfId="5119" xr:uid="{00000000-0005-0000-0000-00001C130000}"/>
    <cellStyle name="Normal 3 2 2 4 3 2 2 3" xfId="5120" xr:uid="{00000000-0005-0000-0000-00001D130000}"/>
    <cellStyle name="Normal 3 2 2 4 3 2 2 3 2" xfId="5121" xr:uid="{00000000-0005-0000-0000-00001E130000}"/>
    <cellStyle name="Normal 3 2 2 4 3 2 2 3 2 2" xfId="5122" xr:uid="{00000000-0005-0000-0000-00001F130000}"/>
    <cellStyle name="Normal 3 2 2 4 3 2 2 3 2 2 2" xfId="5123" xr:uid="{00000000-0005-0000-0000-000020130000}"/>
    <cellStyle name="Normal 3 2 2 4 3 2 2 3 2 3" xfId="5124" xr:uid="{00000000-0005-0000-0000-000021130000}"/>
    <cellStyle name="Normal 3 2 2 4 3 2 2 3 3" xfId="5125" xr:uid="{00000000-0005-0000-0000-000022130000}"/>
    <cellStyle name="Normal 3 2 2 4 3 2 2 3 3 2" xfId="5126" xr:uid="{00000000-0005-0000-0000-000023130000}"/>
    <cellStyle name="Normal 3 2 2 4 3 2 2 3 4" xfId="5127" xr:uid="{00000000-0005-0000-0000-000024130000}"/>
    <cellStyle name="Normal 3 2 2 4 3 2 2 4" xfId="5128" xr:uid="{00000000-0005-0000-0000-000025130000}"/>
    <cellStyle name="Normal 3 2 2 4 3 2 2 4 2" xfId="5129" xr:uid="{00000000-0005-0000-0000-000026130000}"/>
    <cellStyle name="Normal 3 2 2 4 3 2 2 4 2 2" xfId="5130" xr:uid="{00000000-0005-0000-0000-000027130000}"/>
    <cellStyle name="Normal 3 2 2 4 3 2 2 4 3" xfId="5131" xr:uid="{00000000-0005-0000-0000-000028130000}"/>
    <cellStyle name="Normal 3 2 2 4 3 2 2 5" xfId="5132" xr:uid="{00000000-0005-0000-0000-000029130000}"/>
    <cellStyle name="Normal 3 2 2 4 3 2 2 5 2" xfId="5133" xr:uid="{00000000-0005-0000-0000-00002A130000}"/>
    <cellStyle name="Normal 3 2 2 4 3 2 2 6" xfId="5134" xr:uid="{00000000-0005-0000-0000-00002B130000}"/>
    <cellStyle name="Normal 3 2 2 4 3 2 3" xfId="5135" xr:uid="{00000000-0005-0000-0000-00002C130000}"/>
    <cellStyle name="Normal 3 2 2 4 3 2 3 2" xfId="5136" xr:uid="{00000000-0005-0000-0000-00002D130000}"/>
    <cellStyle name="Normal 3 2 2 4 3 2 3 2 2" xfId="5137" xr:uid="{00000000-0005-0000-0000-00002E130000}"/>
    <cellStyle name="Normal 3 2 2 4 3 2 3 2 2 2" xfId="5138" xr:uid="{00000000-0005-0000-0000-00002F130000}"/>
    <cellStyle name="Normal 3 2 2 4 3 2 3 2 2 2 2" xfId="5139" xr:uid="{00000000-0005-0000-0000-000030130000}"/>
    <cellStyle name="Normal 3 2 2 4 3 2 3 2 2 3" xfId="5140" xr:uid="{00000000-0005-0000-0000-000031130000}"/>
    <cellStyle name="Normal 3 2 2 4 3 2 3 2 3" xfId="5141" xr:uid="{00000000-0005-0000-0000-000032130000}"/>
    <cellStyle name="Normal 3 2 2 4 3 2 3 2 3 2" xfId="5142" xr:uid="{00000000-0005-0000-0000-000033130000}"/>
    <cellStyle name="Normal 3 2 2 4 3 2 3 2 4" xfId="5143" xr:uid="{00000000-0005-0000-0000-000034130000}"/>
    <cellStyle name="Normal 3 2 2 4 3 2 3 3" xfId="5144" xr:uid="{00000000-0005-0000-0000-000035130000}"/>
    <cellStyle name="Normal 3 2 2 4 3 2 3 3 2" xfId="5145" xr:uid="{00000000-0005-0000-0000-000036130000}"/>
    <cellStyle name="Normal 3 2 2 4 3 2 3 3 2 2" xfId="5146" xr:uid="{00000000-0005-0000-0000-000037130000}"/>
    <cellStyle name="Normal 3 2 2 4 3 2 3 3 3" xfId="5147" xr:uid="{00000000-0005-0000-0000-000038130000}"/>
    <cellStyle name="Normal 3 2 2 4 3 2 3 4" xfId="5148" xr:uid="{00000000-0005-0000-0000-000039130000}"/>
    <cellStyle name="Normal 3 2 2 4 3 2 3 4 2" xfId="5149" xr:uid="{00000000-0005-0000-0000-00003A130000}"/>
    <cellStyle name="Normal 3 2 2 4 3 2 3 5" xfId="5150" xr:uid="{00000000-0005-0000-0000-00003B130000}"/>
    <cellStyle name="Normal 3 2 2 4 3 2 4" xfId="5151" xr:uid="{00000000-0005-0000-0000-00003C130000}"/>
    <cellStyle name="Normal 3 2 2 4 3 2 4 2" xfId="5152" xr:uid="{00000000-0005-0000-0000-00003D130000}"/>
    <cellStyle name="Normal 3 2 2 4 3 2 4 2 2" xfId="5153" xr:uid="{00000000-0005-0000-0000-00003E130000}"/>
    <cellStyle name="Normal 3 2 2 4 3 2 4 2 2 2" xfId="5154" xr:uid="{00000000-0005-0000-0000-00003F130000}"/>
    <cellStyle name="Normal 3 2 2 4 3 2 4 2 3" xfId="5155" xr:uid="{00000000-0005-0000-0000-000040130000}"/>
    <cellStyle name="Normal 3 2 2 4 3 2 4 3" xfId="5156" xr:uid="{00000000-0005-0000-0000-000041130000}"/>
    <cellStyle name="Normal 3 2 2 4 3 2 4 3 2" xfId="5157" xr:uid="{00000000-0005-0000-0000-000042130000}"/>
    <cellStyle name="Normal 3 2 2 4 3 2 4 4" xfId="5158" xr:uid="{00000000-0005-0000-0000-000043130000}"/>
    <cellStyle name="Normal 3 2 2 4 3 2 5" xfId="5159" xr:uid="{00000000-0005-0000-0000-000044130000}"/>
    <cellStyle name="Normal 3 2 2 4 3 2 5 2" xfId="5160" xr:uid="{00000000-0005-0000-0000-000045130000}"/>
    <cellStyle name="Normal 3 2 2 4 3 2 5 2 2" xfId="5161" xr:uid="{00000000-0005-0000-0000-000046130000}"/>
    <cellStyle name="Normal 3 2 2 4 3 2 5 3" xfId="5162" xr:uid="{00000000-0005-0000-0000-000047130000}"/>
    <cellStyle name="Normal 3 2 2 4 3 2 6" xfId="5163" xr:uid="{00000000-0005-0000-0000-000048130000}"/>
    <cellStyle name="Normal 3 2 2 4 3 2 6 2" xfId="5164" xr:uid="{00000000-0005-0000-0000-000049130000}"/>
    <cellStyle name="Normal 3 2 2 4 3 2 7" xfId="5165" xr:uid="{00000000-0005-0000-0000-00004A130000}"/>
    <cellStyle name="Normal 3 2 2 4 3 3" xfId="5166" xr:uid="{00000000-0005-0000-0000-00004B130000}"/>
    <cellStyle name="Normal 3 2 2 4 3 3 2" xfId="5167" xr:uid="{00000000-0005-0000-0000-00004C130000}"/>
    <cellStyle name="Normal 3 2 2 4 3 3 2 2" xfId="5168" xr:uid="{00000000-0005-0000-0000-00004D130000}"/>
    <cellStyle name="Normal 3 2 2 4 3 3 2 2 2" xfId="5169" xr:uid="{00000000-0005-0000-0000-00004E130000}"/>
    <cellStyle name="Normal 3 2 2 4 3 3 2 2 2 2" xfId="5170" xr:uid="{00000000-0005-0000-0000-00004F130000}"/>
    <cellStyle name="Normal 3 2 2 4 3 3 2 2 2 2 2" xfId="5171" xr:uid="{00000000-0005-0000-0000-000050130000}"/>
    <cellStyle name="Normal 3 2 2 4 3 3 2 2 2 3" xfId="5172" xr:uid="{00000000-0005-0000-0000-000051130000}"/>
    <cellStyle name="Normal 3 2 2 4 3 3 2 2 3" xfId="5173" xr:uid="{00000000-0005-0000-0000-000052130000}"/>
    <cellStyle name="Normal 3 2 2 4 3 3 2 2 3 2" xfId="5174" xr:uid="{00000000-0005-0000-0000-000053130000}"/>
    <cellStyle name="Normal 3 2 2 4 3 3 2 2 4" xfId="5175" xr:uid="{00000000-0005-0000-0000-000054130000}"/>
    <cellStyle name="Normal 3 2 2 4 3 3 2 3" xfId="5176" xr:uid="{00000000-0005-0000-0000-000055130000}"/>
    <cellStyle name="Normal 3 2 2 4 3 3 2 3 2" xfId="5177" xr:uid="{00000000-0005-0000-0000-000056130000}"/>
    <cellStyle name="Normal 3 2 2 4 3 3 2 3 2 2" xfId="5178" xr:uid="{00000000-0005-0000-0000-000057130000}"/>
    <cellStyle name="Normal 3 2 2 4 3 3 2 3 3" xfId="5179" xr:uid="{00000000-0005-0000-0000-000058130000}"/>
    <cellStyle name="Normal 3 2 2 4 3 3 2 4" xfId="5180" xr:uid="{00000000-0005-0000-0000-000059130000}"/>
    <cellStyle name="Normal 3 2 2 4 3 3 2 4 2" xfId="5181" xr:uid="{00000000-0005-0000-0000-00005A130000}"/>
    <cellStyle name="Normal 3 2 2 4 3 3 2 5" xfId="5182" xr:uid="{00000000-0005-0000-0000-00005B130000}"/>
    <cellStyle name="Normal 3 2 2 4 3 3 3" xfId="5183" xr:uid="{00000000-0005-0000-0000-00005C130000}"/>
    <cellStyle name="Normal 3 2 2 4 3 3 3 2" xfId="5184" xr:uid="{00000000-0005-0000-0000-00005D130000}"/>
    <cellStyle name="Normal 3 2 2 4 3 3 3 2 2" xfId="5185" xr:uid="{00000000-0005-0000-0000-00005E130000}"/>
    <cellStyle name="Normal 3 2 2 4 3 3 3 2 2 2" xfId="5186" xr:uid="{00000000-0005-0000-0000-00005F130000}"/>
    <cellStyle name="Normal 3 2 2 4 3 3 3 2 3" xfId="5187" xr:uid="{00000000-0005-0000-0000-000060130000}"/>
    <cellStyle name="Normal 3 2 2 4 3 3 3 3" xfId="5188" xr:uid="{00000000-0005-0000-0000-000061130000}"/>
    <cellStyle name="Normal 3 2 2 4 3 3 3 3 2" xfId="5189" xr:uid="{00000000-0005-0000-0000-000062130000}"/>
    <cellStyle name="Normal 3 2 2 4 3 3 3 4" xfId="5190" xr:uid="{00000000-0005-0000-0000-000063130000}"/>
    <cellStyle name="Normal 3 2 2 4 3 3 4" xfId="5191" xr:uid="{00000000-0005-0000-0000-000064130000}"/>
    <cellStyle name="Normal 3 2 2 4 3 3 4 2" xfId="5192" xr:uid="{00000000-0005-0000-0000-000065130000}"/>
    <cellStyle name="Normal 3 2 2 4 3 3 4 2 2" xfId="5193" xr:uid="{00000000-0005-0000-0000-000066130000}"/>
    <cellStyle name="Normal 3 2 2 4 3 3 4 3" xfId="5194" xr:uid="{00000000-0005-0000-0000-000067130000}"/>
    <cellStyle name="Normal 3 2 2 4 3 3 5" xfId="5195" xr:uid="{00000000-0005-0000-0000-000068130000}"/>
    <cellStyle name="Normal 3 2 2 4 3 3 5 2" xfId="5196" xr:uid="{00000000-0005-0000-0000-000069130000}"/>
    <cellStyle name="Normal 3 2 2 4 3 3 6" xfId="5197" xr:uid="{00000000-0005-0000-0000-00006A130000}"/>
    <cellStyle name="Normal 3 2 2 4 3 4" xfId="5198" xr:uid="{00000000-0005-0000-0000-00006B130000}"/>
    <cellStyle name="Normal 3 2 2 4 3 4 2" xfId="5199" xr:uid="{00000000-0005-0000-0000-00006C130000}"/>
    <cellStyle name="Normal 3 2 2 4 3 4 2 2" xfId="5200" xr:uid="{00000000-0005-0000-0000-00006D130000}"/>
    <cellStyle name="Normal 3 2 2 4 3 4 2 2 2" xfId="5201" xr:uid="{00000000-0005-0000-0000-00006E130000}"/>
    <cellStyle name="Normal 3 2 2 4 3 4 2 2 2 2" xfId="5202" xr:uid="{00000000-0005-0000-0000-00006F130000}"/>
    <cellStyle name="Normal 3 2 2 4 3 4 2 2 3" xfId="5203" xr:uid="{00000000-0005-0000-0000-000070130000}"/>
    <cellStyle name="Normal 3 2 2 4 3 4 2 3" xfId="5204" xr:uid="{00000000-0005-0000-0000-000071130000}"/>
    <cellStyle name="Normal 3 2 2 4 3 4 2 3 2" xfId="5205" xr:uid="{00000000-0005-0000-0000-000072130000}"/>
    <cellStyle name="Normal 3 2 2 4 3 4 2 4" xfId="5206" xr:uid="{00000000-0005-0000-0000-000073130000}"/>
    <cellStyle name="Normal 3 2 2 4 3 4 3" xfId="5207" xr:uid="{00000000-0005-0000-0000-000074130000}"/>
    <cellStyle name="Normal 3 2 2 4 3 4 3 2" xfId="5208" xr:uid="{00000000-0005-0000-0000-000075130000}"/>
    <cellStyle name="Normal 3 2 2 4 3 4 3 2 2" xfId="5209" xr:uid="{00000000-0005-0000-0000-000076130000}"/>
    <cellStyle name="Normal 3 2 2 4 3 4 3 3" xfId="5210" xr:uid="{00000000-0005-0000-0000-000077130000}"/>
    <cellStyle name="Normal 3 2 2 4 3 4 4" xfId="5211" xr:uid="{00000000-0005-0000-0000-000078130000}"/>
    <cellStyle name="Normal 3 2 2 4 3 4 4 2" xfId="5212" xr:uid="{00000000-0005-0000-0000-000079130000}"/>
    <cellStyle name="Normal 3 2 2 4 3 4 5" xfId="5213" xr:uid="{00000000-0005-0000-0000-00007A130000}"/>
    <cellStyle name="Normal 3 2 2 4 3 5" xfId="5214" xr:uid="{00000000-0005-0000-0000-00007B130000}"/>
    <cellStyle name="Normal 3 2 2 4 3 5 2" xfId="5215" xr:uid="{00000000-0005-0000-0000-00007C130000}"/>
    <cellStyle name="Normal 3 2 2 4 3 5 2 2" xfId="5216" xr:uid="{00000000-0005-0000-0000-00007D130000}"/>
    <cellStyle name="Normal 3 2 2 4 3 5 2 2 2" xfId="5217" xr:uid="{00000000-0005-0000-0000-00007E130000}"/>
    <cellStyle name="Normal 3 2 2 4 3 5 2 3" xfId="5218" xr:uid="{00000000-0005-0000-0000-00007F130000}"/>
    <cellStyle name="Normal 3 2 2 4 3 5 3" xfId="5219" xr:uid="{00000000-0005-0000-0000-000080130000}"/>
    <cellStyle name="Normal 3 2 2 4 3 5 3 2" xfId="5220" xr:uid="{00000000-0005-0000-0000-000081130000}"/>
    <cellStyle name="Normal 3 2 2 4 3 5 4" xfId="5221" xr:uid="{00000000-0005-0000-0000-000082130000}"/>
    <cellStyle name="Normal 3 2 2 4 3 6" xfId="5222" xr:uid="{00000000-0005-0000-0000-000083130000}"/>
    <cellStyle name="Normal 3 2 2 4 3 6 2" xfId="5223" xr:uid="{00000000-0005-0000-0000-000084130000}"/>
    <cellStyle name="Normal 3 2 2 4 3 6 2 2" xfId="5224" xr:uid="{00000000-0005-0000-0000-000085130000}"/>
    <cellStyle name="Normal 3 2 2 4 3 6 3" xfId="5225" xr:uid="{00000000-0005-0000-0000-000086130000}"/>
    <cellStyle name="Normal 3 2 2 4 3 7" xfId="5226" xr:uid="{00000000-0005-0000-0000-000087130000}"/>
    <cellStyle name="Normal 3 2 2 4 3 7 2" xfId="5227" xr:uid="{00000000-0005-0000-0000-000088130000}"/>
    <cellStyle name="Normal 3 2 2 4 3 8" xfId="5228" xr:uid="{00000000-0005-0000-0000-000089130000}"/>
    <cellStyle name="Normal 3 2 2 4 4" xfId="5229" xr:uid="{00000000-0005-0000-0000-00008A130000}"/>
    <cellStyle name="Normal 3 2 2 4 4 2" xfId="5230" xr:uid="{00000000-0005-0000-0000-00008B130000}"/>
    <cellStyle name="Normal 3 2 2 4 4 2 2" xfId="5231" xr:uid="{00000000-0005-0000-0000-00008C130000}"/>
    <cellStyle name="Normal 3 2 2 4 4 2 2 2" xfId="5232" xr:uid="{00000000-0005-0000-0000-00008D130000}"/>
    <cellStyle name="Normal 3 2 2 4 4 2 2 2 2" xfId="5233" xr:uid="{00000000-0005-0000-0000-00008E130000}"/>
    <cellStyle name="Normal 3 2 2 4 4 2 2 2 2 2" xfId="5234" xr:uid="{00000000-0005-0000-0000-00008F130000}"/>
    <cellStyle name="Normal 3 2 2 4 4 2 2 2 2 2 2" xfId="5235" xr:uid="{00000000-0005-0000-0000-000090130000}"/>
    <cellStyle name="Normal 3 2 2 4 4 2 2 2 2 3" xfId="5236" xr:uid="{00000000-0005-0000-0000-000091130000}"/>
    <cellStyle name="Normal 3 2 2 4 4 2 2 2 3" xfId="5237" xr:uid="{00000000-0005-0000-0000-000092130000}"/>
    <cellStyle name="Normal 3 2 2 4 4 2 2 2 3 2" xfId="5238" xr:uid="{00000000-0005-0000-0000-000093130000}"/>
    <cellStyle name="Normal 3 2 2 4 4 2 2 2 4" xfId="5239" xr:uid="{00000000-0005-0000-0000-000094130000}"/>
    <cellStyle name="Normal 3 2 2 4 4 2 2 3" xfId="5240" xr:uid="{00000000-0005-0000-0000-000095130000}"/>
    <cellStyle name="Normal 3 2 2 4 4 2 2 3 2" xfId="5241" xr:uid="{00000000-0005-0000-0000-000096130000}"/>
    <cellStyle name="Normal 3 2 2 4 4 2 2 3 2 2" xfId="5242" xr:uid="{00000000-0005-0000-0000-000097130000}"/>
    <cellStyle name="Normal 3 2 2 4 4 2 2 3 3" xfId="5243" xr:uid="{00000000-0005-0000-0000-000098130000}"/>
    <cellStyle name="Normal 3 2 2 4 4 2 2 4" xfId="5244" xr:uid="{00000000-0005-0000-0000-000099130000}"/>
    <cellStyle name="Normal 3 2 2 4 4 2 2 4 2" xfId="5245" xr:uid="{00000000-0005-0000-0000-00009A130000}"/>
    <cellStyle name="Normal 3 2 2 4 4 2 2 5" xfId="5246" xr:uid="{00000000-0005-0000-0000-00009B130000}"/>
    <cellStyle name="Normal 3 2 2 4 4 2 3" xfId="5247" xr:uid="{00000000-0005-0000-0000-00009C130000}"/>
    <cellStyle name="Normal 3 2 2 4 4 2 3 2" xfId="5248" xr:uid="{00000000-0005-0000-0000-00009D130000}"/>
    <cellStyle name="Normal 3 2 2 4 4 2 3 2 2" xfId="5249" xr:uid="{00000000-0005-0000-0000-00009E130000}"/>
    <cellStyle name="Normal 3 2 2 4 4 2 3 2 2 2" xfId="5250" xr:uid="{00000000-0005-0000-0000-00009F130000}"/>
    <cellStyle name="Normal 3 2 2 4 4 2 3 2 3" xfId="5251" xr:uid="{00000000-0005-0000-0000-0000A0130000}"/>
    <cellStyle name="Normal 3 2 2 4 4 2 3 3" xfId="5252" xr:uid="{00000000-0005-0000-0000-0000A1130000}"/>
    <cellStyle name="Normal 3 2 2 4 4 2 3 3 2" xfId="5253" xr:uid="{00000000-0005-0000-0000-0000A2130000}"/>
    <cellStyle name="Normal 3 2 2 4 4 2 3 4" xfId="5254" xr:uid="{00000000-0005-0000-0000-0000A3130000}"/>
    <cellStyle name="Normal 3 2 2 4 4 2 4" xfId="5255" xr:uid="{00000000-0005-0000-0000-0000A4130000}"/>
    <cellStyle name="Normal 3 2 2 4 4 2 4 2" xfId="5256" xr:uid="{00000000-0005-0000-0000-0000A5130000}"/>
    <cellStyle name="Normal 3 2 2 4 4 2 4 2 2" xfId="5257" xr:uid="{00000000-0005-0000-0000-0000A6130000}"/>
    <cellStyle name="Normal 3 2 2 4 4 2 4 3" xfId="5258" xr:uid="{00000000-0005-0000-0000-0000A7130000}"/>
    <cellStyle name="Normal 3 2 2 4 4 2 5" xfId="5259" xr:uid="{00000000-0005-0000-0000-0000A8130000}"/>
    <cellStyle name="Normal 3 2 2 4 4 2 5 2" xfId="5260" xr:uid="{00000000-0005-0000-0000-0000A9130000}"/>
    <cellStyle name="Normal 3 2 2 4 4 2 6" xfId="5261" xr:uid="{00000000-0005-0000-0000-0000AA130000}"/>
    <cellStyle name="Normal 3 2 2 4 4 3" xfId="5262" xr:uid="{00000000-0005-0000-0000-0000AB130000}"/>
    <cellStyle name="Normal 3 2 2 4 4 3 2" xfId="5263" xr:uid="{00000000-0005-0000-0000-0000AC130000}"/>
    <cellStyle name="Normal 3 2 2 4 4 3 2 2" xfId="5264" xr:uid="{00000000-0005-0000-0000-0000AD130000}"/>
    <cellStyle name="Normal 3 2 2 4 4 3 2 2 2" xfId="5265" xr:uid="{00000000-0005-0000-0000-0000AE130000}"/>
    <cellStyle name="Normal 3 2 2 4 4 3 2 2 2 2" xfId="5266" xr:uid="{00000000-0005-0000-0000-0000AF130000}"/>
    <cellStyle name="Normal 3 2 2 4 4 3 2 2 3" xfId="5267" xr:uid="{00000000-0005-0000-0000-0000B0130000}"/>
    <cellStyle name="Normal 3 2 2 4 4 3 2 3" xfId="5268" xr:uid="{00000000-0005-0000-0000-0000B1130000}"/>
    <cellStyle name="Normal 3 2 2 4 4 3 2 3 2" xfId="5269" xr:uid="{00000000-0005-0000-0000-0000B2130000}"/>
    <cellStyle name="Normal 3 2 2 4 4 3 2 4" xfId="5270" xr:uid="{00000000-0005-0000-0000-0000B3130000}"/>
    <cellStyle name="Normal 3 2 2 4 4 3 3" xfId="5271" xr:uid="{00000000-0005-0000-0000-0000B4130000}"/>
    <cellStyle name="Normal 3 2 2 4 4 3 3 2" xfId="5272" xr:uid="{00000000-0005-0000-0000-0000B5130000}"/>
    <cellStyle name="Normal 3 2 2 4 4 3 3 2 2" xfId="5273" xr:uid="{00000000-0005-0000-0000-0000B6130000}"/>
    <cellStyle name="Normal 3 2 2 4 4 3 3 3" xfId="5274" xr:uid="{00000000-0005-0000-0000-0000B7130000}"/>
    <cellStyle name="Normal 3 2 2 4 4 3 4" xfId="5275" xr:uid="{00000000-0005-0000-0000-0000B8130000}"/>
    <cellStyle name="Normal 3 2 2 4 4 3 4 2" xfId="5276" xr:uid="{00000000-0005-0000-0000-0000B9130000}"/>
    <cellStyle name="Normal 3 2 2 4 4 3 5" xfId="5277" xr:uid="{00000000-0005-0000-0000-0000BA130000}"/>
    <cellStyle name="Normal 3 2 2 4 4 4" xfId="5278" xr:uid="{00000000-0005-0000-0000-0000BB130000}"/>
    <cellStyle name="Normal 3 2 2 4 4 4 2" xfId="5279" xr:uid="{00000000-0005-0000-0000-0000BC130000}"/>
    <cellStyle name="Normal 3 2 2 4 4 4 2 2" xfId="5280" xr:uid="{00000000-0005-0000-0000-0000BD130000}"/>
    <cellStyle name="Normal 3 2 2 4 4 4 2 2 2" xfId="5281" xr:uid="{00000000-0005-0000-0000-0000BE130000}"/>
    <cellStyle name="Normal 3 2 2 4 4 4 2 3" xfId="5282" xr:uid="{00000000-0005-0000-0000-0000BF130000}"/>
    <cellStyle name="Normal 3 2 2 4 4 4 3" xfId="5283" xr:uid="{00000000-0005-0000-0000-0000C0130000}"/>
    <cellStyle name="Normal 3 2 2 4 4 4 3 2" xfId="5284" xr:uid="{00000000-0005-0000-0000-0000C1130000}"/>
    <cellStyle name="Normal 3 2 2 4 4 4 4" xfId="5285" xr:uid="{00000000-0005-0000-0000-0000C2130000}"/>
    <cellStyle name="Normal 3 2 2 4 4 5" xfId="5286" xr:uid="{00000000-0005-0000-0000-0000C3130000}"/>
    <cellStyle name="Normal 3 2 2 4 4 5 2" xfId="5287" xr:uid="{00000000-0005-0000-0000-0000C4130000}"/>
    <cellStyle name="Normal 3 2 2 4 4 5 2 2" xfId="5288" xr:uid="{00000000-0005-0000-0000-0000C5130000}"/>
    <cellStyle name="Normal 3 2 2 4 4 5 3" xfId="5289" xr:uid="{00000000-0005-0000-0000-0000C6130000}"/>
    <cellStyle name="Normal 3 2 2 4 4 6" xfId="5290" xr:uid="{00000000-0005-0000-0000-0000C7130000}"/>
    <cellStyle name="Normal 3 2 2 4 4 6 2" xfId="5291" xr:uid="{00000000-0005-0000-0000-0000C8130000}"/>
    <cellStyle name="Normal 3 2 2 4 4 7" xfId="5292" xr:uid="{00000000-0005-0000-0000-0000C9130000}"/>
    <cellStyle name="Normal 3 2 2 4 5" xfId="5293" xr:uid="{00000000-0005-0000-0000-0000CA130000}"/>
    <cellStyle name="Normal 3 2 2 4 5 2" xfId="5294" xr:uid="{00000000-0005-0000-0000-0000CB130000}"/>
    <cellStyle name="Normal 3 2 2 4 5 2 2" xfId="5295" xr:uid="{00000000-0005-0000-0000-0000CC130000}"/>
    <cellStyle name="Normal 3 2 2 4 5 2 2 2" xfId="5296" xr:uid="{00000000-0005-0000-0000-0000CD130000}"/>
    <cellStyle name="Normal 3 2 2 4 5 2 2 2 2" xfId="5297" xr:uid="{00000000-0005-0000-0000-0000CE130000}"/>
    <cellStyle name="Normal 3 2 2 4 5 2 2 2 2 2" xfId="5298" xr:uid="{00000000-0005-0000-0000-0000CF130000}"/>
    <cellStyle name="Normal 3 2 2 4 5 2 2 2 3" xfId="5299" xr:uid="{00000000-0005-0000-0000-0000D0130000}"/>
    <cellStyle name="Normal 3 2 2 4 5 2 2 3" xfId="5300" xr:uid="{00000000-0005-0000-0000-0000D1130000}"/>
    <cellStyle name="Normal 3 2 2 4 5 2 2 3 2" xfId="5301" xr:uid="{00000000-0005-0000-0000-0000D2130000}"/>
    <cellStyle name="Normal 3 2 2 4 5 2 2 4" xfId="5302" xr:uid="{00000000-0005-0000-0000-0000D3130000}"/>
    <cellStyle name="Normal 3 2 2 4 5 2 3" xfId="5303" xr:uid="{00000000-0005-0000-0000-0000D4130000}"/>
    <cellStyle name="Normal 3 2 2 4 5 2 3 2" xfId="5304" xr:uid="{00000000-0005-0000-0000-0000D5130000}"/>
    <cellStyle name="Normal 3 2 2 4 5 2 3 2 2" xfId="5305" xr:uid="{00000000-0005-0000-0000-0000D6130000}"/>
    <cellStyle name="Normal 3 2 2 4 5 2 3 3" xfId="5306" xr:uid="{00000000-0005-0000-0000-0000D7130000}"/>
    <cellStyle name="Normal 3 2 2 4 5 2 4" xfId="5307" xr:uid="{00000000-0005-0000-0000-0000D8130000}"/>
    <cellStyle name="Normal 3 2 2 4 5 2 4 2" xfId="5308" xr:uid="{00000000-0005-0000-0000-0000D9130000}"/>
    <cellStyle name="Normal 3 2 2 4 5 2 5" xfId="5309" xr:uid="{00000000-0005-0000-0000-0000DA130000}"/>
    <cellStyle name="Normal 3 2 2 4 5 3" xfId="5310" xr:uid="{00000000-0005-0000-0000-0000DB130000}"/>
    <cellStyle name="Normal 3 2 2 4 5 3 2" xfId="5311" xr:uid="{00000000-0005-0000-0000-0000DC130000}"/>
    <cellStyle name="Normal 3 2 2 4 5 3 2 2" xfId="5312" xr:uid="{00000000-0005-0000-0000-0000DD130000}"/>
    <cellStyle name="Normal 3 2 2 4 5 3 2 2 2" xfId="5313" xr:uid="{00000000-0005-0000-0000-0000DE130000}"/>
    <cellStyle name="Normal 3 2 2 4 5 3 2 3" xfId="5314" xr:uid="{00000000-0005-0000-0000-0000DF130000}"/>
    <cellStyle name="Normal 3 2 2 4 5 3 3" xfId="5315" xr:uid="{00000000-0005-0000-0000-0000E0130000}"/>
    <cellStyle name="Normal 3 2 2 4 5 3 3 2" xfId="5316" xr:uid="{00000000-0005-0000-0000-0000E1130000}"/>
    <cellStyle name="Normal 3 2 2 4 5 3 4" xfId="5317" xr:uid="{00000000-0005-0000-0000-0000E2130000}"/>
    <cellStyle name="Normal 3 2 2 4 5 4" xfId="5318" xr:uid="{00000000-0005-0000-0000-0000E3130000}"/>
    <cellStyle name="Normal 3 2 2 4 5 4 2" xfId="5319" xr:uid="{00000000-0005-0000-0000-0000E4130000}"/>
    <cellStyle name="Normal 3 2 2 4 5 4 2 2" xfId="5320" xr:uid="{00000000-0005-0000-0000-0000E5130000}"/>
    <cellStyle name="Normal 3 2 2 4 5 4 3" xfId="5321" xr:uid="{00000000-0005-0000-0000-0000E6130000}"/>
    <cellStyle name="Normal 3 2 2 4 5 5" xfId="5322" xr:uid="{00000000-0005-0000-0000-0000E7130000}"/>
    <cellStyle name="Normal 3 2 2 4 5 5 2" xfId="5323" xr:uid="{00000000-0005-0000-0000-0000E8130000}"/>
    <cellStyle name="Normal 3 2 2 4 5 6" xfId="5324" xr:uid="{00000000-0005-0000-0000-0000E9130000}"/>
    <cellStyle name="Normal 3 2 2 4 6" xfId="5325" xr:uid="{00000000-0005-0000-0000-0000EA130000}"/>
    <cellStyle name="Normal 3 2 2 4 6 2" xfId="5326" xr:uid="{00000000-0005-0000-0000-0000EB130000}"/>
    <cellStyle name="Normal 3 2 2 4 6 2 2" xfId="5327" xr:uid="{00000000-0005-0000-0000-0000EC130000}"/>
    <cellStyle name="Normal 3 2 2 4 6 2 2 2" xfId="5328" xr:uid="{00000000-0005-0000-0000-0000ED130000}"/>
    <cellStyle name="Normal 3 2 2 4 6 2 2 2 2" xfId="5329" xr:uid="{00000000-0005-0000-0000-0000EE130000}"/>
    <cellStyle name="Normal 3 2 2 4 6 2 2 3" xfId="5330" xr:uid="{00000000-0005-0000-0000-0000EF130000}"/>
    <cellStyle name="Normal 3 2 2 4 6 2 3" xfId="5331" xr:uid="{00000000-0005-0000-0000-0000F0130000}"/>
    <cellStyle name="Normal 3 2 2 4 6 2 3 2" xfId="5332" xr:uid="{00000000-0005-0000-0000-0000F1130000}"/>
    <cellStyle name="Normal 3 2 2 4 6 2 4" xfId="5333" xr:uid="{00000000-0005-0000-0000-0000F2130000}"/>
    <cellStyle name="Normal 3 2 2 4 6 3" xfId="5334" xr:uid="{00000000-0005-0000-0000-0000F3130000}"/>
    <cellStyle name="Normal 3 2 2 4 6 3 2" xfId="5335" xr:uid="{00000000-0005-0000-0000-0000F4130000}"/>
    <cellStyle name="Normal 3 2 2 4 6 3 2 2" xfId="5336" xr:uid="{00000000-0005-0000-0000-0000F5130000}"/>
    <cellStyle name="Normal 3 2 2 4 6 3 3" xfId="5337" xr:uid="{00000000-0005-0000-0000-0000F6130000}"/>
    <cellStyle name="Normal 3 2 2 4 6 4" xfId="5338" xr:uid="{00000000-0005-0000-0000-0000F7130000}"/>
    <cellStyle name="Normal 3 2 2 4 6 4 2" xfId="5339" xr:uid="{00000000-0005-0000-0000-0000F8130000}"/>
    <cellStyle name="Normal 3 2 2 4 6 5" xfId="5340" xr:uid="{00000000-0005-0000-0000-0000F9130000}"/>
    <cellStyle name="Normal 3 2 2 4 7" xfId="5341" xr:uid="{00000000-0005-0000-0000-0000FA130000}"/>
    <cellStyle name="Normal 3 2 2 4 7 2" xfId="5342" xr:uid="{00000000-0005-0000-0000-0000FB130000}"/>
    <cellStyle name="Normal 3 2 2 4 7 2 2" xfId="5343" xr:uid="{00000000-0005-0000-0000-0000FC130000}"/>
    <cellStyle name="Normal 3 2 2 4 7 2 2 2" xfId="5344" xr:uid="{00000000-0005-0000-0000-0000FD130000}"/>
    <cellStyle name="Normal 3 2 2 4 7 2 3" xfId="5345" xr:uid="{00000000-0005-0000-0000-0000FE130000}"/>
    <cellStyle name="Normal 3 2 2 4 7 3" xfId="5346" xr:uid="{00000000-0005-0000-0000-0000FF130000}"/>
    <cellStyle name="Normal 3 2 2 4 7 3 2" xfId="5347" xr:uid="{00000000-0005-0000-0000-000000140000}"/>
    <cellStyle name="Normal 3 2 2 4 7 4" xfId="5348" xr:uid="{00000000-0005-0000-0000-000001140000}"/>
    <cellStyle name="Normal 3 2 2 4 8" xfId="5349" xr:uid="{00000000-0005-0000-0000-000002140000}"/>
    <cellStyle name="Normal 3 2 2 4 8 2" xfId="5350" xr:uid="{00000000-0005-0000-0000-000003140000}"/>
    <cellStyle name="Normal 3 2 2 4 8 2 2" xfId="5351" xr:uid="{00000000-0005-0000-0000-000004140000}"/>
    <cellStyle name="Normal 3 2 2 4 8 3" xfId="5352" xr:uid="{00000000-0005-0000-0000-000005140000}"/>
    <cellStyle name="Normal 3 2 2 4 9" xfId="5353" xr:uid="{00000000-0005-0000-0000-000006140000}"/>
    <cellStyle name="Normal 3 2 2 4 9 2" xfId="5354" xr:uid="{00000000-0005-0000-0000-000007140000}"/>
    <cellStyle name="Normal 3 2 2 5" xfId="5355" xr:uid="{00000000-0005-0000-0000-000008140000}"/>
    <cellStyle name="Normal 3 2 2 5 2" xfId="5356" xr:uid="{00000000-0005-0000-0000-000009140000}"/>
    <cellStyle name="Normal 3 2 2 5 2 2" xfId="5357" xr:uid="{00000000-0005-0000-0000-00000A140000}"/>
    <cellStyle name="Normal 3 2 2 5 2 2 2" xfId="5358" xr:uid="{00000000-0005-0000-0000-00000B140000}"/>
    <cellStyle name="Normal 3 2 2 5 2 2 2 2" xfId="5359" xr:uid="{00000000-0005-0000-0000-00000C140000}"/>
    <cellStyle name="Normal 3 2 2 5 2 2 2 2 2" xfId="5360" xr:uid="{00000000-0005-0000-0000-00000D140000}"/>
    <cellStyle name="Normal 3 2 2 5 2 2 2 2 2 2" xfId="5361" xr:uid="{00000000-0005-0000-0000-00000E140000}"/>
    <cellStyle name="Normal 3 2 2 5 2 2 2 2 2 2 2" xfId="5362" xr:uid="{00000000-0005-0000-0000-00000F140000}"/>
    <cellStyle name="Normal 3 2 2 5 2 2 2 2 2 2 2 2" xfId="5363" xr:uid="{00000000-0005-0000-0000-000010140000}"/>
    <cellStyle name="Normal 3 2 2 5 2 2 2 2 2 2 3" xfId="5364" xr:uid="{00000000-0005-0000-0000-000011140000}"/>
    <cellStyle name="Normal 3 2 2 5 2 2 2 2 2 3" xfId="5365" xr:uid="{00000000-0005-0000-0000-000012140000}"/>
    <cellStyle name="Normal 3 2 2 5 2 2 2 2 2 3 2" xfId="5366" xr:uid="{00000000-0005-0000-0000-000013140000}"/>
    <cellStyle name="Normal 3 2 2 5 2 2 2 2 2 4" xfId="5367" xr:uid="{00000000-0005-0000-0000-000014140000}"/>
    <cellStyle name="Normal 3 2 2 5 2 2 2 2 3" xfId="5368" xr:uid="{00000000-0005-0000-0000-000015140000}"/>
    <cellStyle name="Normal 3 2 2 5 2 2 2 2 3 2" xfId="5369" xr:uid="{00000000-0005-0000-0000-000016140000}"/>
    <cellStyle name="Normal 3 2 2 5 2 2 2 2 3 2 2" xfId="5370" xr:uid="{00000000-0005-0000-0000-000017140000}"/>
    <cellStyle name="Normal 3 2 2 5 2 2 2 2 3 3" xfId="5371" xr:uid="{00000000-0005-0000-0000-000018140000}"/>
    <cellStyle name="Normal 3 2 2 5 2 2 2 2 4" xfId="5372" xr:uid="{00000000-0005-0000-0000-000019140000}"/>
    <cellStyle name="Normal 3 2 2 5 2 2 2 2 4 2" xfId="5373" xr:uid="{00000000-0005-0000-0000-00001A140000}"/>
    <cellStyle name="Normal 3 2 2 5 2 2 2 2 5" xfId="5374" xr:uid="{00000000-0005-0000-0000-00001B140000}"/>
    <cellStyle name="Normal 3 2 2 5 2 2 2 3" xfId="5375" xr:uid="{00000000-0005-0000-0000-00001C140000}"/>
    <cellStyle name="Normal 3 2 2 5 2 2 2 3 2" xfId="5376" xr:uid="{00000000-0005-0000-0000-00001D140000}"/>
    <cellStyle name="Normal 3 2 2 5 2 2 2 3 2 2" xfId="5377" xr:uid="{00000000-0005-0000-0000-00001E140000}"/>
    <cellStyle name="Normal 3 2 2 5 2 2 2 3 2 2 2" xfId="5378" xr:uid="{00000000-0005-0000-0000-00001F140000}"/>
    <cellStyle name="Normal 3 2 2 5 2 2 2 3 2 3" xfId="5379" xr:uid="{00000000-0005-0000-0000-000020140000}"/>
    <cellStyle name="Normal 3 2 2 5 2 2 2 3 3" xfId="5380" xr:uid="{00000000-0005-0000-0000-000021140000}"/>
    <cellStyle name="Normal 3 2 2 5 2 2 2 3 3 2" xfId="5381" xr:uid="{00000000-0005-0000-0000-000022140000}"/>
    <cellStyle name="Normal 3 2 2 5 2 2 2 3 4" xfId="5382" xr:uid="{00000000-0005-0000-0000-000023140000}"/>
    <cellStyle name="Normal 3 2 2 5 2 2 2 4" xfId="5383" xr:uid="{00000000-0005-0000-0000-000024140000}"/>
    <cellStyle name="Normal 3 2 2 5 2 2 2 4 2" xfId="5384" xr:uid="{00000000-0005-0000-0000-000025140000}"/>
    <cellStyle name="Normal 3 2 2 5 2 2 2 4 2 2" xfId="5385" xr:uid="{00000000-0005-0000-0000-000026140000}"/>
    <cellStyle name="Normal 3 2 2 5 2 2 2 4 3" xfId="5386" xr:uid="{00000000-0005-0000-0000-000027140000}"/>
    <cellStyle name="Normal 3 2 2 5 2 2 2 5" xfId="5387" xr:uid="{00000000-0005-0000-0000-000028140000}"/>
    <cellStyle name="Normal 3 2 2 5 2 2 2 5 2" xfId="5388" xr:uid="{00000000-0005-0000-0000-000029140000}"/>
    <cellStyle name="Normal 3 2 2 5 2 2 2 6" xfId="5389" xr:uid="{00000000-0005-0000-0000-00002A140000}"/>
    <cellStyle name="Normal 3 2 2 5 2 2 3" xfId="5390" xr:uid="{00000000-0005-0000-0000-00002B140000}"/>
    <cellStyle name="Normal 3 2 2 5 2 2 3 2" xfId="5391" xr:uid="{00000000-0005-0000-0000-00002C140000}"/>
    <cellStyle name="Normal 3 2 2 5 2 2 3 2 2" xfId="5392" xr:uid="{00000000-0005-0000-0000-00002D140000}"/>
    <cellStyle name="Normal 3 2 2 5 2 2 3 2 2 2" xfId="5393" xr:uid="{00000000-0005-0000-0000-00002E140000}"/>
    <cellStyle name="Normal 3 2 2 5 2 2 3 2 2 2 2" xfId="5394" xr:uid="{00000000-0005-0000-0000-00002F140000}"/>
    <cellStyle name="Normal 3 2 2 5 2 2 3 2 2 3" xfId="5395" xr:uid="{00000000-0005-0000-0000-000030140000}"/>
    <cellStyle name="Normal 3 2 2 5 2 2 3 2 3" xfId="5396" xr:uid="{00000000-0005-0000-0000-000031140000}"/>
    <cellStyle name="Normal 3 2 2 5 2 2 3 2 3 2" xfId="5397" xr:uid="{00000000-0005-0000-0000-000032140000}"/>
    <cellStyle name="Normal 3 2 2 5 2 2 3 2 4" xfId="5398" xr:uid="{00000000-0005-0000-0000-000033140000}"/>
    <cellStyle name="Normal 3 2 2 5 2 2 3 3" xfId="5399" xr:uid="{00000000-0005-0000-0000-000034140000}"/>
    <cellStyle name="Normal 3 2 2 5 2 2 3 3 2" xfId="5400" xr:uid="{00000000-0005-0000-0000-000035140000}"/>
    <cellStyle name="Normal 3 2 2 5 2 2 3 3 2 2" xfId="5401" xr:uid="{00000000-0005-0000-0000-000036140000}"/>
    <cellStyle name="Normal 3 2 2 5 2 2 3 3 3" xfId="5402" xr:uid="{00000000-0005-0000-0000-000037140000}"/>
    <cellStyle name="Normal 3 2 2 5 2 2 3 4" xfId="5403" xr:uid="{00000000-0005-0000-0000-000038140000}"/>
    <cellStyle name="Normal 3 2 2 5 2 2 3 4 2" xfId="5404" xr:uid="{00000000-0005-0000-0000-000039140000}"/>
    <cellStyle name="Normal 3 2 2 5 2 2 3 5" xfId="5405" xr:uid="{00000000-0005-0000-0000-00003A140000}"/>
    <cellStyle name="Normal 3 2 2 5 2 2 4" xfId="5406" xr:uid="{00000000-0005-0000-0000-00003B140000}"/>
    <cellStyle name="Normal 3 2 2 5 2 2 4 2" xfId="5407" xr:uid="{00000000-0005-0000-0000-00003C140000}"/>
    <cellStyle name="Normal 3 2 2 5 2 2 4 2 2" xfId="5408" xr:uid="{00000000-0005-0000-0000-00003D140000}"/>
    <cellStyle name="Normal 3 2 2 5 2 2 4 2 2 2" xfId="5409" xr:uid="{00000000-0005-0000-0000-00003E140000}"/>
    <cellStyle name="Normal 3 2 2 5 2 2 4 2 3" xfId="5410" xr:uid="{00000000-0005-0000-0000-00003F140000}"/>
    <cellStyle name="Normal 3 2 2 5 2 2 4 3" xfId="5411" xr:uid="{00000000-0005-0000-0000-000040140000}"/>
    <cellStyle name="Normal 3 2 2 5 2 2 4 3 2" xfId="5412" xr:uid="{00000000-0005-0000-0000-000041140000}"/>
    <cellStyle name="Normal 3 2 2 5 2 2 4 4" xfId="5413" xr:uid="{00000000-0005-0000-0000-000042140000}"/>
    <cellStyle name="Normal 3 2 2 5 2 2 5" xfId="5414" xr:uid="{00000000-0005-0000-0000-000043140000}"/>
    <cellStyle name="Normal 3 2 2 5 2 2 5 2" xfId="5415" xr:uid="{00000000-0005-0000-0000-000044140000}"/>
    <cellStyle name="Normal 3 2 2 5 2 2 5 2 2" xfId="5416" xr:uid="{00000000-0005-0000-0000-000045140000}"/>
    <cellStyle name="Normal 3 2 2 5 2 2 5 3" xfId="5417" xr:uid="{00000000-0005-0000-0000-000046140000}"/>
    <cellStyle name="Normal 3 2 2 5 2 2 6" xfId="5418" xr:uid="{00000000-0005-0000-0000-000047140000}"/>
    <cellStyle name="Normal 3 2 2 5 2 2 6 2" xfId="5419" xr:uid="{00000000-0005-0000-0000-000048140000}"/>
    <cellStyle name="Normal 3 2 2 5 2 2 7" xfId="5420" xr:uid="{00000000-0005-0000-0000-000049140000}"/>
    <cellStyle name="Normal 3 2 2 5 2 3" xfId="5421" xr:uid="{00000000-0005-0000-0000-00004A140000}"/>
    <cellStyle name="Normal 3 2 2 5 2 3 2" xfId="5422" xr:uid="{00000000-0005-0000-0000-00004B140000}"/>
    <cellStyle name="Normal 3 2 2 5 2 3 2 2" xfId="5423" xr:uid="{00000000-0005-0000-0000-00004C140000}"/>
    <cellStyle name="Normal 3 2 2 5 2 3 2 2 2" xfId="5424" xr:uid="{00000000-0005-0000-0000-00004D140000}"/>
    <cellStyle name="Normal 3 2 2 5 2 3 2 2 2 2" xfId="5425" xr:uid="{00000000-0005-0000-0000-00004E140000}"/>
    <cellStyle name="Normal 3 2 2 5 2 3 2 2 2 2 2" xfId="5426" xr:uid="{00000000-0005-0000-0000-00004F140000}"/>
    <cellStyle name="Normal 3 2 2 5 2 3 2 2 2 3" xfId="5427" xr:uid="{00000000-0005-0000-0000-000050140000}"/>
    <cellStyle name="Normal 3 2 2 5 2 3 2 2 3" xfId="5428" xr:uid="{00000000-0005-0000-0000-000051140000}"/>
    <cellStyle name="Normal 3 2 2 5 2 3 2 2 3 2" xfId="5429" xr:uid="{00000000-0005-0000-0000-000052140000}"/>
    <cellStyle name="Normal 3 2 2 5 2 3 2 2 4" xfId="5430" xr:uid="{00000000-0005-0000-0000-000053140000}"/>
    <cellStyle name="Normal 3 2 2 5 2 3 2 3" xfId="5431" xr:uid="{00000000-0005-0000-0000-000054140000}"/>
    <cellStyle name="Normal 3 2 2 5 2 3 2 3 2" xfId="5432" xr:uid="{00000000-0005-0000-0000-000055140000}"/>
    <cellStyle name="Normal 3 2 2 5 2 3 2 3 2 2" xfId="5433" xr:uid="{00000000-0005-0000-0000-000056140000}"/>
    <cellStyle name="Normal 3 2 2 5 2 3 2 3 3" xfId="5434" xr:uid="{00000000-0005-0000-0000-000057140000}"/>
    <cellStyle name="Normal 3 2 2 5 2 3 2 4" xfId="5435" xr:uid="{00000000-0005-0000-0000-000058140000}"/>
    <cellStyle name="Normal 3 2 2 5 2 3 2 4 2" xfId="5436" xr:uid="{00000000-0005-0000-0000-000059140000}"/>
    <cellStyle name="Normal 3 2 2 5 2 3 2 5" xfId="5437" xr:uid="{00000000-0005-0000-0000-00005A140000}"/>
    <cellStyle name="Normal 3 2 2 5 2 3 3" xfId="5438" xr:uid="{00000000-0005-0000-0000-00005B140000}"/>
    <cellStyle name="Normal 3 2 2 5 2 3 3 2" xfId="5439" xr:uid="{00000000-0005-0000-0000-00005C140000}"/>
    <cellStyle name="Normal 3 2 2 5 2 3 3 2 2" xfId="5440" xr:uid="{00000000-0005-0000-0000-00005D140000}"/>
    <cellStyle name="Normal 3 2 2 5 2 3 3 2 2 2" xfId="5441" xr:uid="{00000000-0005-0000-0000-00005E140000}"/>
    <cellStyle name="Normal 3 2 2 5 2 3 3 2 3" xfId="5442" xr:uid="{00000000-0005-0000-0000-00005F140000}"/>
    <cellStyle name="Normal 3 2 2 5 2 3 3 3" xfId="5443" xr:uid="{00000000-0005-0000-0000-000060140000}"/>
    <cellStyle name="Normal 3 2 2 5 2 3 3 3 2" xfId="5444" xr:uid="{00000000-0005-0000-0000-000061140000}"/>
    <cellStyle name="Normal 3 2 2 5 2 3 3 4" xfId="5445" xr:uid="{00000000-0005-0000-0000-000062140000}"/>
    <cellStyle name="Normal 3 2 2 5 2 3 4" xfId="5446" xr:uid="{00000000-0005-0000-0000-000063140000}"/>
    <cellStyle name="Normal 3 2 2 5 2 3 4 2" xfId="5447" xr:uid="{00000000-0005-0000-0000-000064140000}"/>
    <cellStyle name="Normal 3 2 2 5 2 3 4 2 2" xfId="5448" xr:uid="{00000000-0005-0000-0000-000065140000}"/>
    <cellStyle name="Normal 3 2 2 5 2 3 4 3" xfId="5449" xr:uid="{00000000-0005-0000-0000-000066140000}"/>
    <cellStyle name="Normal 3 2 2 5 2 3 5" xfId="5450" xr:uid="{00000000-0005-0000-0000-000067140000}"/>
    <cellStyle name="Normal 3 2 2 5 2 3 5 2" xfId="5451" xr:uid="{00000000-0005-0000-0000-000068140000}"/>
    <cellStyle name="Normal 3 2 2 5 2 3 6" xfId="5452" xr:uid="{00000000-0005-0000-0000-000069140000}"/>
    <cellStyle name="Normal 3 2 2 5 2 4" xfId="5453" xr:uid="{00000000-0005-0000-0000-00006A140000}"/>
    <cellStyle name="Normal 3 2 2 5 2 4 2" xfId="5454" xr:uid="{00000000-0005-0000-0000-00006B140000}"/>
    <cellStyle name="Normal 3 2 2 5 2 4 2 2" xfId="5455" xr:uid="{00000000-0005-0000-0000-00006C140000}"/>
    <cellStyle name="Normal 3 2 2 5 2 4 2 2 2" xfId="5456" xr:uid="{00000000-0005-0000-0000-00006D140000}"/>
    <cellStyle name="Normal 3 2 2 5 2 4 2 2 2 2" xfId="5457" xr:uid="{00000000-0005-0000-0000-00006E140000}"/>
    <cellStyle name="Normal 3 2 2 5 2 4 2 2 3" xfId="5458" xr:uid="{00000000-0005-0000-0000-00006F140000}"/>
    <cellStyle name="Normal 3 2 2 5 2 4 2 3" xfId="5459" xr:uid="{00000000-0005-0000-0000-000070140000}"/>
    <cellStyle name="Normal 3 2 2 5 2 4 2 3 2" xfId="5460" xr:uid="{00000000-0005-0000-0000-000071140000}"/>
    <cellStyle name="Normal 3 2 2 5 2 4 2 4" xfId="5461" xr:uid="{00000000-0005-0000-0000-000072140000}"/>
    <cellStyle name="Normal 3 2 2 5 2 4 3" xfId="5462" xr:uid="{00000000-0005-0000-0000-000073140000}"/>
    <cellStyle name="Normal 3 2 2 5 2 4 3 2" xfId="5463" xr:uid="{00000000-0005-0000-0000-000074140000}"/>
    <cellStyle name="Normal 3 2 2 5 2 4 3 2 2" xfId="5464" xr:uid="{00000000-0005-0000-0000-000075140000}"/>
    <cellStyle name="Normal 3 2 2 5 2 4 3 3" xfId="5465" xr:uid="{00000000-0005-0000-0000-000076140000}"/>
    <cellStyle name="Normal 3 2 2 5 2 4 4" xfId="5466" xr:uid="{00000000-0005-0000-0000-000077140000}"/>
    <cellStyle name="Normal 3 2 2 5 2 4 4 2" xfId="5467" xr:uid="{00000000-0005-0000-0000-000078140000}"/>
    <cellStyle name="Normal 3 2 2 5 2 4 5" xfId="5468" xr:uid="{00000000-0005-0000-0000-000079140000}"/>
    <cellStyle name="Normal 3 2 2 5 2 5" xfId="5469" xr:uid="{00000000-0005-0000-0000-00007A140000}"/>
    <cellStyle name="Normal 3 2 2 5 2 5 2" xfId="5470" xr:uid="{00000000-0005-0000-0000-00007B140000}"/>
    <cellStyle name="Normal 3 2 2 5 2 5 2 2" xfId="5471" xr:uid="{00000000-0005-0000-0000-00007C140000}"/>
    <cellStyle name="Normal 3 2 2 5 2 5 2 2 2" xfId="5472" xr:uid="{00000000-0005-0000-0000-00007D140000}"/>
    <cellStyle name="Normal 3 2 2 5 2 5 2 3" xfId="5473" xr:uid="{00000000-0005-0000-0000-00007E140000}"/>
    <cellStyle name="Normal 3 2 2 5 2 5 3" xfId="5474" xr:uid="{00000000-0005-0000-0000-00007F140000}"/>
    <cellStyle name="Normal 3 2 2 5 2 5 3 2" xfId="5475" xr:uid="{00000000-0005-0000-0000-000080140000}"/>
    <cellStyle name="Normal 3 2 2 5 2 5 4" xfId="5476" xr:uid="{00000000-0005-0000-0000-000081140000}"/>
    <cellStyle name="Normal 3 2 2 5 2 6" xfId="5477" xr:uid="{00000000-0005-0000-0000-000082140000}"/>
    <cellStyle name="Normal 3 2 2 5 2 6 2" xfId="5478" xr:uid="{00000000-0005-0000-0000-000083140000}"/>
    <cellStyle name="Normal 3 2 2 5 2 6 2 2" xfId="5479" xr:uid="{00000000-0005-0000-0000-000084140000}"/>
    <cellStyle name="Normal 3 2 2 5 2 6 3" xfId="5480" xr:uid="{00000000-0005-0000-0000-000085140000}"/>
    <cellStyle name="Normal 3 2 2 5 2 7" xfId="5481" xr:uid="{00000000-0005-0000-0000-000086140000}"/>
    <cellStyle name="Normal 3 2 2 5 2 7 2" xfId="5482" xr:uid="{00000000-0005-0000-0000-000087140000}"/>
    <cellStyle name="Normal 3 2 2 5 2 8" xfId="5483" xr:uid="{00000000-0005-0000-0000-000088140000}"/>
    <cellStyle name="Normal 3 2 2 5 3" xfId="5484" xr:uid="{00000000-0005-0000-0000-000089140000}"/>
    <cellStyle name="Normal 3 2 2 5 3 2" xfId="5485" xr:uid="{00000000-0005-0000-0000-00008A140000}"/>
    <cellStyle name="Normal 3 2 2 5 3 2 2" xfId="5486" xr:uid="{00000000-0005-0000-0000-00008B140000}"/>
    <cellStyle name="Normal 3 2 2 5 3 2 2 2" xfId="5487" xr:uid="{00000000-0005-0000-0000-00008C140000}"/>
    <cellStyle name="Normal 3 2 2 5 3 2 2 2 2" xfId="5488" xr:uid="{00000000-0005-0000-0000-00008D140000}"/>
    <cellStyle name="Normal 3 2 2 5 3 2 2 2 2 2" xfId="5489" xr:uid="{00000000-0005-0000-0000-00008E140000}"/>
    <cellStyle name="Normal 3 2 2 5 3 2 2 2 2 2 2" xfId="5490" xr:uid="{00000000-0005-0000-0000-00008F140000}"/>
    <cellStyle name="Normal 3 2 2 5 3 2 2 2 2 3" xfId="5491" xr:uid="{00000000-0005-0000-0000-000090140000}"/>
    <cellStyle name="Normal 3 2 2 5 3 2 2 2 3" xfId="5492" xr:uid="{00000000-0005-0000-0000-000091140000}"/>
    <cellStyle name="Normal 3 2 2 5 3 2 2 2 3 2" xfId="5493" xr:uid="{00000000-0005-0000-0000-000092140000}"/>
    <cellStyle name="Normal 3 2 2 5 3 2 2 2 4" xfId="5494" xr:uid="{00000000-0005-0000-0000-000093140000}"/>
    <cellStyle name="Normal 3 2 2 5 3 2 2 3" xfId="5495" xr:uid="{00000000-0005-0000-0000-000094140000}"/>
    <cellStyle name="Normal 3 2 2 5 3 2 2 3 2" xfId="5496" xr:uid="{00000000-0005-0000-0000-000095140000}"/>
    <cellStyle name="Normal 3 2 2 5 3 2 2 3 2 2" xfId="5497" xr:uid="{00000000-0005-0000-0000-000096140000}"/>
    <cellStyle name="Normal 3 2 2 5 3 2 2 3 3" xfId="5498" xr:uid="{00000000-0005-0000-0000-000097140000}"/>
    <cellStyle name="Normal 3 2 2 5 3 2 2 4" xfId="5499" xr:uid="{00000000-0005-0000-0000-000098140000}"/>
    <cellStyle name="Normal 3 2 2 5 3 2 2 4 2" xfId="5500" xr:uid="{00000000-0005-0000-0000-000099140000}"/>
    <cellStyle name="Normal 3 2 2 5 3 2 2 5" xfId="5501" xr:uid="{00000000-0005-0000-0000-00009A140000}"/>
    <cellStyle name="Normal 3 2 2 5 3 2 3" xfId="5502" xr:uid="{00000000-0005-0000-0000-00009B140000}"/>
    <cellStyle name="Normal 3 2 2 5 3 2 3 2" xfId="5503" xr:uid="{00000000-0005-0000-0000-00009C140000}"/>
    <cellStyle name="Normal 3 2 2 5 3 2 3 2 2" xfId="5504" xr:uid="{00000000-0005-0000-0000-00009D140000}"/>
    <cellStyle name="Normal 3 2 2 5 3 2 3 2 2 2" xfId="5505" xr:uid="{00000000-0005-0000-0000-00009E140000}"/>
    <cellStyle name="Normal 3 2 2 5 3 2 3 2 3" xfId="5506" xr:uid="{00000000-0005-0000-0000-00009F140000}"/>
    <cellStyle name="Normal 3 2 2 5 3 2 3 3" xfId="5507" xr:uid="{00000000-0005-0000-0000-0000A0140000}"/>
    <cellStyle name="Normal 3 2 2 5 3 2 3 3 2" xfId="5508" xr:uid="{00000000-0005-0000-0000-0000A1140000}"/>
    <cellStyle name="Normal 3 2 2 5 3 2 3 4" xfId="5509" xr:uid="{00000000-0005-0000-0000-0000A2140000}"/>
    <cellStyle name="Normal 3 2 2 5 3 2 4" xfId="5510" xr:uid="{00000000-0005-0000-0000-0000A3140000}"/>
    <cellStyle name="Normal 3 2 2 5 3 2 4 2" xfId="5511" xr:uid="{00000000-0005-0000-0000-0000A4140000}"/>
    <cellStyle name="Normal 3 2 2 5 3 2 4 2 2" xfId="5512" xr:uid="{00000000-0005-0000-0000-0000A5140000}"/>
    <cellStyle name="Normal 3 2 2 5 3 2 4 3" xfId="5513" xr:uid="{00000000-0005-0000-0000-0000A6140000}"/>
    <cellStyle name="Normal 3 2 2 5 3 2 5" xfId="5514" xr:uid="{00000000-0005-0000-0000-0000A7140000}"/>
    <cellStyle name="Normal 3 2 2 5 3 2 5 2" xfId="5515" xr:uid="{00000000-0005-0000-0000-0000A8140000}"/>
    <cellStyle name="Normal 3 2 2 5 3 2 6" xfId="5516" xr:uid="{00000000-0005-0000-0000-0000A9140000}"/>
    <cellStyle name="Normal 3 2 2 5 3 3" xfId="5517" xr:uid="{00000000-0005-0000-0000-0000AA140000}"/>
    <cellStyle name="Normal 3 2 2 5 3 3 2" xfId="5518" xr:uid="{00000000-0005-0000-0000-0000AB140000}"/>
    <cellStyle name="Normal 3 2 2 5 3 3 2 2" xfId="5519" xr:uid="{00000000-0005-0000-0000-0000AC140000}"/>
    <cellStyle name="Normal 3 2 2 5 3 3 2 2 2" xfId="5520" xr:uid="{00000000-0005-0000-0000-0000AD140000}"/>
    <cellStyle name="Normal 3 2 2 5 3 3 2 2 2 2" xfId="5521" xr:uid="{00000000-0005-0000-0000-0000AE140000}"/>
    <cellStyle name="Normal 3 2 2 5 3 3 2 2 3" xfId="5522" xr:uid="{00000000-0005-0000-0000-0000AF140000}"/>
    <cellStyle name="Normal 3 2 2 5 3 3 2 3" xfId="5523" xr:uid="{00000000-0005-0000-0000-0000B0140000}"/>
    <cellStyle name="Normal 3 2 2 5 3 3 2 3 2" xfId="5524" xr:uid="{00000000-0005-0000-0000-0000B1140000}"/>
    <cellStyle name="Normal 3 2 2 5 3 3 2 4" xfId="5525" xr:uid="{00000000-0005-0000-0000-0000B2140000}"/>
    <cellStyle name="Normal 3 2 2 5 3 3 3" xfId="5526" xr:uid="{00000000-0005-0000-0000-0000B3140000}"/>
    <cellStyle name="Normal 3 2 2 5 3 3 3 2" xfId="5527" xr:uid="{00000000-0005-0000-0000-0000B4140000}"/>
    <cellStyle name="Normal 3 2 2 5 3 3 3 2 2" xfId="5528" xr:uid="{00000000-0005-0000-0000-0000B5140000}"/>
    <cellStyle name="Normal 3 2 2 5 3 3 3 3" xfId="5529" xr:uid="{00000000-0005-0000-0000-0000B6140000}"/>
    <cellStyle name="Normal 3 2 2 5 3 3 4" xfId="5530" xr:uid="{00000000-0005-0000-0000-0000B7140000}"/>
    <cellStyle name="Normal 3 2 2 5 3 3 4 2" xfId="5531" xr:uid="{00000000-0005-0000-0000-0000B8140000}"/>
    <cellStyle name="Normal 3 2 2 5 3 3 5" xfId="5532" xr:uid="{00000000-0005-0000-0000-0000B9140000}"/>
    <cellStyle name="Normal 3 2 2 5 3 4" xfId="5533" xr:uid="{00000000-0005-0000-0000-0000BA140000}"/>
    <cellStyle name="Normal 3 2 2 5 3 4 2" xfId="5534" xr:uid="{00000000-0005-0000-0000-0000BB140000}"/>
    <cellStyle name="Normal 3 2 2 5 3 4 2 2" xfId="5535" xr:uid="{00000000-0005-0000-0000-0000BC140000}"/>
    <cellStyle name="Normal 3 2 2 5 3 4 2 2 2" xfId="5536" xr:uid="{00000000-0005-0000-0000-0000BD140000}"/>
    <cellStyle name="Normal 3 2 2 5 3 4 2 3" xfId="5537" xr:uid="{00000000-0005-0000-0000-0000BE140000}"/>
    <cellStyle name="Normal 3 2 2 5 3 4 3" xfId="5538" xr:uid="{00000000-0005-0000-0000-0000BF140000}"/>
    <cellStyle name="Normal 3 2 2 5 3 4 3 2" xfId="5539" xr:uid="{00000000-0005-0000-0000-0000C0140000}"/>
    <cellStyle name="Normal 3 2 2 5 3 4 4" xfId="5540" xr:uid="{00000000-0005-0000-0000-0000C1140000}"/>
    <cellStyle name="Normal 3 2 2 5 3 5" xfId="5541" xr:uid="{00000000-0005-0000-0000-0000C2140000}"/>
    <cellStyle name="Normal 3 2 2 5 3 5 2" xfId="5542" xr:uid="{00000000-0005-0000-0000-0000C3140000}"/>
    <cellStyle name="Normal 3 2 2 5 3 5 2 2" xfId="5543" xr:uid="{00000000-0005-0000-0000-0000C4140000}"/>
    <cellStyle name="Normal 3 2 2 5 3 5 3" xfId="5544" xr:uid="{00000000-0005-0000-0000-0000C5140000}"/>
    <cellStyle name="Normal 3 2 2 5 3 6" xfId="5545" xr:uid="{00000000-0005-0000-0000-0000C6140000}"/>
    <cellStyle name="Normal 3 2 2 5 3 6 2" xfId="5546" xr:uid="{00000000-0005-0000-0000-0000C7140000}"/>
    <cellStyle name="Normal 3 2 2 5 3 7" xfId="5547" xr:uid="{00000000-0005-0000-0000-0000C8140000}"/>
    <cellStyle name="Normal 3 2 2 5 4" xfId="5548" xr:uid="{00000000-0005-0000-0000-0000C9140000}"/>
    <cellStyle name="Normal 3 2 2 5 4 2" xfId="5549" xr:uid="{00000000-0005-0000-0000-0000CA140000}"/>
    <cellStyle name="Normal 3 2 2 5 4 2 2" xfId="5550" xr:uid="{00000000-0005-0000-0000-0000CB140000}"/>
    <cellStyle name="Normal 3 2 2 5 4 2 2 2" xfId="5551" xr:uid="{00000000-0005-0000-0000-0000CC140000}"/>
    <cellStyle name="Normal 3 2 2 5 4 2 2 2 2" xfId="5552" xr:uid="{00000000-0005-0000-0000-0000CD140000}"/>
    <cellStyle name="Normal 3 2 2 5 4 2 2 2 2 2" xfId="5553" xr:uid="{00000000-0005-0000-0000-0000CE140000}"/>
    <cellStyle name="Normal 3 2 2 5 4 2 2 2 3" xfId="5554" xr:uid="{00000000-0005-0000-0000-0000CF140000}"/>
    <cellStyle name="Normal 3 2 2 5 4 2 2 3" xfId="5555" xr:uid="{00000000-0005-0000-0000-0000D0140000}"/>
    <cellStyle name="Normal 3 2 2 5 4 2 2 3 2" xfId="5556" xr:uid="{00000000-0005-0000-0000-0000D1140000}"/>
    <cellStyle name="Normal 3 2 2 5 4 2 2 4" xfId="5557" xr:uid="{00000000-0005-0000-0000-0000D2140000}"/>
    <cellStyle name="Normal 3 2 2 5 4 2 3" xfId="5558" xr:uid="{00000000-0005-0000-0000-0000D3140000}"/>
    <cellStyle name="Normal 3 2 2 5 4 2 3 2" xfId="5559" xr:uid="{00000000-0005-0000-0000-0000D4140000}"/>
    <cellStyle name="Normal 3 2 2 5 4 2 3 2 2" xfId="5560" xr:uid="{00000000-0005-0000-0000-0000D5140000}"/>
    <cellStyle name="Normal 3 2 2 5 4 2 3 3" xfId="5561" xr:uid="{00000000-0005-0000-0000-0000D6140000}"/>
    <cellStyle name="Normal 3 2 2 5 4 2 4" xfId="5562" xr:uid="{00000000-0005-0000-0000-0000D7140000}"/>
    <cellStyle name="Normal 3 2 2 5 4 2 4 2" xfId="5563" xr:uid="{00000000-0005-0000-0000-0000D8140000}"/>
    <cellStyle name="Normal 3 2 2 5 4 2 5" xfId="5564" xr:uid="{00000000-0005-0000-0000-0000D9140000}"/>
    <cellStyle name="Normal 3 2 2 5 4 3" xfId="5565" xr:uid="{00000000-0005-0000-0000-0000DA140000}"/>
    <cellStyle name="Normal 3 2 2 5 4 3 2" xfId="5566" xr:uid="{00000000-0005-0000-0000-0000DB140000}"/>
    <cellStyle name="Normal 3 2 2 5 4 3 2 2" xfId="5567" xr:uid="{00000000-0005-0000-0000-0000DC140000}"/>
    <cellStyle name="Normal 3 2 2 5 4 3 2 2 2" xfId="5568" xr:uid="{00000000-0005-0000-0000-0000DD140000}"/>
    <cellStyle name="Normal 3 2 2 5 4 3 2 3" xfId="5569" xr:uid="{00000000-0005-0000-0000-0000DE140000}"/>
    <cellStyle name="Normal 3 2 2 5 4 3 3" xfId="5570" xr:uid="{00000000-0005-0000-0000-0000DF140000}"/>
    <cellStyle name="Normal 3 2 2 5 4 3 3 2" xfId="5571" xr:uid="{00000000-0005-0000-0000-0000E0140000}"/>
    <cellStyle name="Normal 3 2 2 5 4 3 4" xfId="5572" xr:uid="{00000000-0005-0000-0000-0000E1140000}"/>
    <cellStyle name="Normal 3 2 2 5 4 4" xfId="5573" xr:uid="{00000000-0005-0000-0000-0000E2140000}"/>
    <cellStyle name="Normal 3 2 2 5 4 4 2" xfId="5574" xr:uid="{00000000-0005-0000-0000-0000E3140000}"/>
    <cellStyle name="Normal 3 2 2 5 4 4 2 2" xfId="5575" xr:uid="{00000000-0005-0000-0000-0000E4140000}"/>
    <cellStyle name="Normal 3 2 2 5 4 4 3" xfId="5576" xr:uid="{00000000-0005-0000-0000-0000E5140000}"/>
    <cellStyle name="Normal 3 2 2 5 4 5" xfId="5577" xr:uid="{00000000-0005-0000-0000-0000E6140000}"/>
    <cellStyle name="Normal 3 2 2 5 4 5 2" xfId="5578" xr:uid="{00000000-0005-0000-0000-0000E7140000}"/>
    <cellStyle name="Normal 3 2 2 5 4 6" xfId="5579" xr:uid="{00000000-0005-0000-0000-0000E8140000}"/>
    <cellStyle name="Normal 3 2 2 5 5" xfId="5580" xr:uid="{00000000-0005-0000-0000-0000E9140000}"/>
    <cellStyle name="Normal 3 2 2 5 5 2" xfId="5581" xr:uid="{00000000-0005-0000-0000-0000EA140000}"/>
    <cellStyle name="Normal 3 2 2 5 5 2 2" xfId="5582" xr:uid="{00000000-0005-0000-0000-0000EB140000}"/>
    <cellStyle name="Normal 3 2 2 5 5 2 2 2" xfId="5583" xr:uid="{00000000-0005-0000-0000-0000EC140000}"/>
    <cellStyle name="Normal 3 2 2 5 5 2 2 2 2" xfId="5584" xr:uid="{00000000-0005-0000-0000-0000ED140000}"/>
    <cellStyle name="Normal 3 2 2 5 5 2 2 3" xfId="5585" xr:uid="{00000000-0005-0000-0000-0000EE140000}"/>
    <cellStyle name="Normal 3 2 2 5 5 2 3" xfId="5586" xr:uid="{00000000-0005-0000-0000-0000EF140000}"/>
    <cellStyle name="Normal 3 2 2 5 5 2 3 2" xfId="5587" xr:uid="{00000000-0005-0000-0000-0000F0140000}"/>
    <cellStyle name="Normal 3 2 2 5 5 2 4" xfId="5588" xr:uid="{00000000-0005-0000-0000-0000F1140000}"/>
    <cellStyle name="Normal 3 2 2 5 5 3" xfId="5589" xr:uid="{00000000-0005-0000-0000-0000F2140000}"/>
    <cellStyle name="Normal 3 2 2 5 5 3 2" xfId="5590" xr:uid="{00000000-0005-0000-0000-0000F3140000}"/>
    <cellStyle name="Normal 3 2 2 5 5 3 2 2" xfId="5591" xr:uid="{00000000-0005-0000-0000-0000F4140000}"/>
    <cellStyle name="Normal 3 2 2 5 5 3 3" xfId="5592" xr:uid="{00000000-0005-0000-0000-0000F5140000}"/>
    <cellStyle name="Normal 3 2 2 5 5 4" xfId="5593" xr:uid="{00000000-0005-0000-0000-0000F6140000}"/>
    <cellStyle name="Normal 3 2 2 5 5 4 2" xfId="5594" xr:uid="{00000000-0005-0000-0000-0000F7140000}"/>
    <cellStyle name="Normal 3 2 2 5 5 5" xfId="5595" xr:uid="{00000000-0005-0000-0000-0000F8140000}"/>
    <cellStyle name="Normal 3 2 2 5 6" xfId="5596" xr:uid="{00000000-0005-0000-0000-0000F9140000}"/>
    <cellStyle name="Normal 3 2 2 5 6 2" xfId="5597" xr:uid="{00000000-0005-0000-0000-0000FA140000}"/>
    <cellStyle name="Normal 3 2 2 5 6 2 2" xfId="5598" xr:uid="{00000000-0005-0000-0000-0000FB140000}"/>
    <cellStyle name="Normal 3 2 2 5 6 2 2 2" xfId="5599" xr:uid="{00000000-0005-0000-0000-0000FC140000}"/>
    <cellStyle name="Normal 3 2 2 5 6 2 3" xfId="5600" xr:uid="{00000000-0005-0000-0000-0000FD140000}"/>
    <cellStyle name="Normal 3 2 2 5 6 3" xfId="5601" xr:uid="{00000000-0005-0000-0000-0000FE140000}"/>
    <cellStyle name="Normal 3 2 2 5 6 3 2" xfId="5602" xr:uid="{00000000-0005-0000-0000-0000FF140000}"/>
    <cellStyle name="Normal 3 2 2 5 6 4" xfId="5603" xr:uid="{00000000-0005-0000-0000-000000150000}"/>
    <cellStyle name="Normal 3 2 2 5 7" xfId="5604" xr:uid="{00000000-0005-0000-0000-000001150000}"/>
    <cellStyle name="Normal 3 2 2 5 7 2" xfId="5605" xr:uid="{00000000-0005-0000-0000-000002150000}"/>
    <cellStyle name="Normal 3 2 2 5 7 2 2" xfId="5606" xr:uid="{00000000-0005-0000-0000-000003150000}"/>
    <cellStyle name="Normal 3 2 2 5 7 3" xfId="5607" xr:uid="{00000000-0005-0000-0000-000004150000}"/>
    <cellStyle name="Normal 3 2 2 5 8" xfId="5608" xr:uid="{00000000-0005-0000-0000-000005150000}"/>
    <cellStyle name="Normal 3 2 2 5 8 2" xfId="5609" xr:uid="{00000000-0005-0000-0000-000006150000}"/>
    <cellStyle name="Normal 3 2 2 5 9" xfId="5610" xr:uid="{00000000-0005-0000-0000-000007150000}"/>
    <cellStyle name="Normal 3 2 2 6" xfId="5611" xr:uid="{00000000-0005-0000-0000-000008150000}"/>
    <cellStyle name="Normal 3 2 2 6 2" xfId="5612" xr:uid="{00000000-0005-0000-0000-000009150000}"/>
    <cellStyle name="Normal 3 2 2 6 2 2" xfId="5613" xr:uid="{00000000-0005-0000-0000-00000A150000}"/>
    <cellStyle name="Normal 3 2 2 6 2 2 2" xfId="5614" xr:uid="{00000000-0005-0000-0000-00000B150000}"/>
    <cellStyle name="Normal 3 2 2 6 2 2 2 2" xfId="5615" xr:uid="{00000000-0005-0000-0000-00000C150000}"/>
    <cellStyle name="Normal 3 2 2 6 2 2 2 2 2" xfId="5616" xr:uid="{00000000-0005-0000-0000-00000D150000}"/>
    <cellStyle name="Normal 3 2 2 6 2 2 2 2 2 2" xfId="5617" xr:uid="{00000000-0005-0000-0000-00000E150000}"/>
    <cellStyle name="Normal 3 2 2 6 2 2 2 2 2 2 2" xfId="5618" xr:uid="{00000000-0005-0000-0000-00000F150000}"/>
    <cellStyle name="Normal 3 2 2 6 2 2 2 2 2 3" xfId="5619" xr:uid="{00000000-0005-0000-0000-000010150000}"/>
    <cellStyle name="Normal 3 2 2 6 2 2 2 2 3" xfId="5620" xr:uid="{00000000-0005-0000-0000-000011150000}"/>
    <cellStyle name="Normal 3 2 2 6 2 2 2 2 3 2" xfId="5621" xr:uid="{00000000-0005-0000-0000-000012150000}"/>
    <cellStyle name="Normal 3 2 2 6 2 2 2 2 4" xfId="5622" xr:uid="{00000000-0005-0000-0000-000013150000}"/>
    <cellStyle name="Normal 3 2 2 6 2 2 2 3" xfId="5623" xr:uid="{00000000-0005-0000-0000-000014150000}"/>
    <cellStyle name="Normal 3 2 2 6 2 2 2 3 2" xfId="5624" xr:uid="{00000000-0005-0000-0000-000015150000}"/>
    <cellStyle name="Normal 3 2 2 6 2 2 2 3 2 2" xfId="5625" xr:uid="{00000000-0005-0000-0000-000016150000}"/>
    <cellStyle name="Normal 3 2 2 6 2 2 2 3 3" xfId="5626" xr:uid="{00000000-0005-0000-0000-000017150000}"/>
    <cellStyle name="Normal 3 2 2 6 2 2 2 4" xfId="5627" xr:uid="{00000000-0005-0000-0000-000018150000}"/>
    <cellStyle name="Normal 3 2 2 6 2 2 2 4 2" xfId="5628" xr:uid="{00000000-0005-0000-0000-000019150000}"/>
    <cellStyle name="Normal 3 2 2 6 2 2 2 5" xfId="5629" xr:uid="{00000000-0005-0000-0000-00001A150000}"/>
    <cellStyle name="Normal 3 2 2 6 2 2 3" xfId="5630" xr:uid="{00000000-0005-0000-0000-00001B150000}"/>
    <cellStyle name="Normal 3 2 2 6 2 2 3 2" xfId="5631" xr:uid="{00000000-0005-0000-0000-00001C150000}"/>
    <cellStyle name="Normal 3 2 2 6 2 2 3 2 2" xfId="5632" xr:uid="{00000000-0005-0000-0000-00001D150000}"/>
    <cellStyle name="Normal 3 2 2 6 2 2 3 2 2 2" xfId="5633" xr:uid="{00000000-0005-0000-0000-00001E150000}"/>
    <cellStyle name="Normal 3 2 2 6 2 2 3 2 3" xfId="5634" xr:uid="{00000000-0005-0000-0000-00001F150000}"/>
    <cellStyle name="Normal 3 2 2 6 2 2 3 3" xfId="5635" xr:uid="{00000000-0005-0000-0000-000020150000}"/>
    <cellStyle name="Normal 3 2 2 6 2 2 3 3 2" xfId="5636" xr:uid="{00000000-0005-0000-0000-000021150000}"/>
    <cellStyle name="Normal 3 2 2 6 2 2 3 4" xfId="5637" xr:uid="{00000000-0005-0000-0000-000022150000}"/>
    <cellStyle name="Normal 3 2 2 6 2 2 4" xfId="5638" xr:uid="{00000000-0005-0000-0000-000023150000}"/>
    <cellStyle name="Normal 3 2 2 6 2 2 4 2" xfId="5639" xr:uid="{00000000-0005-0000-0000-000024150000}"/>
    <cellStyle name="Normal 3 2 2 6 2 2 4 2 2" xfId="5640" xr:uid="{00000000-0005-0000-0000-000025150000}"/>
    <cellStyle name="Normal 3 2 2 6 2 2 4 3" xfId="5641" xr:uid="{00000000-0005-0000-0000-000026150000}"/>
    <cellStyle name="Normal 3 2 2 6 2 2 5" xfId="5642" xr:uid="{00000000-0005-0000-0000-000027150000}"/>
    <cellStyle name="Normal 3 2 2 6 2 2 5 2" xfId="5643" xr:uid="{00000000-0005-0000-0000-000028150000}"/>
    <cellStyle name="Normal 3 2 2 6 2 2 6" xfId="5644" xr:uid="{00000000-0005-0000-0000-000029150000}"/>
    <cellStyle name="Normal 3 2 2 6 2 3" xfId="5645" xr:uid="{00000000-0005-0000-0000-00002A150000}"/>
    <cellStyle name="Normal 3 2 2 6 2 3 2" xfId="5646" xr:uid="{00000000-0005-0000-0000-00002B150000}"/>
    <cellStyle name="Normal 3 2 2 6 2 3 2 2" xfId="5647" xr:uid="{00000000-0005-0000-0000-00002C150000}"/>
    <cellStyle name="Normal 3 2 2 6 2 3 2 2 2" xfId="5648" xr:uid="{00000000-0005-0000-0000-00002D150000}"/>
    <cellStyle name="Normal 3 2 2 6 2 3 2 2 2 2" xfId="5649" xr:uid="{00000000-0005-0000-0000-00002E150000}"/>
    <cellStyle name="Normal 3 2 2 6 2 3 2 2 3" xfId="5650" xr:uid="{00000000-0005-0000-0000-00002F150000}"/>
    <cellStyle name="Normal 3 2 2 6 2 3 2 3" xfId="5651" xr:uid="{00000000-0005-0000-0000-000030150000}"/>
    <cellStyle name="Normal 3 2 2 6 2 3 2 3 2" xfId="5652" xr:uid="{00000000-0005-0000-0000-000031150000}"/>
    <cellStyle name="Normal 3 2 2 6 2 3 2 4" xfId="5653" xr:uid="{00000000-0005-0000-0000-000032150000}"/>
    <cellStyle name="Normal 3 2 2 6 2 3 3" xfId="5654" xr:uid="{00000000-0005-0000-0000-000033150000}"/>
    <cellStyle name="Normal 3 2 2 6 2 3 3 2" xfId="5655" xr:uid="{00000000-0005-0000-0000-000034150000}"/>
    <cellStyle name="Normal 3 2 2 6 2 3 3 2 2" xfId="5656" xr:uid="{00000000-0005-0000-0000-000035150000}"/>
    <cellStyle name="Normal 3 2 2 6 2 3 3 3" xfId="5657" xr:uid="{00000000-0005-0000-0000-000036150000}"/>
    <cellStyle name="Normal 3 2 2 6 2 3 4" xfId="5658" xr:uid="{00000000-0005-0000-0000-000037150000}"/>
    <cellStyle name="Normal 3 2 2 6 2 3 4 2" xfId="5659" xr:uid="{00000000-0005-0000-0000-000038150000}"/>
    <cellStyle name="Normal 3 2 2 6 2 3 5" xfId="5660" xr:uid="{00000000-0005-0000-0000-000039150000}"/>
    <cellStyle name="Normal 3 2 2 6 2 4" xfId="5661" xr:uid="{00000000-0005-0000-0000-00003A150000}"/>
    <cellStyle name="Normal 3 2 2 6 2 4 2" xfId="5662" xr:uid="{00000000-0005-0000-0000-00003B150000}"/>
    <cellStyle name="Normal 3 2 2 6 2 4 2 2" xfId="5663" xr:uid="{00000000-0005-0000-0000-00003C150000}"/>
    <cellStyle name="Normal 3 2 2 6 2 4 2 2 2" xfId="5664" xr:uid="{00000000-0005-0000-0000-00003D150000}"/>
    <cellStyle name="Normal 3 2 2 6 2 4 2 3" xfId="5665" xr:uid="{00000000-0005-0000-0000-00003E150000}"/>
    <cellStyle name="Normal 3 2 2 6 2 4 3" xfId="5666" xr:uid="{00000000-0005-0000-0000-00003F150000}"/>
    <cellStyle name="Normal 3 2 2 6 2 4 3 2" xfId="5667" xr:uid="{00000000-0005-0000-0000-000040150000}"/>
    <cellStyle name="Normal 3 2 2 6 2 4 4" xfId="5668" xr:uid="{00000000-0005-0000-0000-000041150000}"/>
    <cellStyle name="Normal 3 2 2 6 2 5" xfId="5669" xr:uid="{00000000-0005-0000-0000-000042150000}"/>
    <cellStyle name="Normal 3 2 2 6 2 5 2" xfId="5670" xr:uid="{00000000-0005-0000-0000-000043150000}"/>
    <cellStyle name="Normal 3 2 2 6 2 5 2 2" xfId="5671" xr:uid="{00000000-0005-0000-0000-000044150000}"/>
    <cellStyle name="Normal 3 2 2 6 2 5 3" xfId="5672" xr:uid="{00000000-0005-0000-0000-000045150000}"/>
    <cellStyle name="Normal 3 2 2 6 2 6" xfId="5673" xr:uid="{00000000-0005-0000-0000-000046150000}"/>
    <cellStyle name="Normal 3 2 2 6 2 6 2" xfId="5674" xr:uid="{00000000-0005-0000-0000-000047150000}"/>
    <cellStyle name="Normal 3 2 2 6 2 7" xfId="5675" xr:uid="{00000000-0005-0000-0000-000048150000}"/>
    <cellStyle name="Normal 3 2 2 6 3" xfId="5676" xr:uid="{00000000-0005-0000-0000-000049150000}"/>
    <cellStyle name="Normal 3 2 2 6 3 2" xfId="5677" xr:uid="{00000000-0005-0000-0000-00004A150000}"/>
    <cellStyle name="Normal 3 2 2 6 3 2 2" xfId="5678" xr:uid="{00000000-0005-0000-0000-00004B150000}"/>
    <cellStyle name="Normal 3 2 2 6 3 2 2 2" xfId="5679" xr:uid="{00000000-0005-0000-0000-00004C150000}"/>
    <cellStyle name="Normal 3 2 2 6 3 2 2 2 2" xfId="5680" xr:uid="{00000000-0005-0000-0000-00004D150000}"/>
    <cellStyle name="Normal 3 2 2 6 3 2 2 2 2 2" xfId="5681" xr:uid="{00000000-0005-0000-0000-00004E150000}"/>
    <cellStyle name="Normal 3 2 2 6 3 2 2 2 3" xfId="5682" xr:uid="{00000000-0005-0000-0000-00004F150000}"/>
    <cellStyle name="Normal 3 2 2 6 3 2 2 3" xfId="5683" xr:uid="{00000000-0005-0000-0000-000050150000}"/>
    <cellStyle name="Normal 3 2 2 6 3 2 2 3 2" xfId="5684" xr:uid="{00000000-0005-0000-0000-000051150000}"/>
    <cellStyle name="Normal 3 2 2 6 3 2 2 4" xfId="5685" xr:uid="{00000000-0005-0000-0000-000052150000}"/>
    <cellStyle name="Normal 3 2 2 6 3 2 3" xfId="5686" xr:uid="{00000000-0005-0000-0000-000053150000}"/>
    <cellStyle name="Normal 3 2 2 6 3 2 3 2" xfId="5687" xr:uid="{00000000-0005-0000-0000-000054150000}"/>
    <cellStyle name="Normal 3 2 2 6 3 2 3 2 2" xfId="5688" xr:uid="{00000000-0005-0000-0000-000055150000}"/>
    <cellStyle name="Normal 3 2 2 6 3 2 3 3" xfId="5689" xr:uid="{00000000-0005-0000-0000-000056150000}"/>
    <cellStyle name="Normal 3 2 2 6 3 2 4" xfId="5690" xr:uid="{00000000-0005-0000-0000-000057150000}"/>
    <cellStyle name="Normal 3 2 2 6 3 2 4 2" xfId="5691" xr:uid="{00000000-0005-0000-0000-000058150000}"/>
    <cellStyle name="Normal 3 2 2 6 3 2 5" xfId="5692" xr:uid="{00000000-0005-0000-0000-000059150000}"/>
    <cellStyle name="Normal 3 2 2 6 3 3" xfId="5693" xr:uid="{00000000-0005-0000-0000-00005A150000}"/>
    <cellStyle name="Normal 3 2 2 6 3 3 2" xfId="5694" xr:uid="{00000000-0005-0000-0000-00005B150000}"/>
    <cellStyle name="Normal 3 2 2 6 3 3 2 2" xfId="5695" xr:uid="{00000000-0005-0000-0000-00005C150000}"/>
    <cellStyle name="Normal 3 2 2 6 3 3 2 2 2" xfId="5696" xr:uid="{00000000-0005-0000-0000-00005D150000}"/>
    <cellStyle name="Normal 3 2 2 6 3 3 2 3" xfId="5697" xr:uid="{00000000-0005-0000-0000-00005E150000}"/>
    <cellStyle name="Normal 3 2 2 6 3 3 3" xfId="5698" xr:uid="{00000000-0005-0000-0000-00005F150000}"/>
    <cellStyle name="Normal 3 2 2 6 3 3 3 2" xfId="5699" xr:uid="{00000000-0005-0000-0000-000060150000}"/>
    <cellStyle name="Normal 3 2 2 6 3 3 4" xfId="5700" xr:uid="{00000000-0005-0000-0000-000061150000}"/>
    <cellStyle name="Normal 3 2 2 6 3 4" xfId="5701" xr:uid="{00000000-0005-0000-0000-000062150000}"/>
    <cellStyle name="Normal 3 2 2 6 3 4 2" xfId="5702" xr:uid="{00000000-0005-0000-0000-000063150000}"/>
    <cellStyle name="Normal 3 2 2 6 3 4 2 2" xfId="5703" xr:uid="{00000000-0005-0000-0000-000064150000}"/>
    <cellStyle name="Normal 3 2 2 6 3 4 3" xfId="5704" xr:uid="{00000000-0005-0000-0000-000065150000}"/>
    <cellStyle name="Normal 3 2 2 6 3 5" xfId="5705" xr:uid="{00000000-0005-0000-0000-000066150000}"/>
    <cellStyle name="Normal 3 2 2 6 3 5 2" xfId="5706" xr:uid="{00000000-0005-0000-0000-000067150000}"/>
    <cellStyle name="Normal 3 2 2 6 3 6" xfId="5707" xr:uid="{00000000-0005-0000-0000-000068150000}"/>
    <cellStyle name="Normal 3 2 2 6 4" xfId="5708" xr:uid="{00000000-0005-0000-0000-000069150000}"/>
    <cellStyle name="Normal 3 2 2 6 4 2" xfId="5709" xr:uid="{00000000-0005-0000-0000-00006A150000}"/>
    <cellStyle name="Normal 3 2 2 6 4 2 2" xfId="5710" xr:uid="{00000000-0005-0000-0000-00006B150000}"/>
    <cellStyle name="Normal 3 2 2 6 4 2 2 2" xfId="5711" xr:uid="{00000000-0005-0000-0000-00006C150000}"/>
    <cellStyle name="Normal 3 2 2 6 4 2 2 2 2" xfId="5712" xr:uid="{00000000-0005-0000-0000-00006D150000}"/>
    <cellStyle name="Normal 3 2 2 6 4 2 2 3" xfId="5713" xr:uid="{00000000-0005-0000-0000-00006E150000}"/>
    <cellStyle name="Normal 3 2 2 6 4 2 3" xfId="5714" xr:uid="{00000000-0005-0000-0000-00006F150000}"/>
    <cellStyle name="Normal 3 2 2 6 4 2 3 2" xfId="5715" xr:uid="{00000000-0005-0000-0000-000070150000}"/>
    <cellStyle name="Normal 3 2 2 6 4 2 4" xfId="5716" xr:uid="{00000000-0005-0000-0000-000071150000}"/>
    <cellStyle name="Normal 3 2 2 6 4 3" xfId="5717" xr:uid="{00000000-0005-0000-0000-000072150000}"/>
    <cellStyle name="Normal 3 2 2 6 4 3 2" xfId="5718" xr:uid="{00000000-0005-0000-0000-000073150000}"/>
    <cellStyle name="Normal 3 2 2 6 4 3 2 2" xfId="5719" xr:uid="{00000000-0005-0000-0000-000074150000}"/>
    <cellStyle name="Normal 3 2 2 6 4 3 3" xfId="5720" xr:uid="{00000000-0005-0000-0000-000075150000}"/>
    <cellStyle name="Normal 3 2 2 6 4 4" xfId="5721" xr:uid="{00000000-0005-0000-0000-000076150000}"/>
    <cellStyle name="Normal 3 2 2 6 4 4 2" xfId="5722" xr:uid="{00000000-0005-0000-0000-000077150000}"/>
    <cellStyle name="Normal 3 2 2 6 4 5" xfId="5723" xr:uid="{00000000-0005-0000-0000-000078150000}"/>
    <cellStyle name="Normal 3 2 2 6 5" xfId="5724" xr:uid="{00000000-0005-0000-0000-000079150000}"/>
    <cellStyle name="Normal 3 2 2 6 5 2" xfId="5725" xr:uid="{00000000-0005-0000-0000-00007A150000}"/>
    <cellStyle name="Normal 3 2 2 6 5 2 2" xfId="5726" xr:uid="{00000000-0005-0000-0000-00007B150000}"/>
    <cellStyle name="Normal 3 2 2 6 5 2 2 2" xfId="5727" xr:uid="{00000000-0005-0000-0000-00007C150000}"/>
    <cellStyle name="Normal 3 2 2 6 5 2 3" xfId="5728" xr:uid="{00000000-0005-0000-0000-00007D150000}"/>
    <cellStyle name="Normal 3 2 2 6 5 3" xfId="5729" xr:uid="{00000000-0005-0000-0000-00007E150000}"/>
    <cellStyle name="Normal 3 2 2 6 5 3 2" xfId="5730" xr:uid="{00000000-0005-0000-0000-00007F150000}"/>
    <cellStyle name="Normal 3 2 2 6 5 4" xfId="5731" xr:uid="{00000000-0005-0000-0000-000080150000}"/>
    <cellStyle name="Normal 3 2 2 6 6" xfId="5732" xr:uid="{00000000-0005-0000-0000-000081150000}"/>
    <cellStyle name="Normal 3 2 2 6 6 2" xfId="5733" xr:uid="{00000000-0005-0000-0000-000082150000}"/>
    <cellStyle name="Normal 3 2 2 6 6 2 2" xfId="5734" xr:uid="{00000000-0005-0000-0000-000083150000}"/>
    <cellStyle name="Normal 3 2 2 6 6 3" xfId="5735" xr:uid="{00000000-0005-0000-0000-000084150000}"/>
    <cellStyle name="Normal 3 2 2 6 7" xfId="5736" xr:uid="{00000000-0005-0000-0000-000085150000}"/>
    <cellStyle name="Normal 3 2 2 6 7 2" xfId="5737" xr:uid="{00000000-0005-0000-0000-000086150000}"/>
    <cellStyle name="Normal 3 2 2 6 8" xfId="5738" xr:uid="{00000000-0005-0000-0000-000087150000}"/>
    <cellStyle name="Normal 3 2 2 7" xfId="5739" xr:uid="{00000000-0005-0000-0000-000088150000}"/>
    <cellStyle name="Normal 3 2 2 7 2" xfId="5740" xr:uid="{00000000-0005-0000-0000-000089150000}"/>
    <cellStyle name="Normal 3 2 2 7 2 2" xfId="5741" xr:uid="{00000000-0005-0000-0000-00008A150000}"/>
    <cellStyle name="Normal 3 2 2 7 2 2 2" xfId="5742" xr:uid="{00000000-0005-0000-0000-00008B150000}"/>
    <cellStyle name="Normal 3 2 2 7 2 2 2 2" xfId="5743" xr:uid="{00000000-0005-0000-0000-00008C150000}"/>
    <cellStyle name="Normal 3 2 2 7 2 2 2 2 2" xfId="5744" xr:uid="{00000000-0005-0000-0000-00008D150000}"/>
    <cellStyle name="Normal 3 2 2 7 2 2 2 2 2 2" xfId="5745" xr:uid="{00000000-0005-0000-0000-00008E150000}"/>
    <cellStyle name="Normal 3 2 2 7 2 2 2 2 3" xfId="5746" xr:uid="{00000000-0005-0000-0000-00008F150000}"/>
    <cellStyle name="Normal 3 2 2 7 2 2 2 3" xfId="5747" xr:uid="{00000000-0005-0000-0000-000090150000}"/>
    <cellStyle name="Normal 3 2 2 7 2 2 2 3 2" xfId="5748" xr:uid="{00000000-0005-0000-0000-000091150000}"/>
    <cellStyle name="Normal 3 2 2 7 2 2 2 4" xfId="5749" xr:uid="{00000000-0005-0000-0000-000092150000}"/>
    <cellStyle name="Normal 3 2 2 7 2 2 3" xfId="5750" xr:uid="{00000000-0005-0000-0000-000093150000}"/>
    <cellStyle name="Normal 3 2 2 7 2 2 3 2" xfId="5751" xr:uid="{00000000-0005-0000-0000-000094150000}"/>
    <cellStyle name="Normal 3 2 2 7 2 2 3 2 2" xfId="5752" xr:uid="{00000000-0005-0000-0000-000095150000}"/>
    <cellStyle name="Normal 3 2 2 7 2 2 3 3" xfId="5753" xr:uid="{00000000-0005-0000-0000-000096150000}"/>
    <cellStyle name="Normal 3 2 2 7 2 2 4" xfId="5754" xr:uid="{00000000-0005-0000-0000-000097150000}"/>
    <cellStyle name="Normal 3 2 2 7 2 2 4 2" xfId="5755" xr:uid="{00000000-0005-0000-0000-000098150000}"/>
    <cellStyle name="Normal 3 2 2 7 2 2 5" xfId="5756" xr:uid="{00000000-0005-0000-0000-000099150000}"/>
    <cellStyle name="Normal 3 2 2 7 2 3" xfId="5757" xr:uid="{00000000-0005-0000-0000-00009A150000}"/>
    <cellStyle name="Normal 3 2 2 7 2 3 2" xfId="5758" xr:uid="{00000000-0005-0000-0000-00009B150000}"/>
    <cellStyle name="Normal 3 2 2 7 2 3 2 2" xfId="5759" xr:uid="{00000000-0005-0000-0000-00009C150000}"/>
    <cellStyle name="Normal 3 2 2 7 2 3 2 2 2" xfId="5760" xr:uid="{00000000-0005-0000-0000-00009D150000}"/>
    <cellStyle name="Normal 3 2 2 7 2 3 2 3" xfId="5761" xr:uid="{00000000-0005-0000-0000-00009E150000}"/>
    <cellStyle name="Normal 3 2 2 7 2 3 3" xfId="5762" xr:uid="{00000000-0005-0000-0000-00009F150000}"/>
    <cellStyle name="Normal 3 2 2 7 2 3 3 2" xfId="5763" xr:uid="{00000000-0005-0000-0000-0000A0150000}"/>
    <cellStyle name="Normal 3 2 2 7 2 3 4" xfId="5764" xr:uid="{00000000-0005-0000-0000-0000A1150000}"/>
    <cellStyle name="Normal 3 2 2 7 2 4" xfId="5765" xr:uid="{00000000-0005-0000-0000-0000A2150000}"/>
    <cellStyle name="Normal 3 2 2 7 2 4 2" xfId="5766" xr:uid="{00000000-0005-0000-0000-0000A3150000}"/>
    <cellStyle name="Normal 3 2 2 7 2 4 2 2" xfId="5767" xr:uid="{00000000-0005-0000-0000-0000A4150000}"/>
    <cellStyle name="Normal 3 2 2 7 2 4 3" xfId="5768" xr:uid="{00000000-0005-0000-0000-0000A5150000}"/>
    <cellStyle name="Normal 3 2 2 7 2 5" xfId="5769" xr:uid="{00000000-0005-0000-0000-0000A6150000}"/>
    <cellStyle name="Normal 3 2 2 7 2 5 2" xfId="5770" xr:uid="{00000000-0005-0000-0000-0000A7150000}"/>
    <cellStyle name="Normal 3 2 2 7 2 6" xfId="5771" xr:uid="{00000000-0005-0000-0000-0000A8150000}"/>
    <cellStyle name="Normal 3 2 2 7 3" xfId="5772" xr:uid="{00000000-0005-0000-0000-0000A9150000}"/>
    <cellStyle name="Normal 3 2 2 7 3 2" xfId="5773" xr:uid="{00000000-0005-0000-0000-0000AA150000}"/>
    <cellStyle name="Normal 3 2 2 7 3 2 2" xfId="5774" xr:uid="{00000000-0005-0000-0000-0000AB150000}"/>
    <cellStyle name="Normal 3 2 2 7 3 2 2 2" xfId="5775" xr:uid="{00000000-0005-0000-0000-0000AC150000}"/>
    <cellStyle name="Normal 3 2 2 7 3 2 2 2 2" xfId="5776" xr:uid="{00000000-0005-0000-0000-0000AD150000}"/>
    <cellStyle name="Normal 3 2 2 7 3 2 2 3" xfId="5777" xr:uid="{00000000-0005-0000-0000-0000AE150000}"/>
    <cellStyle name="Normal 3 2 2 7 3 2 3" xfId="5778" xr:uid="{00000000-0005-0000-0000-0000AF150000}"/>
    <cellStyle name="Normal 3 2 2 7 3 2 3 2" xfId="5779" xr:uid="{00000000-0005-0000-0000-0000B0150000}"/>
    <cellStyle name="Normal 3 2 2 7 3 2 4" xfId="5780" xr:uid="{00000000-0005-0000-0000-0000B1150000}"/>
    <cellStyle name="Normal 3 2 2 7 3 3" xfId="5781" xr:uid="{00000000-0005-0000-0000-0000B2150000}"/>
    <cellStyle name="Normal 3 2 2 7 3 3 2" xfId="5782" xr:uid="{00000000-0005-0000-0000-0000B3150000}"/>
    <cellStyle name="Normal 3 2 2 7 3 3 2 2" xfId="5783" xr:uid="{00000000-0005-0000-0000-0000B4150000}"/>
    <cellStyle name="Normal 3 2 2 7 3 3 3" xfId="5784" xr:uid="{00000000-0005-0000-0000-0000B5150000}"/>
    <cellStyle name="Normal 3 2 2 7 3 4" xfId="5785" xr:uid="{00000000-0005-0000-0000-0000B6150000}"/>
    <cellStyle name="Normal 3 2 2 7 3 4 2" xfId="5786" xr:uid="{00000000-0005-0000-0000-0000B7150000}"/>
    <cellStyle name="Normal 3 2 2 7 3 5" xfId="5787" xr:uid="{00000000-0005-0000-0000-0000B8150000}"/>
    <cellStyle name="Normal 3 2 2 7 4" xfId="5788" xr:uid="{00000000-0005-0000-0000-0000B9150000}"/>
    <cellStyle name="Normal 3 2 2 7 4 2" xfId="5789" xr:uid="{00000000-0005-0000-0000-0000BA150000}"/>
    <cellStyle name="Normal 3 2 2 7 4 2 2" xfId="5790" xr:uid="{00000000-0005-0000-0000-0000BB150000}"/>
    <cellStyle name="Normal 3 2 2 7 4 2 2 2" xfId="5791" xr:uid="{00000000-0005-0000-0000-0000BC150000}"/>
    <cellStyle name="Normal 3 2 2 7 4 2 3" xfId="5792" xr:uid="{00000000-0005-0000-0000-0000BD150000}"/>
    <cellStyle name="Normal 3 2 2 7 4 3" xfId="5793" xr:uid="{00000000-0005-0000-0000-0000BE150000}"/>
    <cellStyle name="Normal 3 2 2 7 4 3 2" xfId="5794" xr:uid="{00000000-0005-0000-0000-0000BF150000}"/>
    <cellStyle name="Normal 3 2 2 7 4 4" xfId="5795" xr:uid="{00000000-0005-0000-0000-0000C0150000}"/>
    <cellStyle name="Normal 3 2 2 7 5" xfId="5796" xr:uid="{00000000-0005-0000-0000-0000C1150000}"/>
    <cellStyle name="Normal 3 2 2 7 5 2" xfId="5797" xr:uid="{00000000-0005-0000-0000-0000C2150000}"/>
    <cellStyle name="Normal 3 2 2 7 5 2 2" xfId="5798" xr:uid="{00000000-0005-0000-0000-0000C3150000}"/>
    <cellStyle name="Normal 3 2 2 7 5 3" xfId="5799" xr:uid="{00000000-0005-0000-0000-0000C4150000}"/>
    <cellStyle name="Normal 3 2 2 7 6" xfId="5800" xr:uid="{00000000-0005-0000-0000-0000C5150000}"/>
    <cellStyle name="Normal 3 2 2 7 6 2" xfId="5801" xr:uid="{00000000-0005-0000-0000-0000C6150000}"/>
    <cellStyle name="Normal 3 2 2 7 7" xfId="5802" xr:uid="{00000000-0005-0000-0000-0000C7150000}"/>
    <cellStyle name="Normal 3 2 2 8" xfId="5803" xr:uid="{00000000-0005-0000-0000-0000C8150000}"/>
    <cellStyle name="Normal 3 2 2 8 2" xfId="5804" xr:uid="{00000000-0005-0000-0000-0000C9150000}"/>
    <cellStyle name="Normal 3 2 2 8 2 2" xfId="5805" xr:uid="{00000000-0005-0000-0000-0000CA150000}"/>
    <cellStyle name="Normal 3 2 2 8 2 2 2" xfId="5806" xr:uid="{00000000-0005-0000-0000-0000CB150000}"/>
    <cellStyle name="Normal 3 2 2 8 2 2 2 2" xfId="5807" xr:uid="{00000000-0005-0000-0000-0000CC150000}"/>
    <cellStyle name="Normal 3 2 2 8 2 2 2 2 2" xfId="5808" xr:uid="{00000000-0005-0000-0000-0000CD150000}"/>
    <cellStyle name="Normal 3 2 2 8 2 2 2 3" xfId="5809" xr:uid="{00000000-0005-0000-0000-0000CE150000}"/>
    <cellStyle name="Normal 3 2 2 8 2 2 3" xfId="5810" xr:uid="{00000000-0005-0000-0000-0000CF150000}"/>
    <cellStyle name="Normal 3 2 2 8 2 2 3 2" xfId="5811" xr:uid="{00000000-0005-0000-0000-0000D0150000}"/>
    <cellStyle name="Normal 3 2 2 8 2 2 4" xfId="5812" xr:uid="{00000000-0005-0000-0000-0000D1150000}"/>
    <cellStyle name="Normal 3 2 2 8 2 3" xfId="5813" xr:uid="{00000000-0005-0000-0000-0000D2150000}"/>
    <cellStyle name="Normal 3 2 2 8 2 3 2" xfId="5814" xr:uid="{00000000-0005-0000-0000-0000D3150000}"/>
    <cellStyle name="Normal 3 2 2 8 2 3 2 2" xfId="5815" xr:uid="{00000000-0005-0000-0000-0000D4150000}"/>
    <cellStyle name="Normal 3 2 2 8 2 3 3" xfId="5816" xr:uid="{00000000-0005-0000-0000-0000D5150000}"/>
    <cellStyle name="Normal 3 2 2 8 2 4" xfId="5817" xr:uid="{00000000-0005-0000-0000-0000D6150000}"/>
    <cellStyle name="Normal 3 2 2 8 2 4 2" xfId="5818" xr:uid="{00000000-0005-0000-0000-0000D7150000}"/>
    <cellStyle name="Normal 3 2 2 8 2 5" xfId="5819" xr:uid="{00000000-0005-0000-0000-0000D8150000}"/>
    <cellStyle name="Normal 3 2 2 8 3" xfId="5820" xr:uid="{00000000-0005-0000-0000-0000D9150000}"/>
    <cellStyle name="Normal 3 2 2 8 3 2" xfId="5821" xr:uid="{00000000-0005-0000-0000-0000DA150000}"/>
    <cellStyle name="Normal 3 2 2 8 3 2 2" xfId="5822" xr:uid="{00000000-0005-0000-0000-0000DB150000}"/>
    <cellStyle name="Normal 3 2 2 8 3 2 2 2" xfId="5823" xr:uid="{00000000-0005-0000-0000-0000DC150000}"/>
    <cellStyle name="Normal 3 2 2 8 3 2 3" xfId="5824" xr:uid="{00000000-0005-0000-0000-0000DD150000}"/>
    <cellStyle name="Normal 3 2 2 8 3 3" xfId="5825" xr:uid="{00000000-0005-0000-0000-0000DE150000}"/>
    <cellStyle name="Normal 3 2 2 8 3 3 2" xfId="5826" xr:uid="{00000000-0005-0000-0000-0000DF150000}"/>
    <cellStyle name="Normal 3 2 2 8 3 4" xfId="5827" xr:uid="{00000000-0005-0000-0000-0000E0150000}"/>
    <cellStyle name="Normal 3 2 2 8 4" xfId="5828" xr:uid="{00000000-0005-0000-0000-0000E1150000}"/>
    <cellStyle name="Normal 3 2 2 8 4 2" xfId="5829" xr:uid="{00000000-0005-0000-0000-0000E2150000}"/>
    <cellStyle name="Normal 3 2 2 8 4 2 2" xfId="5830" xr:uid="{00000000-0005-0000-0000-0000E3150000}"/>
    <cellStyle name="Normal 3 2 2 8 4 3" xfId="5831" xr:uid="{00000000-0005-0000-0000-0000E4150000}"/>
    <cellStyle name="Normal 3 2 2 8 5" xfId="5832" xr:uid="{00000000-0005-0000-0000-0000E5150000}"/>
    <cellStyle name="Normal 3 2 2 8 5 2" xfId="5833" xr:uid="{00000000-0005-0000-0000-0000E6150000}"/>
    <cellStyle name="Normal 3 2 2 8 6" xfId="5834" xr:uid="{00000000-0005-0000-0000-0000E7150000}"/>
    <cellStyle name="Normal 3 2 2 9" xfId="5835" xr:uid="{00000000-0005-0000-0000-0000E8150000}"/>
    <cellStyle name="Normal 3 2 2 9 2" xfId="5836" xr:uid="{00000000-0005-0000-0000-0000E9150000}"/>
    <cellStyle name="Normal 3 2 2 9 2 2" xfId="5837" xr:uid="{00000000-0005-0000-0000-0000EA150000}"/>
    <cellStyle name="Normal 3 2 2 9 2 2 2" xfId="5838" xr:uid="{00000000-0005-0000-0000-0000EB150000}"/>
    <cellStyle name="Normal 3 2 2 9 2 2 2 2" xfId="5839" xr:uid="{00000000-0005-0000-0000-0000EC150000}"/>
    <cellStyle name="Normal 3 2 2 9 2 2 3" xfId="5840" xr:uid="{00000000-0005-0000-0000-0000ED150000}"/>
    <cellStyle name="Normal 3 2 2 9 2 3" xfId="5841" xr:uid="{00000000-0005-0000-0000-0000EE150000}"/>
    <cellStyle name="Normal 3 2 2 9 2 3 2" xfId="5842" xr:uid="{00000000-0005-0000-0000-0000EF150000}"/>
    <cellStyle name="Normal 3 2 2 9 2 4" xfId="5843" xr:uid="{00000000-0005-0000-0000-0000F0150000}"/>
    <cellStyle name="Normal 3 2 2 9 3" xfId="5844" xr:uid="{00000000-0005-0000-0000-0000F1150000}"/>
    <cellStyle name="Normal 3 2 2 9 3 2" xfId="5845" xr:uid="{00000000-0005-0000-0000-0000F2150000}"/>
    <cellStyle name="Normal 3 2 2 9 3 2 2" xfId="5846" xr:uid="{00000000-0005-0000-0000-0000F3150000}"/>
    <cellStyle name="Normal 3 2 2 9 3 3" xfId="5847" xr:uid="{00000000-0005-0000-0000-0000F4150000}"/>
    <cellStyle name="Normal 3 2 2 9 4" xfId="5848" xr:uid="{00000000-0005-0000-0000-0000F5150000}"/>
    <cellStyle name="Normal 3 2 2 9 4 2" xfId="5849" xr:uid="{00000000-0005-0000-0000-0000F6150000}"/>
    <cellStyle name="Normal 3 2 2 9 5" xfId="5850" xr:uid="{00000000-0005-0000-0000-0000F7150000}"/>
    <cellStyle name="Normal 3 2 3" xfId="5851" xr:uid="{00000000-0005-0000-0000-0000F8150000}"/>
    <cellStyle name="Normal 3 2 3 10" xfId="5852" xr:uid="{00000000-0005-0000-0000-0000F9150000}"/>
    <cellStyle name="Normal 3 2 3 10 2" xfId="5853" xr:uid="{00000000-0005-0000-0000-0000FA150000}"/>
    <cellStyle name="Normal 3 2 3 10 2 2" xfId="5854" xr:uid="{00000000-0005-0000-0000-0000FB150000}"/>
    <cellStyle name="Normal 3 2 3 10 3" xfId="5855" xr:uid="{00000000-0005-0000-0000-0000FC150000}"/>
    <cellStyle name="Normal 3 2 3 11" xfId="5856" xr:uid="{00000000-0005-0000-0000-0000FD150000}"/>
    <cellStyle name="Normal 3 2 3 11 2" xfId="5857" xr:uid="{00000000-0005-0000-0000-0000FE150000}"/>
    <cellStyle name="Normal 3 2 3 12" xfId="5858" xr:uid="{00000000-0005-0000-0000-0000FF150000}"/>
    <cellStyle name="Normal 3 2 3 2" xfId="5859" xr:uid="{00000000-0005-0000-0000-000000160000}"/>
    <cellStyle name="Normal 3 2 3 2 10" xfId="5860" xr:uid="{00000000-0005-0000-0000-000001160000}"/>
    <cellStyle name="Normal 3 2 3 2 10 2" xfId="5861" xr:uid="{00000000-0005-0000-0000-000002160000}"/>
    <cellStyle name="Normal 3 2 3 2 11" xfId="5862" xr:uid="{00000000-0005-0000-0000-000003160000}"/>
    <cellStyle name="Normal 3 2 3 2 2" xfId="5863" xr:uid="{00000000-0005-0000-0000-000004160000}"/>
    <cellStyle name="Normal 3 2 3 2 2 10" xfId="5864" xr:uid="{00000000-0005-0000-0000-000005160000}"/>
    <cellStyle name="Normal 3 2 3 2 2 2" xfId="5865" xr:uid="{00000000-0005-0000-0000-000006160000}"/>
    <cellStyle name="Normal 3 2 3 2 2 2 2" xfId="5866" xr:uid="{00000000-0005-0000-0000-000007160000}"/>
    <cellStyle name="Normal 3 2 3 2 2 2 2 2" xfId="5867" xr:uid="{00000000-0005-0000-0000-000008160000}"/>
    <cellStyle name="Normal 3 2 3 2 2 2 2 2 2" xfId="5868" xr:uid="{00000000-0005-0000-0000-000009160000}"/>
    <cellStyle name="Normal 3 2 3 2 2 2 2 2 2 2" xfId="5869" xr:uid="{00000000-0005-0000-0000-00000A160000}"/>
    <cellStyle name="Normal 3 2 3 2 2 2 2 2 2 2 2" xfId="5870" xr:uid="{00000000-0005-0000-0000-00000B160000}"/>
    <cellStyle name="Normal 3 2 3 2 2 2 2 2 2 2 2 2" xfId="5871" xr:uid="{00000000-0005-0000-0000-00000C160000}"/>
    <cellStyle name="Normal 3 2 3 2 2 2 2 2 2 2 2 2 2" xfId="5872" xr:uid="{00000000-0005-0000-0000-00000D160000}"/>
    <cellStyle name="Normal 3 2 3 2 2 2 2 2 2 2 2 2 2 2" xfId="5873" xr:uid="{00000000-0005-0000-0000-00000E160000}"/>
    <cellStyle name="Normal 3 2 3 2 2 2 2 2 2 2 2 2 3" xfId="5874" xr:uid="{00000000-0005-0000-0000-00000F160000}"/>
    <cellStyle name="Normal 3 2 3 2 2 2 2 2 2 2 2 3" xfId="5875" xr:uid="{00000000-0005-0000-0000-000010160000}"/>
    <cellStyle name="Normal 3 2 3 2 2 2 2 2 2 2 2 3 2" xfId="5876" xr:uid="{00000000-0005-0000-0000-000011160000}"/>
    <cellStyle name="Normal 3 2 3 2 2 2 2 2 2 2 2 4" xfId="5877" xr:uid="{00000000-0005-0000-0000-000012160000}"/>
    <cellStyle name="Normal 3 2 3 2 2 2 2 2 2 2 3" xfId="5878" xr:uid="{00000000-0005-0000-0000-000013160000}"/>
    <cellStyle name="Normal 3 2 3 2 2 2 2 2 2 2 3 2" xfId="5879" xr:uid="{00000000-0005-0000-0000-000014160000}"/>
    <cellStyle name="Normal 3 2 3 2 2 2 2 2 2 2 3 2 2" xfId="5880" xr:uid="{00000000-0005-0000-0000-000015160000}"/>
    <cellStyle name="Normal 3 2 3 2 2 2 2 2 2 2 3 3" xfId="5881" xr:uid="{00000000-0005-0000-0000-000016160000}"/>
    <cellStyle name="Normal 3 2 3 2 2 2 2 2 2 2 4" xfId="5882" xr:uid="{00000000-0005-0000-0000-000017160000}"/>
    <cellStyle name="Normal 3 2 3 2 2 2 2 2 2 2 4 2" xfId="5883" xr:uid="{00000000-0005-0000-0000-000018160000}"/>
    <cellStyle name="Normal 3 2 3 2 2 2 2 2 2 2 5" xfId="5884" xr:uid="{00000000-0005-0000-0000-000019160000}"/>
    <cellStyle name="Normal 3 2 3 2 2 2 2 2 2 3" xfId="5885" xr:uid="{00000000-0005-0000-0000-00001A160000}"/>
    <cellStyle name="Normal 3 2 3 2 2 2 2 2 2 3 2" xfId="5886" xr:uid="{00000000-0005-0000-0000-00001B160000}"/>
    <cellStyle name="Normal 3 2 3 2 2 2 2 2 2 3 2 2" xfId="5887" xr:uid="{00000000-0005-0000-0000-00001C160000}"/>
    <cellStyle name="Normal 3 2 3 2 2 2 2 2 2 3 2 2 2" xfId="5888" xr:uid="{00000000-0005-0000-0000-00001D160000}"/>
    <cellStyle name="Normal 3 2 3 2 2 2 2 2 2 3 2 3" xfId="5889" xr:uid="{00000000-0005-0000-0000-00001E160000}"/>
    <cellStyle name="Normal 3 2 3 2 2 2 2 2 2 3 3" xfId="5890" xr:uid="{00000000-0005-0000-0000-00001F160000}"/>
    <cellStyle name="Normal 3 2 3 2 2 2 2 2 2 3 3 2" xfId="5891" xr:uid="{00000000-0005-0000-0000-000020160000}"/>
    <cellStyle name="Normal 3 2 3 2 2 2 2 2 2 3 4" xfId="5892" xr:uid="{00000000-0005-0000-0000-000021160000}"/>
    <cellStyle name="Normal 3 2 3 2 2 2 2 2 2 4" xfId="5893" xr:uid="{00000000-0005-0000-0000-000022160000}"/>
    <cellStyle name="Normal 3 2 3 2 2 2 2 2 2 4 2" xfId="5894" xr:uid="{00000000-0005-0000-0000-000023160000}"/>
    <cellStyle name="Normal 3 2 3 2 2 2 2 2 2 4 2 2" xfId="5895" xr:uid="{00000000-0005-0000-0000-000024160000}"/>
    <cellStyle name="Normal 3 2 3 2 2 2 2 2 2 4 3" xfId="5896" xr:uid="{00000000-0005-0000-0000-000025160000}"/>
    <cellStyle name="Normal 3 2 3 2 2 2 2 2 2 5" xfId="5897" xr:uid="{00000000-0005-0000-0000-000026160000}"/>
    <cellStyle name="Normal 3 2 3 2 2 2 2 2 2 5 2" xfId="5898" xr:uid="{00000000-0005-0000-0000-000027160000}"/>
    <cellStyle name="Normal 3 2 3 2 2 2 2 2 2 6" xfId="5899" xr:uid="{00000000-0005-0000-0000-000028160000}"/>
    <cellStyle name="Normal 3 2 3 2 2 2 2 2 3" xfId="5900" xr:uid="{00000000-0005-0000-0000-000029160000}"/>
    <cellStyle name="Normal 3 2 3 2 2 2 2 2 3 2" xfId="5901" xr:uid="{00000000-0005-0000-0000-00002A160000}"/>
    <cellStyle name="Normal 3 2 3 2 2 2 2 2 3 2 2" xfId="5902" xr:uid="{00000000-0005-0000-0000-00002B160000}"/>
    <cellStyle name="Normal 3 2 3 2 2 2 2 2 3 2 2 2" xfId="5903" xr:uid="{00000000-0005-0000-0000-00002C160000}"/>
    <cellStyle name="Normal 3 2 3 2 2 2 2 2 3 2 2 2 2" xfId="5904" xr:uid="{00000000-0005-0000-0000-00002D160000}"/>
    <cellStyle name="Normal 3 2 3 2 2 2 2 2 3 2 2 3" xfId="5905" xr:uid="{00000000-0005-0000-0000-00002E160000}"/>
    <cellStyle name="Normal 3 2 3 2 2 2 2 2 3 2 3" xfId="5906" xr:uid="{00000000-0005-0000-0000-00002F160000}"/>
    <cellStyle name="Normal 3 2 3 2 2 2 2 2 3 2 3 2" xfId="5907" xr:uid="{00000000-0005-0000-0000-000030160000}"/>
    <cellStyle name="Normal 3 2 3 2 2 2 2 2 3 2 4" xfId="5908" xr:uid="{00000000-0005-0000-0000-000031160000}"/>
    <cellStyle name="Normal 3 2 3 2 2 2 2 2 3 3" xfId="5909" xr:uid="{00000000-0005-0000-0000-000032160000}"/>
    <cellStyle name="Normal 3 2 3 2 2 2 2 2 3 3 2" xfId="5910" xr:uid="{00000000-0005-0000-0000-000033160000}"/>
    <cellStyle name="Normal 3 2 3 2 2 2 2 2 3 3 2 2" xfId="5911" xr:uid="{00000000-0005-0000-0000-000034160000}"/>
    <cellStyle name="Normal 3 2 3 2 2 2 2 2 3 3 3" xfId="5912" xr:uid="{00000000-0005-0000-0000-000035160000}"/>
    <cellStyle name="Normal 3 2 3 2 2 2 2 2 3 4" xfId="5913" xr:uid="{00000000-0005-0000-0000-000036160000}"/>
    <cellStyle name="Normal 3 2 3 2 2 2 2 2 3 4 2" xfId="5914" xr:uid="{00000000-0005-0000-0000-000037160000}"/>
    <cellStyle name="Normal 3 2 3 2 2 2 2 2 3 5" xfId="5915" xr:uid="{00000000-0005-0000-0000-000038160000}"/>
    <cellStyle name="Normal 3 2 3 2 2 2 2 2 4" xfId="5916" xr:uid="{00000000-0005-0000-0000-000039160000}"/>
    <cellStyle name="Normal 3 2 3 2 2 2 2 2 4 2" xfId="5917" xr:uid="{00000000-0005-0000-0000-00003A160000}"/>
    <cellStyle name="Normal 3 2 3 2 2 2 2 2 4 2 2" xfId="5918" xr:uid="{00000000-0005-0000-0000-00003B160000}"/>
    <cellStyle name="Normal 3 2 3 2 2 2 2 2 4 2 2 2" xfId="5919" xr:uid="{00000000-0005-0000-0000-00003C160000}"/>
    <cellStyle name="Normal 3 2 3 2 2 2 2 2 4 2 3" xfId="5920" xr:uid="{00000000-0005-0000-0000-00003D160000}"/>
    <cellStyle name="Normal 3 2 3 2 2 2 2 2 4 3" xfId="5921" xr:uid="{00000000-0005-0000-0000-00003E160000}"/>
    <cellStyle name="Normal 3 2 3 2 2 2 2 2 4 3 2" xfId="5922" xr:uid="{00000000-0005-0000-0000-00003F160000}"/>
    <cellStyle name="Normal 3 2 3 2 2 2 2 2 4 4" xfId="5923" xr:uid="{00000000-0005-0000-0000-000040160000}"/>
    <cellStyle name="Normal 3 2 3 2 2 2 2 2 5" xfId="5924" xr:uid="{00000000-0005-0000-0000-000041160000}"/>
    <cellStyle name="Normal 3 2 3 2 2 2 2 2 5 2" xfId="5925" xr:uid="{00000000-0005-0000-0000-000042160000}"/>
    <cellStyle name="Normal 3 2 3 2 2 2 2 2 5 2 2" xfId="5926" xr:uid="{00000000-0005-0000-0000-000043160000}"/>
    <cellStyle name="Normal 3 2 3 2 2 2 2 2 5 3" xfId="5927" xr:uid="{00000000-0005-0000-0000-000044160000}"/>
    <cellStyle name="Normal 3 2 3 2 2 2 2 2 6" xfId="5928" xr:uid="{00000000-0005-0000-0000-000045160000}"/>
    <cellStyle name="Normal 3 2 3 2 2 2 2 2 6 2" xfId="5929" xr:uid="{00000000-0005-0000-0000-000046160000}"/>
    <cellStyle name="Normal 3 2 3 2 2 2 2 2 7" xfId="5930" xr:uid="{00000000-0005-0000-0000-000047160000}"/>
    <cellStyle name="Normal 3 2 3 2 2 2 2 3" xfId="5931" xr:uid="{00000000-0005-0000-0000-000048160000}"/>
    <cellStyle name="Normal 3 2 3 2 2 2 2 3 2" xfId="5932" xr:uid="{00000000-0005-0000-0000-000049160000}"/>
    <cellStyle name="Normal 3 2 3 2 2 2 2 3 2 2" xfId="5933" xr:uid="{00000000-0005-0000-0000-00004A160000}"/>
    <cellStyle name="Normal 3 2 3 2 2 2 2 3 2 2 2" xfId="5934" xr:uid="{00000000-0005-0000-0000-00004B160000}"/>
    <cellStyle name="Normal 3 2 3 2 2 2 2 3 2 2 2 2" xfId="5935" xr:uid="{00000000-0005-0000-0000-00004C160000}"/>
    <cellStyle name="Normal 3 2 3 2 2 2 2 3 2 2 2 2 2" xfId="5936" xr:uid="{00000000-0005-0000-0000-00004D160000}"/>
    <cellStyle name="Normal 3 2 3 2 2 2 2 3 2 2 2 3" xfId="5937" xr:uid="{00000000-0005-0000-0000-00004E160000}"/>
    <cellStyle name="Normal 3 2 3 2 2 2 2 3 2 2 3" xfId="5938" xr:uid="{00000000-0005-0000-0000-00004F160000}"/>
    <cellStyle name="Normal 3 2 3 2 2 2 2 3 2 2 3 2" xfId="5939" xr:uid="{00000000-0005-0000-0000-000050160000}"/>
    <cellStyle name="Normal 3 2 3 2 2 2 2 3 2 2 4" xfId="5940" xr:uid="{00000000-0005-0000-0000-000051160000}"/>
    <cellStyle name="Normal 3 2 3 2 2 2 2 3 2 3" xfId="5941" xr:uid="{00000000-0005-0000-0000-000052160000}"/>
    <cellStyle name="Normal 3 2 3 2 2 2 2 3 2 3 2" xfId="5942" xr:uid="{00000000-0005-0000-0000-000053160000}"/>
    <cellStyle name="Normal 3 2 3 2 2 2 2 3 2 3 2 2" xfId="5943" xr:uid="{00000000-0005-0000-0000-000054160000}"/>
    <cellStyle name="Normal 3 2 3 2 2 2 2 3 2 3 3" xfId="5944" xr:uid="{00000000-0005-0000-0000-000055160000}"/>
    <cellStyle name="Normal 3 2 3 2 2 2 2 3 2 4" xfId="5945" xr:uid="{00000000-0005-0000-0000-000056160000}"/>
    <cellStyle name="Normal 3 2 3 2 2 2 2 3 2 4 2" xfId="5946" xr:uid="{00000000-0005-0000-0000-000057160000}"/>
    <cellStyle name="Normal 3 2 3 2 2 2 2 3 2 5" xfId="5947" xr:uid="{00000000-0005-0000-0000-000058160000}"/>
    <cellStyle name="Normal 3 2 3 2 2 2 2 3 3" xfId="5948" xr:uid="{00000000-0005-0000-0000-000059160000}"/>
    <cellStyle name="Normal 3 2 3 2 2 2 2 3 3 2" xfId="5949" xr:uid="{00000000-0005-0000-0000-00005A160000}"/>
    <cellStyle name="Normal 3 2 3 2 2 2 2 3 3 2 2" xfId="5950" xr:uid="{00000000-0005-0000-0000-00005B160000}"/>
    <cellStyle name="Normal 3 2 3 2 2 2 2 3 3 2 2 2" xfId="5951" xr:uid="{00000000-0005-0000-0000-00005C160000}"/>
    <cellStyle name="Normal 3 2 3 2 2 2 2 3 3 2 3" xfId="5952" xr:uid="{00000000-0005-0000-0000-00005D160000}"/>
    <cellStyle name="Normal 3 2 3 2 2 2 2 3 3 3" xfId="5953" xr:uid="{00000000-0005-0000-0000-00005E160000}"/>
    <cellStyle name="Normal 3 2 3 2 2 2 2 3 3 3 2" xfId="5954" xr:uid="{00000000-0005-0000-0000-00005F160000}"/>
    <cellStyle name="Normal 3 2 3 2 2 2 2 3 3 4" xfId="5955" xr:uid="{00000000-0005-0000-0000-000060160000}"/>
    <cellStyle name="Normal 3 2 3 2 2 2 2 3 4" xfId="5956" xr:uid="{00000000-0005-0000-0000-000061160000}"/>
    <cellStyle name="Normal 3 2 3 2 2 2 2 3 4 2" xfId="5957" xr:uid="{00000000-0005-0000-0000-000062160000}"/>
    <cellStyle name="Normal 3 2 3 2 2 2 2 3 4 2 2" xfId="5958" xr:uid="{00000000-0005-0000-0000-000063160000}"/>
    <cellStyle name="Normal 3 2 3 2 2 2 2 3 4 3" xfId="5959" xr:uid="{00000000-0005-0000-0000-000064160000}"/>
    <cellStyle name="Normal 3 2 3 2 2 2 2 3 5" xfId="5960" xr:uid="{00000000-0005-0000-0000-000065160000}"/>
    <cellStyle name="Normal 3 2 3 2 2 2 2 3 5 2" xfId="5961" xr:uid="{00000000-0005-0000-0000-000066160000}"/>
    <cellStyle name="Normal 3 2 3 2 2 2 2 3 6" xfId="5962" xr:uid="{00000000-0005-0000-0000-000067160000}"/>
    <cellStyle name="Normal 3 2 3 2 2 2 2 4" xfId="5963" xr:uid="{00000000-0005-0000-0000-000068160000}"/>
    <cellStyle name="Normal 3 2 3 2 2 2 2 4 2" xfId="5964" xr:uid="{00000000-0005-0000-0000-000069160000}"/>
    <cellStyle name="Normal 3 2 3 2 2 2 2 4 2 2" xfId="5965" xr:uid="{00000000-0005-0000-0000-00006A160000}"/>
    <cellStyle name="Normal 3 2 3 2 2 2 2 4 2 2 2" xfId="5966" xr:uid="{00000000-0005-0000-0000-00006B160000}"/>
    <cellStyle name="Normal 3 2 3 2 2 2 2 4 2 2 2 2" xfId="5967" xr:uid="{00000000-0005-0000-0000-00006C160000}"/>
    <cellStyle name="Normal 3 2 3 2 2 2 2 4 2 2 3" xfId="5968" xr:uid="{00000000-0005-0000-0000-00006D160000}"/>
    <cellStyle name="Normal 3 2 3 2 2 2 2 4 2 3" xfId="5969" xr:uid="{00000000-0005-0000-0000-00006E160000}"/>
    <cellStyle name="Normal 3 2 3 2 2 2 2 4 2 3 2" xfId="5970" xr:uid="{00000000-0005-0000-0000-00006F160000}"/>
    <cellStyle name="Normal 3 2 3 2 2 2 2 4 2 4" xfId="5971" xr:uid="{00000000-0005-0000-0000-000070160000}"/>
    <cellStyle name="Normal 3 2 3 2 2 2 2 4 3" xfId="5972" xr:uid="{00000000-0005-0000-0000-000071160000}"/>
    <cellStyle name="Normal 3 2 3 2 2 2 2 4 3 2" xfId="5973" xr:uid="{00000000-0005-0000-0000-000072160000}"/>
    <cellStyle name="Normal 3 2 3 2 2 2 2 4 3 2 2" xfId="5974" xr:uid="{00000000-0005-0000-0000-000073160000}"/>
    <cellStyle name="Normal 3 2 3 2 2 2 2 4 3 3" xfId="5975" xr:uid="{00000000-0005-0000-0000-000074160000}"/>
    <cellStyle name="Normal 3 2 3 2 2 2 2 4 4" xfId="5976" xr:uid="{00000000-0005-0000-0000-000075160000}"/>
    <cellStyle name="Normal 3 2 3 2 2 2 2 4 4 2" xfId="5977" xr:uid="{00000000-0005-0000-0000-000076160000}"/>
    <cellStyle name="Normal 3 2 3 2 2 2 2 4 5" xfId="5978" xr:uid="{00000000-0005-0000-0000-000077160000}"/>
    <cellStyle name="Normal 3 2 3 2 2 2 2 5" xfId="5979" xr:uid="{00000000-0005-0000-0000-000078160000}"/>
    <cellStyle name="Normal 3 2 3 2 2 2 2 5 2" xfId="5980" xr:uid="{00000000-0005-0000-0000-000079160000}"/>
    <cellStyle name="Normal 3 2 3 2 2 2 2 5 2 2" xfId="5981" xr:uid="{00000000-0005-0000-0000-00007A160000}"/>
    <cellStyle name="Normal 3 2 3 2 2 2 2 5 2 2 2" xfId="5982" xr:uid="{00000000-0005-0000-0000-00007B160000}"/>
    <cellStyle name="Normal 3 2 3 2 2 2 2 5 2 3" xfId="5983" xr:uid="{00000000-0005-0000-0000-00007C160000}"/>
    <cellStyle name="Normal 3 2 3 2 2 2 2 5 3" xfId="5984" xr:uid="{00000000-0005-0000-0000-00007D160000}"/>
    <cellStyle name="Normal 3 2 3 2 2 2 2 5 3 2" xfId="5985" xr:uid="{00000000-0005-0000-0000-00007E160000}"/>
    <cellStyle name="Normal 3 2 3 2 2 2 2 5 4" xfId="5986" xr:uid="{00000000-0005-0000-0000-00007F160000}"/>
    <cellStyle name="Normal 3 2 3 2 2 2 2 6" xfId="5987" xr:uid="{00000000-0005-0000-0000-000080160000}"/>
    <cellStyle name="Normal 3 2 3 2 2 2 2 6 2" xfId="5988" xr:uid="{00000000-0005-0000-0000-000081160000}"/>
    <cellStyle name="Normal 3 2 3 2 2 2 2 6 2 2" xfId="5989" xr:uid="{00000000-0005-0000-0000-000082160000}"/>
    <cellStyle name="Normal 3 2 3 2 2 2 2 6 3" xfId="5990" xr:uid="{00000000-0005-0000-0000-000083160000}"/>
    <cellStyle name="Normal 3 2 3 2 2 2 2 7" xfId="5991" xr:uid="{00000000-0005-0000-0000-000084160000}"/>
    <cellStyle name="Normal 3 2 3 2 2 2 2 7 2" xfId="5992" xr:uid="{00000000-0005-0000-0000-000085160000}"/>
    <cellStyle name="Normal 3 2 3 2 2 2 2 8" xfId="5993" xr:uid="{00000000-0005-0000-0000-000086160000}"/>
    <cellStyle name="Normal 3 2 3 2 2 2 3" xfId="5994" xr:uid="{00000000-0005-0000-0000-000087160000}"/>
    <cellStyle name="Normal 3 2 3 2 2 2 3 2" xfId="5995" xr:uid="{00000000-0005-0000-0000-000088160000}"/>
    <cellStyle name="Normal 3 2 3 2 2 2 3 2 2" xfId="5996" xr:uid="{00000000-0005-0000-0000-000089160000}"/>
    <cellStyle name="Normal 3 2 3 2 2 2 3 2 2 2" xfId="5997" xr:uid="{00000000-0005-0000-0000-00008A160000}"/>
    <cellStyle name="Normal 3 2 3 2 2 2 3 2 2 2 2" xfId="5998" xr:uid="{00000000-0005-0000-0000-00008B160000}"/>
    <cellStyle name="Normal 3 2 3 2 2 2 3 2 2 2 2 2" xfId="5999" xr:uid="{00000000-0005-0000-0000-00008C160000}"/>
    <cellStyle name="Normal 3 2 3 2 2 2 3 2 2 2 2 2 2" xfId="6000" xr:uid="{00000000-0005-0000-0000-00008D160000}"/>
    <cellStyle name="Normal 3 2 3 2 2 2 3 2 2 2 2 3" xfId="6001" xr:uid="{00000000-0005-0000-0000-00008E160000}"/>
    <cellStyle name="Normal 3 2 3 2 2 2 3 2 2 2 3" xfId="6002" xr:uid="{00000000-0005-0000-0000-00008F160000}"/>
    <cellStyle name="Normal 3 2 3 2 2 2 3 2 2 2 3 2" xfId="6003" xr:uid="{00000000-0005-0000-0000-000090160000}"/>
    <cellStyle name="Normal 3 2 3 2 2 2 3 2 2 2 4" xfId="6004" xr:uid="{00000000-0005-0000-0000-000091160000}"/>
    <cellStyle name="Normal 3 2 3 2 2 2 3 2 2 3" xfId="6005" xr:uid="{00000000-0005-0000-0000-000092160000}"/>
    <cellStyle name="Normal 3 2 3 2 2 2 3 2 2 3 2" xfId="6006" xr:uid="{00000000-0005-0000-0000-000093160000}"/>
    <cellStyle name="Normal 3 2 3 2 2 2 3 2 2 3 2 2" xfId="6007" xr:uid="{00000000-0005-0000-0000-000094160000}"/>
    <cellStyle name="Normal 3 2 3 2 2 2 3 2 2 3 3" xfId="6008" xr:uid="{00000000-0005-0000-0000-000095160000}"/>
    <cellStyle name="Normal 3 2 3 2 2 2 3 2 2 4" xfId="6009" xr:uid="{00000000-0005-0000-0000-000096160000}"/>
    <cellStyle name="Normal 3 2 3 2 2 2 3 2 2 4 2" xfId="6010" xr:uid="{00000000-0005-0000-0000-000097160000}"/>
    <cellStyle name="Normal 3 2 3 2 2 2 3 2 2 5" xfId="6011" xr:uid="{00000000-0005-0000-0000-000098160000}"/>
    <cellStyle name="Normal 3 2 3 2 2 2 3 2 3" xfId="6012" xr:uid="{00000000-0005-0000-0000-000099160000}"/>
    <cellStyle name="Normal 3 2 3 2 2 2 3 2 3 2" xfId="6013" xr:uid="{00000000-0005-0000-0000-00009A160000}"/>
    <cellStyle name="Normal 3 2 3 2 2 2 3 2 3 2 2" xfId="6014" xr:uid="{00000000-0005-0000-0000-00009B160000}"/>
    <cellStyle name="Normal 3 2 3 2 2 2 3 2 3 2 2 2" xfId="6015" xr:uid="{00000000-0005-0000-0000-00009C160000}"/>
    <cellStyle name="Normal 3 2 3 2 2 2 3 2 3 2 3" xfId="6016" xr:uid="{00000000-0005-0000-0000-00009D160000}"/>
    <cellStyle name="Normal 3 2 3 2 2 2 3 2 3 3" xfId="6017" xr:uid="{00000000-0005-0000-0000-00009E160000}"/>
    <cellStyle name="Normal 3 2 3 2 2 2 3 2 3 3 2" xfId="6018" xr:uid="{00000000-0005-0000-0000-00009F160000}"/>
    <cellStyle name="Normal 3 2 3 2 2 2 3 2 3 4" xfId="6019" xr:uid="{00000000-0005-0000-0000-0000A0160000}"/>
    <cellStyle name="Normal 3 2 3 2 2 2 3 2 4" xfId="6020" xr:uid="{00000000-0005-0000-0000-0000A1160000}"/>
    <cellStyle name="Normal 3 2 3 2 2 2 3 2 4 2" xfId="6021" xr:uid="{00000000-0005-0000-0000-0000A2160000}"/>
    <cellStyle name="Normal 3 2 3 2 2 2 3 2 4 2 2" xfId="6022" xr:uid="{00000000-0005-0000-0000-0000A3160000}"/>
    <cellStyle name="Normal 3 2 3 2 2 2 3 2 4 3" xfId="6023" xr:uid="{00000000-0005-0000-0000-0000A4160000}"/>
    <cellStyle name="Normal 3 2 3 2 2 2 3 2 5" xfId="6024" xr:uid="{00000000-0005-0000-0000-0000A5160000}"/>
    <cellStyle name="Normal 3 2 3 2 2 2 3 2 5 2" xfId="6025" xr:uid="{00000000-0005-0000-0000-0000A6160000}"/>
    <cellStyle name="Normal 3 2 3 2 2 2 3 2 6" xfId="6026" xr:uid="{00000000-0005-0000-0000-0000A7160000}"/>
    <cellStyle name="Normal 3 2 3 2 2 2 3 3" xfId="6027" xr:uid="{00000000-0005-0000-0000-0000A8160000}"/>
    <cellStyle name="Normal 3 2 3 2 2 2 3 3 2" xfId="6028" xr:uid="{00000000-0005-0000-0000-0000A9160000}"/>
    <cellStyle name="Normal 3 2 3 2 2 2 3 3 2 2" xfId="6029" xr:uid="{00000000-0005-0000-0000-0000AA160000}"/>
    <cellStyle name="Normal 3 2 3 2 2 2 3 3 2 2 2" xfId="6030" xr:uid="{00000000-0005-0000-0000-0000AB160000}"/>
    <cellStyle name="Normal 3 2 3 2 2 2 3 3 2 2 2 2" xfId="6031" xr:uid="{00000000-0005-0000-0000-0000AC160000}"/>
    <cellStyle name="Normal 3 2 3 2 2 2 3 3 2 2 3" xfId="6032" xr:uid="{00000000-0005-0000-0000-0000AD160000}"/>
    <cellStyle name="Normal 3 2 3 2 2 2 3 3 2 3" xfId="6033" xr:uid="{00000000-0005-0000-0000-0000AE160000}"/>
    <cellStyle name="Normal 3 2 3 2 2 2 3 3 2 3 2" xfId="6034" xr:uid="{00000000-0005-0000-0000-0000AF160000}"/>
    <cellStyle name="Normal 3 2 3 2 2 2 3 3 2 4" xfId="6035" xr:uid="{00000000-0005-0000-0000-0000B0160000}"/>
    <cellStyle name="Normal 3 2 3 2 2 2 3 3 3" xfId="6036" xr:uid="{00000000-0005-0000-0000-0000B1160000}"/>
    <cellStyle name="Normal 3 2 3 2 2 2 3 3 3 2" xfId="6037" xr:uid="{00000000-0005-0000-0000-0000B2160000}"/>
    <cellStyle name="Normal 3 2 3 2 2 2 3 3 3 2 2" xfId="6038" xr:uid="{00000000-0005-0000-0000-0000B3160000}"/>
    <cellStyle name="Normal 3 2 3 2 2 2 3 3 3 3" xfId="6039" xr:uid="{00000000-0005-0000-0000-0000B4160000}"/>
    <cellStyle name="Normal 3 2 3 2 2 2 3 3 4" xfId="6040" xr:uid="{00000000-0005-0000-0000-0000B5160000}"/>
    <cellStyle name="Normal 3 2 3 2 2 2 3 3 4 2" xfId="6041" xr:uid="{00000000-0005-0000-0000-0000B6160000}"/>
    <cellStyle name="Normal 3 2 3 2 2 2 3 3 5" xfId="6042" xr:uid="{00000000-0005-0000-0000-0000B7160000}"/>
    <cellStyle name="Normal 3 2 3 2 2 2 3 4" xfId="6043" xr:uid="{00000000-0005-0000-0000-0000B8160000}"/>
    <cellStyle name="Normal 3 2 3 2 2 2 3 4 2" xfId="6044" xr:uid="{00000000-0005-0000-0000-0000B9160000}"/>
    <cellStyle name="Normal 3 2 3 2 2 2 3 4 2 2" xfId="6045" xr:uid="{00000000-0005-0000-0000-0000BA160000}"/>
    <cellStyle name="Normal 3 2 3 2 2 2 3 4 2 2 2" xfId="6046" xr:uid="{00000000-0005-0000-0000-0000BB160000}"/>
    <cellStyle name="Normal 3 2 3 2 2 2 3 4 2 3" xfId="6047" xr:uid="{00000000-0005-0000-0000-0000BC160000}"/>
    <cellStyle name="Normal 3 2 3 2 2 2 3 4 3" xfId="6048" xr:uid="{00000000-0005-0000-0000-0000BD160000}"/>
    <cellStyle name="Normal 3 2 3 2 2 2 3 4 3 2" xfId="6049" xr:uid="{00000000-0005-0000-0000-0000BE160000}"/>
    <cellStyle name="Normal 3 2 3 2 2 2 3 4 4" xfId="6050" xr:uid="{00000000-0005-0000-0000-0000BF160000}"/>
    <cellStyle name="Normal 3 2 3 2 2 2 3 5" xfId="6051" xr:uid="{00000000-0005-0000-0000-0000C0160000}"/>
    <cellStyle name="Normal 3 2 3 2 2 2 3 5 2" xfId="6052" xr:uid="{00000000-0005-0000-0000-0000C1160000}"/>
    <cellStyle name="Normal 3 2 3 2 2 2 3 5 2 2" xfId="6053" xr:uid="{00000000-0005-0000-0000-0000C2160000}"/>
    <cellStyle name="Normal 3 2 3 2 2 2 3 5 3" xfId="6054" xr:uid="{00000000-0005-0000-0000-0000C3160000}"/>
    <cellStyle name="Normal 3 2 3 2 2 2 3 6" xfId="6055" xr:uid="{00000000-0005-0000-0000-0000C4160000}"/>
    <cellStyle name="Normal 3 2 3 2 2 2 3 6 2" xfId="6056" xr:uid="{00000000-0005-0000-0000-0000C5160000}"/>
    <cellStyle name="Normal 3 2 3 2 2 2 3 7" xfId="6057" xr:uid="{00000000-0005-0000-0000-0000C6160000}"/>
    <cellStyle name="Normal 3 2 3 2 2 2 4" xfId="6058" xr:uid="{00000000-0005-0000-0000-0000C7160000}"/>
    <cellStyle name="Normal 3 2 3 2 2 2 4 2" xfId="6059" xr:uid="{00000000-0005-0000-0000-0000C8160000}"/>
    <cellStyle name="Normal 3 2 3 2 2 2 4 2 2" xfId="6060" xr:uid="{00000000-0005-0000-0000-0000C9160000}"/>
    <cellStyle name="Normal 3 2 3 2 2 2 4 2 2 2" xfId="6061" xr:uid="{00000000-0005-0000-0000-0000CA160000}"/>
    <cellStyle name="Normal 3 2 3 2 2 2 4 2 2 2 2" xfId="6062" xr:uid="{00000000-0005-0000-0000-0000CB160000}"/>
    <cellStyle name="Normal 3 2 3 2 2 2 4 2 2 2 2 2" xfId="6063" xr:uid="{00000000-0005-0000-0000-0000CC160000}"/>
    <cellStyle name="Normal 3 2 3 2 2 2 4 2 2 2 3" xfId="6064" xr:uid="{00000000-0005-0000-0000-0000CD160000}"/>
    <cellStyle name="Normal 3 2 3 2 2 2 4 2 2 3" xfId="6065" xr:uid="{00000000-0005-0000-0000-0000CE160000}"/>
    <cellStyle name="Normal 3 2 3 2 2 2 4 2 2 3 2" xfId="6066" xr:uid="{00000000-0005-0000-0000-0000CF160000}"/>
    <cellStyle name="Normal 3 2 3 2 2 2 4 2 2 4" xfId="6067" xr:uid="{00000000-0005-0000-0000-0000D0160000}"/>
    <cellStyle name="Normal 3 2 3 2 2 2 4 2 3" xfId="6068" xr:uid="{00000000-0005-0000-0000-0000D1160000}"/>
    <cellStyle name="Normal 3 2 3 2 2 2 4 2 3 2" xfId="6069" xr:uid="{00000000-0005-0000-0000-0000D2160000}"/>
    <cellStyle name="Normal 3 2 3 2 2 2 4 2 3 2 2" xfId="6070" xr:uid="{00000000-0005-0000-0000-0000D3160000}"/>
    <cellStyle name="Normal 3 2 3 2 2 2 4 2 3 3" xfId="6071" xr:uid="{00000000-0005-0000-0000-0000D4160000}"/>
    <cellStyle name="Normal 3 2 3 2 2 2 4 2 4" xfId="6072" xr:uid="{00000000-0005-0000-0000-0000D5160000}"/>
    <cellStyle name="Normal 3 2 3 2 2 2 4 2 4 2" xfId="6073" xr:uid="{00000000-0005-0000-0000-0000D6160000}"/>
    <cellStyle name="Normal 3 2 3 2 2 2 4 2 5" xfId="6074" xr:uid="{00000000-0005-0000-0000-0000D7160000}"/>
    <cellStyle name="Normal 3 2 3 2 2 2 4 3" xfId="6075" xr:uid="{00000000-0005-0000-0000-0000D8160000}"/>
    <cellStyle name="Normal 3 2 3 2 2 2 4 3 2" xfId="6076" xr:uid="{00000000-0005-0000-0000-0000D9160000}"/>
    <cellStyle name="Normal 3 2 3 2 2 2 4 3 2 2" xfId="6077" xr:uid="{00000000-0005-0000-0000-0000DA160000}"/>
    <cellStyle name="Normal 3 2 3 2 2 2 4 3 2 2 2" xfId="6078" xr:uid="{00000000-0005-0000-0000-0000DB160000}"/>
    <cellStyle name="Normal 3 2 3 2 2 2 4 3 2 3" xfId="6079" xr:uid="{00000000-0005-0000-0000-0000DC160000}"/>
    <cellStyle name="Normal 3 2 3 2 2 2 4 3 3" xfId="6080" xr:uid="{00000000-0005-0000-0000-0000DD160000}"/>
    <cellStyle name="Normal 3 2 3 2 2 2 4 3 3 2" xfId="6081" xr:uid="{00000000-0005-0000-0000-0000DE160000}"/>
    <cellStyle name="Normal 3 2 3 2 2 2 4 3 4" xfId="6082" xr:uid="{00000000-0005-0000-0000-0000DF160000}"/>
    <cellStyle name="Normal 3 2 3 2 2 2 4 4" xfId="6083" xr:uid="{00000000-0005-0000-0000-0000E0160000}"/>
    <cellStyle name="Normal 3 2 3 2 2 2 4 4 2" xfId="6084" xr:uid="{00000000-0005-0000-0000-0000E1160000}"/>
    <cellStyle name="Normal 3 2 3 2 2 2 4 4 2 2" xfId="6085" xr:uid="{00000000-0005-0000-0000-0000E2160000}"/>
    <cellStyle name="Normal 3 2 3 2 2 2 4 4 3" xfId="6086" xr:uid="{00000000-0005-0000-0000-0000E3160000}"/>
    <cellStyle name="Normal 3 2 3 2 2 2 4 5" xfId="6087" xr:uid="{00000000-0005-0000-0000-0000E4160000}"/>
    <cellStyle name="Normal 3 2 3 2 2 2 4 5 2" xfId="6088" xr:uid="{00000000-0005-0000-0000-0000E5160000}"/>
    <cellStyle name="Normal 3 2 3 2 2 2 4 6" xfId="6089" xr:uid="{00000000-0005-0000-0000-0000E6160000}"/>
    <cellStyle name="Normal 3 2 3 2 2 2 5" xfId="6090" xr:uid="{00000000-0005-0000-0000-0000E7160000}"/>
    <cellStyle name="Normal 3 2 3 2 2 2 5 2" xfId="6091" xr:uid="{00000000-0005-0000-0000-0000E8160000}"/>
    <cellStyle name="Normal 3 2 3 2 2 2 5 2 2" xfId="6092" xr:uid="{00000000-0005-0000-0000-0000E9160000}"/>
    <cellStyle name="Normal 3 2 3 2 2 2 5 2 2 2" xfId="6093" xr:uid="{00000000-0005-0000-0000-0000EA160000}"/>
    <cellStyle name="Normal 3 2 3 2 2 2 5 2 2 2 2" xfId="6094" xr:uid="{00000000-0005-0000-0000-0000EB160000}"/>
    <cellStyle name="Normal 3 2 3 2 2 2 5 2 2 3" xfId="6095" xr:uid="{00000000-0005-0000-0000-0000EC160000}"/>
    <cellStyle name="Normal 3 2 3 2 2 2 5 2 3" xfId="6096" xr:uid="{00000000-0005-0000-0000-0000ED160000}"/>
    <cellStyle name="Normal 3 2 3 2 2 2 5 2 3 2" xfId="6097" xr:uid="{00000000-0005-0000-0000-0000EE160000}"/>
    <cellStyle name="Normal 3 2 3 2 2 2 5 2 4" xfId="6098" xr:uid="{00000000-0005-0000-0000-0000EF160000}"/>
    <cellStyle name="Normal 3 2 3 2 2 2 5 3" xfId="6099" xr:uid="{00000000-0005-0000-0000-0000F0160000}"/>
    <cellStyle name="Normal 3 2 3 2 2 2 5 3 2" xfId="6100" xr:uid="{00000000-0005-0000-0000-0000F1160000}"/>
    <cellStyle name="Normal 3 2 3 2 2 2 5 3 2 2" xfId="6101" xr:uid="{00000000-0005-0000-0000-0000F2160000}"/>
    <cellStyle name="Normal 3 2 3 2 2 2 5 3 3" xfId="6102" xr:uid="{00000000-0005-0000-0000-0000F3160000}"/>
    <cellStyle name="Normal 3 2 3 2 2 2 5 4" xfId="6103" xr:uid="{00000000-0005-0000-0000-0000F4160000}"/>
    <cellStyle name="Normal 3 2 3 2 2 2 5 4 2" xfId="6104" xr:uid="{00000000-0005-0000-0000-0000F5160000}"/>
    <cellStyle name="Normal 3 2 3 2 2 2 5 5" xfId="6105" xr:uid="{00000000-0005-0000-0000-0000F6160000}"/>
    <cellStyle name="Normal 3 2 3 2 2 2 6" xfId="6106" xr:uid="{00000000-0005-0000-0000-0000F7160000}"/>
    <cellStyle name="Normal 3 2 3 2 2 2 6 2" xfId="6107" xr:uid="{00000000-0005-0000-0000-0000F8160000}"/>
    <cellStyle name="Normal 3 2 3 2 2 2 6 2 2" xfId="6108" xr:uid="{00000000-0005-0000-0000-0000F9160000}"/>
    <cellStyle name="Normal 3 2 3 2 2 2 6 2 2 2" xfId="6109" xr:uid="{00000000-0005-0000-0000-0000FA160000}"/>
    <cellStyle name="Normal 3 2 3 2 2 2 6 2 3" xfId="6110" xr:uid="{00000000-0005-0000-0000-0000FB160000}"/>
    <cellStyle name="Normal 3 2 3 2 2 2 6 3" xfId="6111" xr:uid="{00000000-0005-0000-0000-0000FC160000}"/>
    <cellStyle name="Normal 3 2 3 2 2 2 6 3 2" xfId="6112" xr:uid="{00000000-0005-0000-0000-0000FD160000}"/>
    <cellStyle name="Normal 3 2 3 2 2 2 6 4" xfId="6113" xr:uid="{00000000-0005-0000-0000-0000FE160000}"/>
    <cellStyle name="Normal 3 2 3 2 2 2 7" xfId="6114" xr:uid="{00000000-0005-0000-0000-0000FF160000}"/>
    <cellStyle name="Normal 3 2 3 2 2 2 7 2" xfId="6115" xr:uid="{00000000-0005-0000-0000-000000170000}"/>
    <cellStyle name="Normal 3 2 3 2 2 2 7 2 2" xfId="6116" xr:uid="{00000000-0005-0000-0000-000001170000}"/>
    <cellStyle name="Normal 3 2 3 2 2 2 7 3" xfId="6117" xr:uid="{00000000-0005-0000-0000-000002170000}"/>
    <cellStyle name="Normal 3 2 3 2 2 2 8" xfId="6118" xr:uid="{00000000-0005-0000-0000-000003170000}"/>
    <cellStyle name="Normal 3 2 3 2 2 2 8 2" xfId="6119" xr:uid="{00000000-0005-0000-0000-000004170000}"/>
    <cellStyle name="Normal 3 2 3 2 2 2 9" xfId="6120" xr:uid="{00000000-0005-0000-0000-000005170000}"/>
    <cellStyle name="Normal 3 2 3 2 2 3" xfId="6121" xr:uid="{00000000-0005-0000-0000-000006170000}"/>
    <cellStyle name="Normal 3 2 3 2 2 3 2" xfId="6122" xr:uid="{00000000-0005-0000-0000-000007170000}"/>
    <cellStyle name="Normal 3 2 3 2 2 3 2 2" xfId="6123" xr:uid="{00000000-0005-0000-0000-000008170000}"/>
    <cellStyle name="Normal 3 2 3 2 2 3 2 2 2" xfId="6124" xr:uid="{00000000-0005-0000-0000-000009170000}"/>
    <cellStyle name="Normal 3 2 3 2 2 3 2 2 2 2" xfId="6125" xr:uid="{00000000-0005-0000-0000-00000A170000}"/>
    <cellStyle name="Normal 3 2 3 2 2 3 2 2 2 2 2" xfId="6126" xr:uid="{00000000-0005-0000-0000-00000B170000}"/>
    <cellStyle name="Normal 3 2 3 2 2 3 2 2 2 2 2 2" xfId="6127" xr:uid="{00000000-0005-0000-0000-00000C170000}"/>
    <cellStyle name="Normal 3 2 3 2 2 3 2 2 2 2 2 2 2" xfId="6128" xr:uid="{00000000-0005-0000-0000-00000D170000}"/>
    <cellStyle name="Normal 3 2 3 2 2 3 2 2 2 2 2 3" xfId="6129" xr:uid="{00000000-0005-0000-0000-00000E170000}"/>
    <cellStyle name="Normal 3 2 3 2 2 3 2 2 2 2 3" xfId="6130" xr:uid="{00000000-0005-0000-0000-00000F170000}"/>
    <cellStyle name="Normal 3 2 3 2 2 3 2 2 2 2 3 2" xfId="6131" xr:uid="{00000000-0005-0000-0000-000010170000}"/>
    <cellStyle name="Normal 3 2 3 2 2 3 2 2 2 2 4" xfId="6132" xr:uid="{00000000-0005-0000-0000-000011170000}"/>
    <cellStyle name="Normal 3 2 3 2 2 3 2 2 2 3" xfId="6133" xr:uid="{00000000-0005-0000-0000-000012170000}"/>
    <cellStyle name="Normal 3 2 3 2 2 3 2 2 2 3 2" xfId="6134" xr:uid="{00000000-0005-0000-0000-000013170000}"/>
    <cellStyle name="Normal 3 2 3 2 2 3 2 2 2 3 2 2" xfId="6135" xr:uid="{00000000-0005-0000-0000-000014170000}"/>
    <cellStyle name="Normal 3 2 3 2 2 3 2 2 2 3 3" xfId="6136" xr:uid="{00000000-0005-0000-0000-000015170000}"/>
    <cellStyle name="Normal 3 2 3 2 2 3 2 2 2 4" xfId="6137" xr:uid="{00000000-0005-0000-0000-000016170000}"/>
    <cellStyle name="Normal 3 2 3 2 2 3 2 2 2 4 2" xfId="6138" xr:uid="{00000000-0005-0000-0000-000017170000}"/>
    <cellStyle name="Normal 3 2 3 2 2 3 2 2 2 5" xfId="6139" xr:uid="{00000000-0005-0000-0000-000018170000}"/>
    <cellStyle name="Normal 3 2 3 2 2 3 2 2 3" xfId="6140" xr:uid="{00000000-0005-0000-0000-000019170000}"/>
    <cellStyle name="Normal 3 2 3 2 2 3 2 2 3 2" xfId="6141" xr:uid="{00000000-0005-0000-0000-00001A170000}"/>
    <cellStyle name="Normal 3 2 3 2 2 3 2 2 3 2 2" xfId="6142" xr:uid="{00000000-0005-0000-0000-00001B170000}"/>
    <cellStyle name="Normal 3 2 3 2 2 3 2 2 3 2 2 2" xfId="6143" xr:uid="{00000000-0005-0000-0000-00001C170000}"/>
    <cellStyle name="Normal 3 2 3 2 2 3 2 2 3 2 3" xfId="6144" xr:uid="{00000000-0005-0000-0000-00001D170000}"/>
    <cellStyle name="Normal 3 2 3 2 2 3 2 2 3 3" xfId="6145" xr:uid="{00000000-0005-0000-0000-00001E170000}"/>
    <cellStyle name="Normal 3 2 3 2 2 3 2 2 3 3 2" xfId="6146" xr:uid="{00000000-0005-0000-0000-00001F170000}"/>
    <cellStyle name="Normal 3 2 3 2 2 3 2 2 3 4" xfId="6147" xr:uid="{00000000-0005-0000-0000-000020170000}"/>
    <cellStyle name="Normal 3 2 3 2 2 3 2 2 4" xfId="6148" xr:uid="{00000000-0005-0000-0000-000021170000}"/>
    <cellStyle name="Normal 3 2 3 2 2 3 2 2 4 2" xfId="6149" xr:uid="{00000000-0005-0000-0000-000022170000}"/>
    <cellStyle name="Normal 3 2 3 2 2 3 2 2 4 2 2" xfId="6150" xr:uid="{00000000-0005-0000-0000-000023170000}"/>
    <cellStyle name="Normal 3 2 3 2 2 3 2 2 4 3" xfId="6151" xr:uid="{00000000-0005-0000-0000-000024170000}"/>
    <cellStyle name="Normal 3 2 3 2 2 3 2 2 5" xfId="6152" xr:uid="{00000000-0005-0000-0000-000025170000}"/>
    <cellStyle name="Normal 3 2 3 2 2 3 2 2 5 2" xfId="6153" xr:uid="{00000000-0005-0000-0000-000026170000}"/>
    <cellStyle name="Normal 3 2 3 2 2 3 2 2 6" xfId="6154" xr:uid="{00000000-0005-0000-0000-000027170000}"/>
    <cellStyle name="Normal 3 2 3 2 2 3 2 3" xfId="6155" xr:uid="{00000000-0005-0000-0000-000028170000}"/>
    <cellStyle name="Normal 3 2 3 2 2 3 2 3 2" xfId="6156" xr:uid="{00000000-0005-0000-0000-000029170000}"/>
    <cellStyle name="Normal 3 2 3 2 2 3 2 3 2 2" xfId="6157" xr:uid="{00000000-0005-0000-0000-00002A170000}"/>
    <cellStyle name="Normal 3 2 3 2 2 3 2 3 2 2 2" xfId="6158" xr:uid="{00000000-0005-0000-0000-00002B170000}"/>
    <cellStyle name="Normal 3 2 3 2 2 3 2 3 2 2 2 2" xfId="6159" xr:uid="{00000000-0005-0000-0000-00002C170000}"/>
    <cellStyle name="Normal 3 2 3 2 2 3 2 3 2 2 3" xfId="6160" xr:uid="{00000000-0005-0000-0000-00002D170000}"/>
    <cellStyle name="Normal 3 2 3 2 2 3 2 3 2 3" xfId="6161" xr:uid="{00000000-0005-0000-0000-00002E170000}"/>
    <cellStyle name="Normal 3 2 3 2 2 3 2 3 2 3 2" xfId="6162" xr:uid="{00000000-0005-0000-0000-00002F170000}"/>
    <cellStyle name="Normal 3 2 3 2 2 3 2 3 2 4" xfId="6163" xr:uid="{00000000-0005-0000-0000-000030170000}"/>
    <cellStyle name="Normal 3 2 3 2 2 3 2 3 3" xfId="6164" xr:uid="{00000000-0005-0000-0000-000031170000}"/>
    <cellStyle name="Normal 3 2 3 2 2 3 2 3 3 2" xfId="6165" xr:uid="{00000000-0005-0000-0000-000032170000}"/>
    <cellStyle name="Normal 3 2 3 2 2 3 2 3 3 2 2" xfId="6166" xr:uid="{00000000-0005-0000-0000-000033170000}"/>
    <cellStyle name="Normal 3 2 3 2 2 3 2 3 3 3" xfId="6167" xr:uid="{00000000-0005-0000-0000-000034170000}"/>
    <cellStyle name="Normal 3 2 3 2 2 3 2 3 4" xfId="6168" xr:uid="{00000000-0005-0000-0000-000035170000}"/>
    <cellStyle name="Normal 3 2 3 2 2 3 2 3 4 2" xfId="6169" xr:uid="{00000000-0005-0000-0000-000036170000}"/>
    <cellStyle name="Normal 3 2 3 2 2 3 2 3 5" xfId="6170" xr:uid="{00000000-0005-0000-0000-000037170000}"/>
    <cellStyle name="Normal 3 2 3 2 2 3 2 4" xfId="6171" xr:uid="{00000000-0005-0000-0000-000038170000}"/>
    <cellStyle name="Normal 3 2 3 2 2 3 2 4 2" xfId="6172" xr:uid="{00000000-0005-0000-0000-000039170000}"/>
    <cellStyle name="Normal 3 2 3 2 2 3 2 4 2 2" xfId="6173" xr:uid="{00000000-0005-0000-0000-00003A170000}"/>
    <cellStyle name="Normal 3 2 3 2 2 3 2 4 2 2 2" xfId="6174" xr:uid="{00000000-0005-0000-0000-00003B170000}"/>
    <cellStyle name="Normal 3 2 3 2 2 3 2 4 2 3" xfId="6175" xr:uid="{00000000-0005-0000-0000-00003C170000}"/>
    <cellStyle name="Normal 3 2 3 2 2 3 2 4 3" xfId="6176" xr:uid="{00000000-0005-0000-0000-00003D170000}"/>
    <cellStyle name="Normal 3 2 3 2 2 3 2 4 3 2" xfId="6177" xr:uid="{00000000-0005-0000-0000-00003E170000}"/>
    <cellStyle name="Normal 3 2 3 2 2 3 2 4 4" xfId="6178" xr:uid="{00000000-0005-0000-0000-00003F170000}"/>
    <cellStyle name="Normal 3 2 3 2 2 3 2 5" xfId="6179" xr:uid="{00000000-0005-0000-0000-000040170000}"/>
    <cellStyle name="Normal 3 2 3 2 2 3 2 5 2" xfId="6180" xr:uid="{00000000-0005-0000-0000-000041170000}"/>
    <cellStyle name="Normal 3 2 3 2 2 3 2 5 2 2" xfId="6181" xr:uid="{00000000-0005-0000-0000-000042170000}"/>
    <cellStyle name="Normal 3 2 3 2 2 3 2 5 3" xfId="6182" xr:uid="{00000000-0005-0000-0000-000043170000}"/>
    <cellStyle name="Normal 3 2 3 2 2 3 2 6" xfId="6183" xr:uid="{00000000-0005-0000-0000-000044170000}"/>
    <cellStyle name="Normal 3 2 3 2 2 3 2 6 2" xfId="6184" xr:uid="{00000000-0005-0000-0000-000045170000}"/>
    <cellStyle name="Normal 3 2 3 2 2 3 2 7" xfId="6185" xr:uid="{00000000-0005-0000-0000-000046170000}"/>
    <cellStyle name="Normal 3 2 3 2 2 3 3" xfId="6186" xr:uid="{00000000-0005-0000-0000-000047170000}"/>
    <cellStyle name="Normal 3 2 3 2 2 3 3 2" xfId="6187" xr:uid="{00000000-0005-0000-0000-000048170000}"/>
    <cellStyle name="Normal 3 2 3 2 2 3 3 2 2" xfId="6188" xr:uid="{00000000-0005-0000-0000-000049170000}"/>
    <cellStyle name="Normal 3 2 3 2 2 3 3 2 2 2" xfId="6189" xr:uid="{00000000-0005-0000-0000-00004A170000}"/>
    <cellStyle name="Normal 3 2 3 2 2 3 3 2 2 2 2" xfId="6190" xr:uid="{00000000-0005-0000-0000-00004B170000}"/>
    <cellStyle name="Normal 3 2 3 2 2 3 3 2 2 2 2 2" xfId="6191" xr:uid="{00000000-0005-0000-0000-00004C170000}"/>
    <cellStyle name="Normal 3 2 3 2 2 3 3 2 2 2 3" xfId="6192" xr:uid="{00000000-0005-0000-0000-00004D170000}"/>
    <cellStyle name="Normal 3 2 3 2 2 3 3 2 2 3" xfId="6193" xr:uid="{00000000-0005-0000-0000-00004E170000}"/>
    <cellStyle name="Normal 3 2 3 2 2 3 3 2 2 3 2" xfId="6194" xr:uid="{00000000-0005-0000-0000-00004F170000}"/>
    <cellStyle name="Normal 3 2 3 2 2 3 3 2 2 4" xfId="6195" xr:uid="{00000000-0005-0000-0000-000050170000}"/>
    <cellStyle name="Normal 3 2 3 2 2 3 3 2 3" xfId="6196" xr:uid="{00000000-0005-0000-0000-000051170000}"/>
    <cellStyle name="Normal 3 2 3 2 2 3 3 2 3 2" xfId="6197" xr:uid="{00000000-0005-0000-0000-000052170000}"/>
    <cellStyle name="Normal 3 2 3 2 2 3 3 2 3 2 2" xfId="6198" xr:uid="{00000000-0005-0000-0000-000053170000}"/>
    <cellStyle name="Normal 3 2 3 2 2 3 3 2 3 3" xfId="6199" xr:uid="{00000000-0005-0000-0000-000054170000}"/>
    <cellStyle name="Normal 3 2 3 2 2 3 3 2 4" xfId="6200" xr:uid="{00000000-0005-0000-0000-000055170000}"/>
    <cellStyle name="Normal 3 2 3 2 2 3 3 2 4 2" xfId="6201" xr:uid="{00000000-0005-0000-0000-000056170000}"/>
    <cellStyle name="Normal 3 2 3 2 2 3 3 2 5" xfId="6202" xr:uid="{00000000-0005-0000-0000-000057170000}"/>
    <cellStyle name="Normal 3 2 3 2 2 3 3 3" xfId="6203" xr:uid="{00000000-0005-0000-0000-000058170000}"/>
    <cellStyle name="Normal 3 2 3 2 2 3 3 3 2" xfId="6204" xr:uid="{00000000-0005-0000-0000-000059170000}"/>
    <cellStyle name="Normal 3 2 3 2 2 3 3 3 2 2" xfId="6205" xr:uid="{00000000-0005-0000-0000-00005A170000}"/>
    <cellStyle name="Normal 3 2 3 2 2 3 3 3 2 2 2" xfId="6206" xr:uid="{00000000-0005-0000-0000-00005B170000}"/>
    <cellStyle name="Normal 3 2 3 2 2 3 3 3 2 3" xfId="6207" xr:uid="{00000000-0005-0000-0000-00005C170000}"/>
    <cellStyle name="Normal 3 2 3 2 2 3 3 3 3" xfId="6208" xr:uid="{00000000-0005-0000-0000-00005D170000}"/>
    <cellStyle name="Normal 3 2 3 2 2 3 3 3 3 2" xfId="6209" xr:uid="{00000000-0005-0000-0000-00005E170000}"/>
    <cellStyle name="Normal 3 2 3 2 2 3 3 3 4" xfId="6210" xr:uid="{00000000-0005-0000-0000-00005F170000}"/>
    <cellStyle name="Normal 3 2 3 2 2 3 3 4" xfId="6211" xr:uid="{00000000-0005-0000-0000-000060170000}"/>
    <cellStyle name="Normal 3 2 3 2 2 3 3 4 2" xfId="6212" xr:uid="{00000000-0005-0000-0000-000061170000}"/>
    <cellStyle name="Normal 3 2 3 2 2 3 3 4 2 2" xfId="6213" xr:uid="{00000000-0005-0000-0000-000062170000}"/>
    <cellStyle name="Normal 3 2 3 2 2 3 3 4 3" xfId="6214" xr:uid="{00000000-0005-0000-0000-000063170000}"/>
    <cellStyle name="Normal 3 2 3 2 2 3 3 5" xfId="6215" xr:uid="{00000000-0005-0000-0000-000064170000}"/>
    <cellStyle name="Normal 3 2 3 2 2 3 3 5 2" xfId="6216" xr:uid="{00000000-0005-0000-0000-000065170000}"/>
    <cellStyle name="Normal 3 2 3 2 2 3 3 6" xfId="6217" xr:uid="{00000000-0005-0000-0000-000066170000}"/>
    <cellStyle name="Normal 3 2 3 2 2 3 4" xfId="6218" xr:uid="{00000000-0005-0000-0000-000067170000}"/>
    <cellStyle name="Normal 3 2 3 2 2 3 4 2" xfId="6219" xr:uid="{00000000-0005-0000-0000-000068170000}"/>
    <cellStyle name="Normal 3 2 3 2 2 3 4 2 2" xfId="6220" xr:uid="{00000000-0005-0000-0000-000069170000}"/>
    <cellStyle name="Normal 3 2 3 2 2 3 4 2 2 2" xfId="6221" xr:uid="{00000000-0005-0000-0000-00006A170000}"/>
    <cellStyle name="Normal 3 2 3 2 2 3 4 2 2 2 2" xfId="6222" xr:uid="{00000000-0005-0000-0000-00006B170000}"/>
    <cellStyle name="Normal 3 2 3 2 2 3 4 2 2 3" xfId="6223" xr:uid="{00000000-0005-0000-0000-00006C170000}"/>
    <cellStyle name="Normal 3 2 3 2 2 3 4 2 3" xfId="6224" xr:uid="{00000000-0005-0000-0000-00006D170000}"/>
    <cellStyle name="Normal 3 2 3 2 2 3 4 2 3 2" xfId="6225" xr:uid="{00000000-0005-0000-0000-00006E170000}"/>
    <cellStyle name="Normal 3 2 3 2 2 3 4 2 4" xfId="6226" xr:uid="{00000000-0005-0000-0000-00006F170000}"/>
    <cellStyle name="Normal 3 2 3 2 2 3 4 3" xfId="6227" xr:uid="{00000000-0005-0000-0000-000070170000}"/>
    <cellStyle name="Normal 3 2 3 2 2 3 4 3 2" xfId="6228" xr:uid="{00000000-0005-0000-0000-000071170000}"/>
    <cellStyle name="Normal 3 2 3 2 2 3 4 3 2 2" xfId="6229" xr:uid="{00000000-0005-0000-0000-000072170000}"/>
    <cellStyle name="Normal 3 2 3 2 2 3 4 3 3" xfId="6230" xr:uid="{00000000-0005-0000-0000-000073170000}"/>
    <cellStyle name="Normal 3 2 3 2 2 3 4 4" xfId="6231" xr:uid="{00000000-0005-0000-0000-000074170000}"/>
    <cellStyle name="Normal 3 2 3 2 2 3 4 4 2" xfId="6232" xr:uid="{00000000-0005-0000-0000-000075170000}"/>
    <cellStyle name="Normal 3 2 3 2 2 3 4 5" xfId="6233" xr:uid="{00000000-0005-0000-0000-000076170000}"/>
    <cellStyle name="Normal 3 2 3 2 2 3 5" xfId="6234" xr:uid="{00000000-0005-0000-0000-000077170000}"/>
    <cellStyle name="Normal 3 2 3 2 2 3 5 2" xfId="6235" xr:uid="{00000000-0005-0000-0000-000078170000}"/>
    <cellStyle name="Normal 3 2 3 2 2 3 5 2 2" xfId="6236" xr:uid="{00000000-0005-0000-0000-000079170000}"/>
    <cellStyle name="Normal 3 2 3 2 2 3 5 2 2 2" xfId="6237" xr:uid="{00000000-0005-0000-0000-00007A170000}"/>
    <cellStyle name="Normal 3 2 3 2 2 3 5 2 3" xfId="6238" xr:uid="{00000000-0005-0000-0000-00007B170000}"/>
    <cellStyle name="Normal 3 2 3 2 2 3 5 3" xfId="6239" xr:uid="{00000000-0005-0000-0000-00007C170000}"/>
    <cellStyle name="Normal 3 2 3 2 2 3 5 3 2" xfId="6240" xr:uid="{00000000-0005-0000-0000-00007D170000}"/>
    <cellStyle name="Normal 3 2 3 2 2 3 5 4" xfId="6241" xr:uid="{00000000-0005-0000-0000-00007E170000}"/>
    <cellStyle name="Normal 3 2 3 2 2 3 6" xfId="6242" xr:uid="{00000000-0005-0000-0000-00007F170000}"/>
    <cellStyle name="Normal 3 2 3 2 2 3 6 2" xfId="6243" xr:uid="{00000000-0005-0000-0000-000080170000}"/>
    <cellStyle name="Normal 3 2 3 2 2 3 6 2 2" xfId="6244" xr:uid="{00000000-0005-0000-0000-000081170000}"/>
    <cellStyle name="Normal 3 2 3 2 2 3 6 3" xfId="6245" xr:uid="{00000000-0005-0000-0000-000082170000}"/>
    <cellStyle name="Normal 3 2 3 2 2 3 7" xfId="6246" xr:uid="{00000000-0005-0000-0000-000083170000}"/>
    <cellStyle name="Normal 3 2 3 2 2 3 7 2" xfId="6247" xr:uid="{00000000-0005-0000-0000-000084170000}"/>
    <cellStyle name="Normal 3 2 3 2 2 3 8" xfId="6248" xr:uid="{00000000-0005-0000-0000-000085170000}"/>
    <cellStyle name="Normal 3 2 3 2 2 4" xfId="6249" xr:uid="{00000000-0005-0000-0000-000086170000}"/>
    <cellStyle name="Normal 3 2 3 2 2 4 2" xfId="6250" xr:uid="{00000000-0005-0000-0000-000087170000}"/>
    <cellStyle name="Normal 3 2 3 2 2 4 2 2" xfId="6251" xr:uid="{00000000-0005-0000-0000-000088170000}"/>
    <cellStyle name="Normal 3 2 3 2 2 4 2 2 2" xfId="6252" xr:uid="{00000000-0005-0000-0000-000089170000}"/>
    <cellStyle name="Normal 3 2 3 2 2 4 2 2 2 2" xfId="6253" xr:uid="{00000000-0005-0000-0000-00008A170000}"/>
    <cellStyle name="Normal 3 2 3 2 2 4 2 2 2 2 2" xfId="6254" xr:uid="{00000000-0005-0000-0000-00008B170000}"/>
    <cellStyle name="Normal 3 2 3 2 2 4 2 2 2 2 2 2" xfId="6255" xr:uid="{00000000-0005-0000-0000-00008C170000}"/>
    <cellStyle name="Normal 3 2 3 2 2 4 2 2 2 2 3" xfId="6256" xr:uid="{00000000-0005-0000-0000-00008D170000}"/>
    <cellStyle name="Normal 3 2 3 2 2 4 2 2 2 3" xfId="6257" xr:uid="{00000000-0005-0000-0000-00008E170000}"/>
    <cellStyle name="Normal 3 2 3 2 2 4 2 2 2 3 2" xfId="6258" xr:uid="{00000000-0005-0000-0000-00008F170000}"/>
    <cellStyle name="Normal 3 2 3 2 2 4 2 2 2 4" xfId="6259" xr:uid="{00000000-0005-0000-0000-000090170000}"/>
    <cellStyle name="Normal 3 2 3 2 2 4 2 2 3" xfId="6260" xr:uid="{00000000-0005-0000-0000-000091170000}"/>
    <cellStyle name="Normal 3 2 3 2 2 4 2 2 3 2" xfId="6261" xr:uid="{00000000-0005-0000-0000-000092170000}"/>
    <cellStyle name="Normal 3 2 3 2 2 4 2 2 3 2 2" xfId="6262" xr:uid="{00000000-0005-0000-0000-000093170000}"/>
    <cellStyle name="Normal 3 2 3 2 2 4 2 2 3 3" xfId="6263" xr:uid="{00000000-0005-0000-0000-000094170000}"/>
    <cellStyle name="Normal 3 2 3 2 2 4 2 2 4" xfId="6264" xr:uid="{00000000-0005-0000-0000-000095170000}"/>
    <cellStyle name="Normal 3 2 3 2 2 4 2 2 4 2" xfId="6265" xr:uid="{00000000-0005-0000-0000-000096170000}"/>
    <cellStyle name="Normal 3 2 3 2 2 4 2 2 5" xfId="6266" xr:uid="{00000000-0005-0000-0000-000097170000}"/>
    <cellStyle name="Normal 3 2 3 2 2 4 2 3" xfId="6267" xr:uid="{00000000-0005-0000-0000-000098170000}"/>
    <cellStyle name="Normal 3 2 3 2 2 4 2 3 2" xfId="6268" xr:uid="{00000000-0005-0000-0000-000099170000}"/>
    <cellStyle name="Normal 3 2 3 2 2 4 2 3 2 2" xfId="6269" xr:uid="{00000000-0005-0000-0000-00009A170000}"/>
    <cellStyle name="Normal 3 2 3 2 2 4 2 3 2 2 2" xfId="6270" xr:uid="{00000000-0005-0000-0000-00009B170000}"/>
    <cellStyle name="Normal 3 2 3 2 2 4 2 3 2 3" xfId="6271" xr:uid="{00000000-0005-0000-0000-00009C170000}"/>
    <cellStyle name="Normal 3 2 3 2 2 4 2 3 3" xfId="6272" xr:uid="{00000000-0005-0000-0000-00009D170000}"/>
    <cellStyle name="Normal 3 2 3 2 2 4 2 3 3 2" xfId="6273" xr:uid="{00000000-0005-0000-0000-00009E170000}"/>
    <cellStyle name="Normal 3 2 3 2 2 4 2 3 4" xfId="6274" xr:uid="{00000000-0005-0000-0000-00009F170000}"/>
    <cellStyle name="Normal 3 2 3 2 2 4 2 4" xfId="6275" xr:uid="{00000000-0005-0000-0000-0000A0170000}"/>
    <cellStyle name="Normal 3 2 3 2 2 4 2 4 2" xfId="6276" xr:uid="{00000000-0005-0000-0000-0000A1170000}"/>
    <cellStyle name="Normal 3 2 3 2 2 4 2 4 2 2" xfId="6277" xr:uid="{00000000-0005-0000-0000-0000A2170000}"/>
    <cellStyle name="Normal 3 2 3 2 2 4 2 4 3" xfId="6278" xr:uid="{00000000-0005-0000-0000-0000A3170000}"/>
    <cellStyle name="Normal 3 2 3 2 2 4 2 5" xfId="6279" xr:uid="{00000000-0005-0000-0000-0000A4170000}"/>
    <cellStyle name="Normal 3 2 3 2 2 4 2 5 2" xfId="6280" xr:uid="{00000000-0005-0000-0000-0000A5170000}"/>
    <cellStyle name="Normal 3 2 3 2 2 4 2 6" xfId="6281" xr:uid="{00000000-0005-0000-0000-0000A6170000}"/>
    <cellStyle name="Normal 3 2 3 2 2 4 3" xfId="6282" xr:uid="{00000000-0005-0000-0000-0000A7170000}"/>
    <cellStyle name="Normal 3 2 3 2 2 4 3 2" xfId="6283" xr:uid="{00000000-0005-0000-0000-0000A8170000}"/>
    <cellStyle name="Normal 3 2 3 2 2 4 3 2 2" xfId="6284" xr:uid="{00000000-0005-0000-0000-0000A9170000}"/>
    <cellStyle name="Normal 3 2 3 2 2 4 3 2 2 2" xfId="6285" xr:uid="{00000000-0005-0000-0000-0000AA170000}"/>
    <cellStyle name="Normal 3 2 3 2 2 4 3 2 2 2 2" xfId="6286" xr:uid="{00000000-0005-0000-0000-0000AB170000}"/>
    <cellStyle name="Normal 3 2 3 2 2 4 3 2 2 3" xfId="6287" xr:uid="{00000000-0005-0000-0000-0000AC170000}"/>
    <cellStyle name="Normal 3 2 3 2 2 4 3 2 3" xfId="6288" xr:uid="{00000000-0005-0000-0000-0000AD170000}"/>
    <cellStyle name="Normal 3 2 3 2 2 4 3 2 3 2" xfId="6289" xr:uid="{00000000-0005-0000-0000-0000AE170000}"/>
    <cellStyle name="Normal 3 2 3 2 2 4 3 2 4" xfId="6290" xr:uid="{00000000-0005-0000-0000-0000AF170000}"/>
    <cellStyle name="Normal 3 2 3 2 2 4 3 3" xfId="6291" xr:uid="{00000000-0005-0000-0000-0000B0170000}"/>
    <cellStyle name="Normal 3 2 3 2 2 4 3 3 2" xfId="6292" xr:uid="{00000000-0005-0000-0000-0000B1170000}"/>
    <cellStyle name="Normal 3 2 3 2 2 4 3 3 2 2" xfId="6293" xr:uid="{00000000-0005-0000-0000-0000B2170000}"/>
    <cellStyle name="Normal 3 2 3 2 2 4 3 3 3" xfId="6294" xr:uid="{00000000-0005-0000-0000-0000B3170000}"/>
    <cellStyle name="Normal 3 2 3 2 2 4 3 4" xfId="6295" xr:uid="{00000000-0005-0000-0000-0000B4170000}"/>
    <cellStyle name="Normal 3 2 3 2 2 4 3 4 2" xfId="6296" xr:uid="{00000000-0005-0000-0000-0000B5170000}"/>
    <cellStyle name="Normal 3 2 3 2 2 4 3 5" xfId="6297" xr:uid="{00000000-0005-0000-0000-0000B6170000}"/>
    <cellStyle name="Normal 3 2 3 2 2 4 4" xfId="6298" xr:uid="{00000000-0005-0000-0000-0000B7170000}"/>
    <cellStyle name="Normal 3 2 3 2 2 4 4 2" xfId="6299" xr:uid="{00000000-0005-0000-0000-0000B8170000}"/>
    <cellStyle name="Normal 3 2 3 2 2 4 4 2 2" xfId="6300" xr:uid="{00000000-0005-0000-0000-0000B9170000}"/>
    <cellStyle name="Normal 3 2 3 2 2 4 4 2 2 2" xfId="6301" xr:uid="{00000000-0005-0000-0000-0000BA170000}"/>
    <cellStyle name="Normal 3 2 3 2 2 4 4 2 3" xfId="6302" xr:uid="{00000000-0005-0000-0000-0000BB170000}"/>
    <cellStyle name="Normal 3 2 3 2 2 4 4 3" xfId="6303" xr:uid="{00000000-0005-0000-0000-0000BC170000}"/>
    <cellStyle name="Normal 3 2 3 2 2 4 4 3 2" xfId="6304" xr:uid="{00000000-0005-0000-0000-0000BD170000}"/>
    <cellStyle name="Normal 3 2 3 2 2 4 4 4" xfId="6305" xr:uid="{00000000-0005-0000-0000-0000BE170000}"/>
    <cellStyle name="Normal 3 2 3 2 2 4 5" xfId="6306" xr:uid="{00000000-0005-0000-0000-0000BF170000}"/>
    <cellStyle name="Normal 3 2 3 2 2 4 5 2" xfId="6307" xr:uid="{00000000-0005-0000-0000-0000C0170000}"/>
    <cellStyle name="Normal 3 2 3 2 2 4 5 2 2" xfId="6308" xr:uid="{00000000-0005-0000-0000-0000C1170000}"/>
    <cellStyle name="Normal 3 2 3 2 2 4 5 3" xfId="6309" xr:uid="{00000000-0005-0000-0000-0000C2170000}"/>
    <cellStyle name="Normal 3 2 3 2 2 4 6" xfId="6310" xr:uid="{00000000-0005-0000-0000-0000C3170000}"/>
    <cellStyle name="Normal 3 2 3 2 2 4 6 2" xfId="6311" xr:uid="{00000000-0005-0000-0000-0000C4170000}"/>
    <cellStyle name="Normal 3 2 3 2 2 4 7" xfId="6312" xr:uid="{00000000-0005-0000-0000-0000C5170000}"/>
    <cellStyle name="Normal 3 2 3 2 2 5" xfId="6313" xr:uid="{00000000-0005-0000-0000-0000C6170000}"/>
    <cellStyle name="Normal 3 2 3 2 2 5 2" xfId="6314" xr:uid="{00000000-0005-0000-0000-0000C7170000}"/>
    <cellStyle name="Normal 3 2 3 2 2 5 2 2" xfId="6315" xr:uid="{00000000-0005-0000-0000-0000C8170000}"/>
    <cellStyle name="Normal 3 2 3 2 2 5 2 2 2" xfId="6316" xr:uid="{00000000-0005-0000-0000-0000C9170000}"/>
    <cellStyle name="Normal 3 2 3 2 2 5 2 2 2 2" xfId="6317" xr:uid="{00000000-0005-0000-0000-0000CA170000}"/>
    <cellStyle name="Normal 3 2 3 2 2 5 2 2 2 2 2" xfId="6318" xr:uid="{00000000-0005-0000-0000-0000CB170000}"/>
    <cellStyle name="Normal 3 2 3 2 2 5 2 2 2 3" xfId="6319" xr:uid="{00000000-0005-0000-0000-0000CC170000}"/>
    <cellStyle name="Normal 3 2 3 2 2 5 2 2 3" xfId="6320" xr:uid="{00000000-0005-0000-0000-0000CD170000}"/>
    <cellStyle name="Normal 3 2 3 2 2 5 2 2 3 2" xfId="6321" xr:uid="{00000000-0005-0000-0000-0000CE170000}"/>
    <cellStyle name="Normal 3 2 3 2 2 5 2 2 4" xfId="6322" xr:uid="{00000000-0005-0000-0000-0000CF170000}"/>
    <cellStyle name="Normal 3 2 3 2 2 5 2 3" xfId="6323" xr:uid="{00000000-0005-0000-0000-0000D0170000}"/>
    <cellStyle name="Normal 3 2 3 2 2 5 2 3 2" xfId="6324" xr:uid="{00000000-0005-0000-0000-0000D1170000}"/>
    <cellStyle name="Normal 3 2 3 2 2 5 2 3 2 2" xfId="6325" xr:uid="{00000000-0005-0000-0000-0000D2170000}"/>
    <cellStyle name="Normal 3 2 3 2 2 5 2 3 3" xfId="6326" xr:uid="{00000000-0005-0000-0000-0000D3170000}"/>
    <cellStyle name="Normal 3 2 3 2 2 5 2 4" xfId="6327" xr:uid="{00000000-0005-0000-0000-0000D4170000}"/>
    <cellStyle name="Normal 3 2 3 2 2 5 2 4 2" xfId="6328" xr:uid="{00000000-0005-0000-0000-0000D5170000}"/>
    <cellStyle name="Normal 3 2 3 2 2 5 2 5" xfId="6329" xr:uid="{00000000-0005-0000-0000-0000D6170000}"/>
    <cellStyle name="Normal 3 2 3 2 2 5 3" xfId="6330" xr:uid="{00000000-0005-0000-0000-0000D7170000}"/>
    <cellStyle name="Normal 3 2 3 2 2 5 3 2" xfId="6331" xr:uid="{00000000-0005-0000-0000-0000D8170000}"/>
    <cellStyle name="Normal 3 2 3 2 2 5 3 2 2" xfId="6332" xr:uid="{00000000-0005-0000-0000-0000D9170000}"/>
    <cellStyle name="Normal 3 2 3 2 2 5 3 2 2 2" xfId="6333" xr:uid="{00000000-0005-0000-0000-0000DA170000}"/>
    <cellStyle name="Normal 3 2 3 2 2 5 3 2 3" xfId="6334" xr:uid="{00000000-0005-0000-0000-0000DB170000}"/>
    <cellStyle name="Normal 3 2 3 2 2 5 3 3" xfId="6335" xr:uid="{00000000-0005-0000-0000-0000DC170000}"/>
    <cellStyle name="Normal 3 2 3 2 2 5 3 3 2" xfId="6336" xr:uid="{00000000-0005-0000-0000-0000DD170000}"/>
    <cellStyle name="Normal 3 2 3 2 2 5 3 4" xfId="6337" xr:uid="{00000000-0005-0000-0000-0000DE170000}"/>
    <cellStyle name="Normal 3 2 3 2 2 5 4" xfId="6338" xr:uid="{00000000-0005-0000-0000-0000DF170000}"/>
    <cellStyle name="Normal 3 2 3 2 2 5 4 2" xfId="6339" xr:uid="{00000000-0005-0000-0000-0000E0170000}"/>
    <cellStyle name="Normal 3 2 3 2 2 5 4 2 2" xfId="6340" xr:uid="{00000000-0005-0000-0000-0000E1170000}"/>
    <cellStyle name="Normal 3 2 3 2 2 5 4 3" xfId="6341" xr:uid="{00000000-0005-0000-0000-0000E2170000}"/>
    <cellStyle name="Normal 3 2 3 2 2 5 5" xfId="6342" xr:uid="{00000000-0005-0000-0000-0000E3170000}"/>
    <cellStyle name="Normal 3 2 3 2 2 5 5 2" xfId="6343" xr:uid="{00000000-0005-0000-0000-0000E4170000}"/>
    <cellStyle name="Normal 3 2 3 2 2 5 6" xfId="6344" xr:uid="{00000000-0005-0000-0000-0000E5170000}"/>
    <cellStyle name="Normal 3 2 3 2 2 6" xfId="6345" xr:uid="{00000000-0005-0000-0000-0000E6170000}"/>
    <cellStyle name="Normal 3 2 3 2 2 6 2" xfId="6346" xr:uid="{00000000-0005-0000-0000-0000E7170000}"/>
    <cellStyle name="Normal 3 2 3 2 2 6 2 2" xfId="6347" xr:uid="{00000000-0005-0000-0000-0000E8170000}"/>
    <cellStyle name="Normal 3 2 3 2 2 6 2 2 2" xfId="6348" xr:uid="{00000000-0005-0000-0000-0000E9170000}"/>
    <cellStyle name="Normal 3 2 3 2 2 6 2 2 2 2" xfId="6349" xr:uid="{00000000-0005-0000-0000-0000EA170000}"/>
    <cellStyle name="Normal 3 2 3 2 2 6 2 2 3" xfId="6350" xr:uid="{00000000-0005-0000-0000-0000EB170000}"/>
    <cellStyle name="Normal 3 2 3 2 2 6 2 3" xfId="6351" xr:uid="{00000000-0005-0000-0000-0000EC170000}"/>
    <cellStyle name="Normal 3 2 3 2 2 6 2 3 2" xfId="6352" xr:uid="{00000000-0005-0000-0000-0000ED170000}"/>
    <cellStyle name="Normal 3 2 3 2 2 6 2 4" xfId="6353" xr:uid="{00000000-0005-0000-0000-0000EE170000}"/>
    <cellStyle name="Normal 3 2 3 2 2 6 3" xfId="6354" xr:uid="{00000000-0005-0000-0000-0000EF170000}"/>
    <cellStyle name="Normal 3 2 3 2 2 6 3 2" xfId="6355" xr:uid="{00000000-0005-0000-0000-0000F0170000}"/>
    <cellStyle name="Normal 3 2 3 2 2 6 3 2 2" xfId="6356" xr:uid="{00000000-0005-0000-0000-0000F1170000}"/>
    <cellStyle name="Normal 3 2 3 2 2 6 3 3" xfId="6357" xr:uid="{00000000-0005-0000-0000-0000F2170000}"/>
    <cellStyle name="Normal 3 2 3 2 2 6 4" xfId="6358" xr:uid="{00000000-0005-0000-0000-0000F3170000}"/>
    <cellStyle name="Normal 3 2 3 2 2 6 4 2" xfId="6359" xr:uid="{00000000-0005-0000-0000-0000F4170000}"/>
    <cellStyle name="Normal 3 2 3 2 2 6 5" xfId="6360" xr:uid="{00000000-0005-0000-0000-0000F5170000}"/>
    <cellStyle name="Normal 3 2 3 2 2 7" xfId="6361" xr:uid="{00000000-0005-0000-0000-0000F6170000}"/>
    <cellStyle name="Normal 3 2 3 2 2 7 2" xfId="6362" xr:uid="{00000000-0005-0000-0000-0000F7170000}"/>
    <cellStyle name="Normal 3 2 3 2 2 7 2 2" xfId="6363" xr:uid="{00000000-0005-0000-0000-0000F8170000}"/>
    <cellStyle name="Normal 3 2 3 2 2 7 2 2 2" xfId="6364" xr:uid="{00000000-0005-0000-0000-0000F9170000}"/>
    <cellStyle name="Normal 3 2 3 2 2 7 2 3" xfId="6365" xr:uid="{00000000-0005-0000-0000-0000FA170000}"/>
    <cellStyle name="Normal 3 2 3 2 2 7 3" xfId="6366" xr:uid="{00000000-0005-0000-0000-0000FB170000}"/>
    <cellStyle name="Normal 3 2 3 2 2 7 3 2" xfId="6367" xr:uid="{00000000-0005-0000-0000-0000FC170000}"/>
    <cellStyle name="Normal 3 2 3 2 2 7 4" xfId="6368" xr:uid="{00000000-0005-0000-0000-0000FD170000}"/>
    <cellStyle name="Normal 3 2 3 2 2 8" xfId="6369" xr:uid="{00000000-0005-0000-0000-0000FE170000}"/>
    <cellStyle name="Normal 3 2 3 2 2 8 2" xfId="6370" xr:uid="{00000000-0005-0000-0000-0000FF170000}"/>
    <cellStyle name="Normal 3 2 3 2 2 8 2 2" xfId="6371" xr:uid="{00000000-0005-0000-0000-000000180000}"/>
    <cellStyle name="Normal 3 2 3 2 2 8 3" xfId="6372" xr:uid="{00000000-0005-0000-0000-000001180000}"/>
    <cellStyle name="Normal 3 2 3 2 2 9" xfId="6373" xr:uid="{00000000-0005-0000-0000-000002180000}"/>
    <cellStyle name="Normal 3 2 3 2 2 9 2" xfId="6374" xr:uid="{00000000-0005-0000-0000-000003180000}"/>
    <cellStyle name="Normal 3 2 3 2 3" xfId="6375" xr:uid="{00000000-0005-0000-0000-000004180000}"/>
    <cellStyle name="Normal 3 2 3 2 3 2" xfId="6376" xr:uid="{00000000-0005-0000-0000-000005180000}"/>
    <cellStyle name="Normal 3 2 3 2 3 2 2" xfId="6377" xr:uid="{00000000-0005-0000-0000-000006180000}"/>
    <cellStyle name="Normal 3 2 3 2 3 2 2 2" xfId="6378" xr:uid="{00000000-0005-0000-0000-000007180000}"/>
    <cellStyle name="Normal 3 2 3 2 3 2 2 2 2" xfId="6379" xr:uid="{00000000-0005-0000-0000-000008180000}"/>
    <cellStyle name="Normal 3 2 3 2 3 2 2 2 2 2" xfId="6380" xr:uid="{00000000-0005-0000-0000-000009180000}"/>
    <cellStyle name="Normal 3 2 3 2 3 2 2 2 2 2 2" xfId="6381" xr:uid="{00000000-0005-0000-0000-00000A180000}"/>
    <cellStyle name="Normal 3 2 3 2 3 2 2 2 2 2 2 2" xfId="6382" xr:uid="{00000000-0005-0000-0000-00000B180000}"/>
    <cellStyle name="Normal 3 2 3 2 3 2 2 2 2 2 2 2 2" xfId="6383" xr:uid="{00000000-0005-0000-0000-00000C180000}"/>
    <cellStyle name="Normal 3 2 3 2 3 2 2 2 2 2 2 3" xfId="6384" xr:uid="{00000000-0005-0000-0000-00000D180000}"/>
    <cellStyle name="Normal 3 2 3 2 3 2 2 2 2 2 3" xfId="6385" xr:uid="{00000000-0005-0000-0000-00000E180000}"/>
    <cellStyle name="Normal 3 2 3 2 3 2 2 2 2 2 3 2" xfId="6386" xr:uid="{00000000-0005-0000-0000-00000F180000}"/>
    <cellStyle name="Normal 3 2 3 2 3 2 2 2 2 2 4" xfId="6387" xr:uid="{00000000-0005-0000-0000-000010180000}"/>
    <cellStyle name="Normal 3 2 3 2 3 2 2 2 2 3" xfId="6388" xr:uid="{00000000-0005-0000-0000-000011180000}"/>
    <cellStyle name="Normal 3 2 3 2 3 2 2 2 2 3 2" xfId="6389" xr:uid="{00000000-0005-0000-0000-000012180000}"/>
    <cellStyle name="Normal 3 2 3 2 3 2 2 2 2 3 2 2" xfId="6390" xr:uid="{00000000-0005-0000-0000-000013180000}"/>
    <cellStyle name="Normal 3 2 3 2 3 2 2 2 2 3 3" xfId="6391" xr:uid="{00000000-0005-0000-0000-000014180000}"/>
    <cellStyle name="Normal 3 2 3 2 3 2 2 2 2 4" xfId="6392" xr:uid="{00000000-0005-0000-0000-000015180000}"/>
    <cellStyle name="Normal 3 2 3 2 3 2 2 2 2 4 2" xfId="6393" xr:uid="{00000000-0005-0000-0000-000016180000}"/>
    <cellStyle name="Normal 3 2 3 2 3 2 2 2 2 5" xfId="6394" xr:uid="{00000000-0005-0000-0000-000017180000}"/>
    <cellStyle name="Normal 3 2 3 2 3 2 2 2 3" xfId="6395" xr:uid="{00000000-0005-0000-0000-000018180000}"/>
    <cellStyle name="Normal 3 2 3 2 3 2 2 2 3 2" xfId="6396" xr:uid="{00000000-0005-0000-0000-000019180000}"/>
    <cellStyle name="Normal 3 2 3 2 3 2 2 2 3 2 2" xfId="6397" xr:uid="{00000000-0005-0000-0000-00001A180000}"/>
    <cellStyle name="Normal 3 2 3 2 3 2 2 2 3 2 2 2" xfId="6398" xr:uid="{00000000-0005-0000-0000-00001B180000}"/>
    <cellStyle name="Normal 3 2 3 2 3 2 2 2 3 2 3" xfId="6399" xr:uid="{00000000-0005-0000-0000-00001C180000}"/>
    <cellStyle name="Normal 3 2 3 2 3 2 2 2 3 3" xfId="6400" xr:uid="{00000000-0005-0000-0000-00001D180000}"/>
    <cellStyle name="Normal 3 2 3 2 3 2 2 2 3 3 2" xfId="6401" xr:uid="{00000000-0005-0000-0000-00001E180000}"/>
    <cellStyle name="Normal 3 2 3 2 3 2 2 2 3 4" xfId="6402" xr:uid="{00000000-0005-0000-0000-00001F180000}"/>
    <cellStyle name="Normal 3 2 3 2 3 2 2 2 4" xfId="6403" xr:uid="{00000000-0005-0000-0000-000020180000}"/>
    <cellStyle name="Normal 3 2 3 2 3 2 2 2 4 2" xfId="6404" xr:uid="{00000000-0005-0000-0000-000021180000}"/>
    <cellStyle name="Normal 3 2 3 2 3 2 2 2 4 2 2" xfId="6405" xr:uid="{00000000-0005-0000-0000-000022180000}"/>
    <cellStyle name="Normal 3 2 3 2 3 2 2 2 4 3" xfId="6406" xr:uid="{00000000-0005-0000-0000-000023180000}"/>
    <cellStyle name="Normal 3 2 3 2 3 2 2 2 5" xfId="6407" xr:uid="{00000000-0005-0000-0000-000024180000}"/>
    <cellStyle name="Normal 3 2 3 2 3 2 2 2 5 2" xfId="6408" xr:uid="{00000000-0005-0000-0000-000025180000}"/>
    <cellStyle name="Normal 3 2 3 2 3 2 2 2 6" xfId="6409" xr:uid="{00000000-0005-0000-0000-000026180000}"/>
    <cellStyle name="Normal 3 2 3 2 3 2 2 3" xfId="6410" xr:uid="{00000000-0005-0000-0000-000027180000}"/>
    <cellStyle name="Normal 3 2 3 2 3 2 2 3 2" xfId="6411" xr:uid="{00000000-0005-0000-0000-000028180000}"/>
    <cellStyle name="Normal 3 2 3 2 3 2 2 3 2 2" xfId="6412" xr:uid="{00000000-0005-0000-0000-000029180000}"/>
    <cellStyle name="Normal 3 2 3 2 3 2 2 3 2 2 2" xfId="6413" xr:uid="{00000000-0005-0000-0000-00002A180000}"/>
    <cellStyle name="Normal 3 2 3 2 3 2 2 3 2 2 2 2" xfId="6414" xr:uid="{00000000-0005-0000-0000-00002B180000}"/>
    <cellStyle name="Normal 3 2 3 2 3 2 2 3 2 2 3" xfId="6415" xr:uid="{00000000-0005-0000-0000-00002C180000}"/>
    <cellStyle name="Normal 3 2 3 2 3 2 2 3 2 3" xfId="6416" xr:uid="{00000000-0005-0000-0000-00002D180000}"/>
    <cellStyle name="Normal 3 2 3 2 3 2 2 3 2 3 2" xfId="6417" xr:uid="{00000000-0005-0000-0000-00002E180000}"/>
    <cellStyle name="Normal 3 2 3 2 3 2 2 3 2 4" xfId="6418" xr:uid="{00000000-0005-0000-0000-00002F180000}"/>
    <cellStyle name="Normal 3 2 3 2 3 2 2 3 3" xfId="6419" xr:uid="{00000000-0005-0000-0000-000030180000}"/>
    <cellStyle name="Normal 3 2 3 2 3 2 2 3 3 2" xfId="6420" xr:uid="{00000000-0005-0000-0000-000031180000}"/>
    <cellStyle name="Normal 3 2 3 2 3 2 2 3 3 2 2" xfId="6421" xr:uid="{00000000-0005-0000-0000-000032180000}"/>
    <cellStyle name="Normal 3 2 3 2 3 2 2 3 3 3" xfId="6422" xr:uid="{00000000-0005-0000-0000-000033180000}"/>
    <cellStyle name="Normal 3 2 3 2 3 2 2 3 4" xfId="6423" xr:uid="{00000000-0005-0000-0000-000034180000}"/>
    <cellStyle name="Normal 3 2 3 2 3 2 2 3 4 2" xfId="6424" xr:uid="{00000000-0005-0000-0000-000035180000}"/>
    <cellStyle name="Normal 3 2 3 2 3 2 2 3 5" xfId="6425" xr:uid="{00000000-0005-0000-0000-000036180000}"/>
    <cellStyle name="Normal 3 2 3 2 3 2 2 4" xfId="6426" xr:uid="{00000000-0005-0000-0000-000037180000}"/>
    <cellStyle name="Normal 3 2 3 2 3 2 2 4 2" xfId="6427" xr:uid="{00000000-0005-0000-0000-000038180000}"/>
    <cellStyle name="Normal 3 2 3 2 3 2 2 4 2 2" xfId="6428" xr:uid="{00000000-0005-0000-0000-000039180000}"/>
    <cellStyle name="Normal 3 2 3 2 3 2 2 4 2 2 2" xfId="6429" xr:uid="{00000000-0005-0000-0000-00003A180000}"/>
    <cellStyle name="Normal 3 2 3 2 3 2 2 4 2 3" xfId="6430" xr:uid="{00000000-0005-0000-0000-00003B180000}"/>
    <cellStyle name="Normal 3 2 3 2 3 2 2 4 3" xfId="6431" xr:uid="{00000000-0005-0000-0000-00003C180000}"/>
    <cellStyle name="Normal 3 2 3 2 3 2 2 4 3 2" xfId="6432" xr:uid="{00000000-0005-0000-0000-00003D180000}"/>
    <cellStyle name="Normal 3 2 3 2 3 2 2 4 4" xfId="6433" xr:uid="{00000000-0005-0000-0000-00003E180000}"/>
    <cellStyle name="Normal 3 2 3 2 3 2 2 5" xfId="6434" xr:uid="{00000000-0005-0000-0000-00003F180000}"/>
    <cellStyle name="Normal 3 2 3 2 3 2 2 5 2" xfId="6435" xr:uid="{00000000-0005-0000-0000-000040180000}"/>
    <cellStyle name="Normal 3 2 3 2 3 2 2 5 2 2" xfId="6436" xr:uid="{00000000-0005-0000-0000-000041180000}"/>
    <cellStyle name="Normal 3 2 3 2 3 2 2 5 3" xfId="6437" xr:uid="{00000000-0005-0000-0000-000042180000}"/>
    <cellStyle name="Normal 3 2 3 2 3 2 2 6" xfId="6438" xr:uid="{00000000-0005-0000-0000-000043180000}"/>
    <cellStyle name="Normal 3 2 3 2 3 2 2 6 2" xfId="6439" xr:uid="{00000000-0005-0000-0000-000044180000}"/>
    <cellStyle name="Normal 3 2 3 2 3 2 2 7" xfId="6440" xr:uid="{00000000-0005-0000-0000-000045180000}"/>
    <cellStyle name="Normal 3 2 3 2 3 2 3" xfId="6441" xr:uid="{00000000-0005-0000-0000-000046180000}"/>
    <cellStyle name="Normal 3 2 3 2 3 2 3 2" xfId="6442" xr:uid="{00000000-0005-0000-0000-000047180000}"/>
    <cellStyle name="Normal 3 2 3 2 3 2 3 2 2" xfId="6443" xr:uid="{00000000-0005-0000-0000-000048180000}"/>
    <cellStyle name="Normal 3 2 3 2 3 2 3 2 2 2" xfId="6444" xr:uid="{00000000-0005-0000-0000-000049180000}"/>
    <cellStyle name="Normal 3 2 3 2 3 2 3 2 2 2 2" xfId="6445" xr:uid="{00000000-0005-0000-0000-00004A180000}"/>
    <cellStyle name="Normal 3 2 3 2 3 2 3 2 2 2 2 2" xfId="6446" xr:uid="{00000000-0005-0000-0000-00004B180000}"/>
    <cellStyle name="Normal 3 2 3 2 3 2 3 2 2 2 3" xfId="6447" xr:uid="{00000000-0005-0000-0000-00004C180000}"/>
    <cellStyle name="Normal 3 2 3 2 3 2 3 2 2 3" xfId="6448" xr:uid="{00000000-0005-0000-0000-00004D180000}"/>
    <cellStyle name="Normal 3 2 3 2 3 2 3 2 2 3 2" xfId="6449" xr:uid="{00000000-0005-0000-0000-00004E180000}"/>
    <cellStyle name="Normal 3 2 3 2 3 2 3 2 2 4" xfId="6450" xr:uid="{00000000-0005-0000-0000-00004F180000}"/>
    <cellStyle name="Normal 3 2 3 2 3 2 3 2 3" xfId="6451" xr:uid="{00000000-0005-0000-0000-000050180000}"/>
    <cellStyle name="Normal 3 2 3 2 3 2 3 2 3 2" xfId="6452" xr:uid="{00000000-0005-0000-0000-000051180000}"/>
    <cellStyle name="Normal 3 2 3 2 3 2 3 2 3 2 2" xfId="6453" xr:uid="{00000000-0005-0000-0000-000052180000}"/>
    <cellStyle name="Normal 3 2 3 2 3 2 3 2 3 3" xfId="6454" xr:uid="{00000000-0005-0000-0000-000053180000}"/>
    <cellStyle name="Normal 3 2 3 2 3 2 3 2 4" xfId="6455" xr:uid="{00000000-0005-0000-0000-000054180000}"/>
    <cellStyle name="Normal 3 2 3 2 3 2 3 2 4 2" xfId="6456" xr:uid="{00000000-0005-0000-0000-000055180000}"/>
    <cellStyle name="Normal 3 2 3 2 3 2 3 2 5" xfId="6457" xr:uid="{00000000-0005-0000-0000-000056180000}"/>
    <cellStyle name="Normal 3 2 3 2 3 2 3 3" xfId="6458" xr:uid="{00000000-0005-0000-0000-000057180000}"/>
    <cellStyle name="Normal 3 2 3 2 3 2 3 3 2" xfId="6459" xr:uid="{00000000-0005-0000-0000-000058180000}"/>
    <cellStyle name="Normal 3 2 3 2 3 2 3 3 2 2" xfId="6460" xr:uid="{00000000-0005-0000-0000-000059180000}"/>
    <cellStyle name="Normal 3 2 3 2 3 2 3 3 2 2 2" xfId="6461" xr:uid="{00000000-0005-0000-0000-00005A180000}"/>
    <cellStyle name="Normal 3 2 3 2 3 2 3 3 2 3" xfId="6462" xr:uid="{00000000-0005-0000-0000-00005B180000}"/>
    <cellStyle name="Normal 3 2 3 2 3 2 3 3 3" xfId="6463" xr:uid="{00000000-0005-0000-0000-00005C180000}"/>
    <cellStyle name="Normal 3 2 3 2 3 2 3 3 3 2" xfId="6464" xr:uid="{00000000-0005-0000-0000-00005D180000}"/>
    <cellStyle name="Normal 3 2 3 2 3 2 3 3 4" xfId="6465" xr:uid="{00000000-0005-0000-0000-00005E180000}"/>
    <cellStyle name="Normal 3 2 3 2 3 2 3 4" xfId="6466" xr:uid="{00000000-0005-0000-0000-00005F180000}"/>
    <cellStyle name="Normal 3 2 3 2 3 2 3 4 2" xfId="6467" xr:uid="{00000000-0005-0000-0000-000060180000}"/>
    <cellStyle name="Normal 3 2 3 2 3 2 3 4 2 2" xfId="6468" xr:uid="{00000000-0005-0000-0000-000061180000}"/>
    <cellStyle name="Normal 3 2 3 2 3 2 3 4 3" xfId="6469" xr:uid="{00000000-0005-0000-0000-000062180000}"/>
    <cellStyle name="Normal 3 2 3 2 3 2 3 5" xfId="6470" xr:uid="{00000000-0005-0000-0000-000063180000}"/>
    <cellStyle name="Normal 3 2 3 2 3 2 3 5 2" xfId="6471" xr:uid="{00000000-0005-0000-0000-000064180000}"/>
    <cellStyle name="Normal 3 2 3 2 3 2 3 6" xfId="6472" xr:uid="{00000000-0005-0000-0000-000065180000}"/>
    <cellStyle name="Normal 3 2 3 2 3 2 4" xfId="6473" xr:uid="{00000000-0005-0000-0000-000066180000}"/>
    <cellStyle name="Normal 3 2 3 2 3 2 4 2" xfId="6474" xr:uid="{00000000-0005-0000-0000-000067180000}"/>
    <cellStyle name="Normal 3 2 3 2 3 2 4 2 2" xfId="6475" xr:uid="{00000000-0005-0000-0000-000068180000}"/>
    <cellStyle name="Normal 3 2 3 2 3 2 4 2 2 2" xfId="6476" xr:uid="{00000000-0005-0000-0000-000069180000}"/>
    <cellStyle name="Normal 3 2 3 2 3 2 4 2 2 2 2" xfId="6477" xr:uid="{00000000-0005-0000-0000-00006A180000}"/>
    <cellStyle name="Normal 3 2 3 2 3 2 4 2 2 3" xfId="6478" xr:uid="{00000000-0005-0000-0000-00006B180000}"/>
    <cellStyle name="Normal 3 2 3 2 3 2 4 2 3" xfId="6479" xr:uid="{00000000-0005-0000-0000-00006C180000}"/>
    <cellStyle name="Normal 3 2 3 2 3 2 4 2 3 2" xfId="6480" xr:uid="{00000000-0005-0000-0000-00006D180000}"/>
    <cellStyle name="Normal 3 2 3 2 3 2 4 2 4" xfId="6481" xr:uid="{00000000-0005-0000-0000-00006E180000}"/>
    <cellStyle name="Normal 3 2 3 2 3 2 4 3" xfId="6482" xr:uid="{00000000-0005-0000-0000-00006F180000}"/>
    <cellStyle name="Normal 3 2 3 2 3 2 4 3 2" xfId="6483" xr:uid="{00000000-0005-0000-0000-000070180000}"/>
    <cellStyle name="Normal 3 2 3 2 3 2 4 3 2 2" xfId="6484" xr:uid="{00000000-0005-0000-0000-000071180000}"/>
    <cellStyle name="Normal 3 2 3 2 3 2 4 3 3" xfId="6485" xr:uid="{00000000-0005-0000-0000-000072180000}"/>
    <cellStyle name="Normal 3 2 3 2 3 2 4 4" xfId="6486" xr:uid="{00000000-0005-0000-0000-000073180000}"/>
    <cellStyle name="Normal 3 2 3 2 3 2 4 4 2" xfId="6487" xr:uid="{00000000-0005-0000-0000-000074180000}"/>
    <cellStyle name="Normal 3 2 3 2 3 2 4 5" xfId="6488" xr:uid="{00000000-0005-0000-0000-000075180000}"/>
    <cellStyle name="Normal 3 2 3 2 3 2 5" xfId="6489" xr:uid="{00000000-0005-0000-0000-000076180000}"/>
    <cellStyle name="Normal 3 2 3 2 3 2 5 2" xfId="6490" xr:uid="{00000000-0005-0000-0000-000077180000}"/>
    <cellStyle name="Normal 3 2 3 2 3 2 5 2 2" xfId="6491" xr:uid="{00000000-0005-0000-0000-000078180000}"/>
    <cellStyle name="Normal 3 2 3 2 3 2 5 2 2 2" xfId="6492" xr:uid="{00000000-0005-0000-0000-000079180000}"/>
    <cellStyle name="Normal 3 2 3 2 3 2 5 2 3" xfId="6493" xr:uid="{00000000-0005-0000-0000-00007A180000}"/>
    <cellStyle name="Normal 3 2 3 2 3 2 5 3" xfId="6494" xr:uid="{00000000-0005-0000-0000-00007B180000}"/>
    <cellStyle name="Normal 3 2 3 2 3 2 5 3 2" xfId="6495" xr:uid="{00000000-0005-0000-0000-00007C180000}"/>
    <cellStyle name="Normal 3 2 3 2 3 2 5 4" xfId="6496" xr:uid="{00000000-0005-0000-0000-00007D180000}"/>
    <cellStyle name="Normal 3 2 3 2 3 2 6" xfId="6497" xr:uid="{00000000-0005-0000-0000-00007E180000}"/>
    <cellStyle name="Normal 3 2 3 2 3 2 6 2" xfId="6498" xr:uid="{00000000-0005-0000-0000-00007F180000}"/>
    <cellStyle name="Normal 3 2 3 2 3 2 6 2 2" xfId="6499" xr:uid="{00000000-0005-0000-0000-000080180000}"/>
    <cellStyle name="Normal 3 2 3 2 3 2 6 3" xfId="6500" xr:uid="{00000000-0005-0000-0000-000081180000}"/>
    <cellStyle name="Normal 3 2 3 2 3 2 7" xfId="6501" xr:uid="{00000000-0005-0000-0000-000082180000}"/>
    <cellStyle name="Normal 3 2 3 2 3 2 7 2" xfId="6502" xr:uid="{00000000-0005-0000-0000-000083180000}"/>
    <cellStyle name="Normal 3 2 3 2 3 2 8" xfId="6503" xr:uid="{00000000-0005-0000-0000-000084180000}"/>
    <cellStyle name="Normal 3 2 3 2 3 3" xfId="6504" xr:uid="{00000000-0005-0000-0000-000085180000}"/>
    <cellStyle name="Normal 3 2 3 2 3 3 2" xfId="6505" xr:uid="{00000000-0005-0000-0000-000086180000}"/>
    <cellStyle name="Normal 3 2 3 2 3 3 2 2" xfId="6506" xr:uid="{00000000-0005-0000-0000-000087180000}"/>
    <cellStyle name="Normal 3 2 3 2 3 3 2 2 2" xfId="6507" xr:uid="{00000000-0005-0000-0000-000088180000}"/>
    <cellStyle name="Normal 3 2 3 2 3 3 2 2 2 2" xfId="6508" xr:uid="{00000000-0005-0000-0000-000089180000}"/>
    <cellStyle name="Normal 3 2 3 2 3 3 2 2 2 2 2" xfId="6509" xr:uid="{00000000-0005-0000-0000-00008A180000}"/>
    <cellStyle name="Normal 3 2 3 2 3 3 2 2 2 2 2 2" xfId="6510" xr:uid="{00000000-0005-0000-0000-00008B180000}"/>
    <cellStyle name="Normal 3 2 3 2 3 3 2 2 2 2 3" xfId="6511" xr:uid="{00000000-0005-0000-0000-00008C180000}"/>
    <cellStyle name="Normal 3 2 3 2 3 3 2 2 2 3" xfId="6512" xr:uid="{00000000-0005-0000-0000-00008D180000}"/>
    <cellStyle name="Normal 3 2 3 2 3 3 2 2 2 3 2" xfId="6513" xr:uid="{00000000-0005-0000-0000-00008E180000}"/>
    <cellStyle name="Normal 3 2 3 2 3 3 2 2 2 4" xfId="6514" xr:uid="{00000000-0005-0000-0000-00008F180000}"/>
    <cellStyle name="Normal 3 2 3 2 3 3 2 2 3" xfId="6515" xr:uid="{00000000-0005-0000-0000-000090180000}"/>
    <cellStyle name="Normal 3 2 3 2 3 3 2 2 3 2" xfId="6516" xr:uid="{00000000-0005-0000-0000-000091180000}"/>
    <cellStyle name="Normal 3 2 3 2 3 3 2 2 3 2 2" xfId="6517" xr:uid="{00000000-0005-0000-0000-000092180000}"/>
    <cellStyle name="Normal 3 2 3 2 3 3 2 2 3 3" xfId="6518" xr:uid="{00000000-0005-0000-0000-000093180000}"/>
    <cellStyle name="Normal 3 2 3 2 3 3 2 2 4" xfId="6519" xr:uid="{00000000-0005-0000-0000-000094180000}"/>
    <cellStyle name="Normal 3 2 3 2 3 3 2 2 4 2" xfId="6520" xr:uid="{00000000-0005-0000-0000-000095180000}"/>
    <cellStyle name="Normal 3 2 3 2 3 3 2 2 5" xfId="6521" xr:uid="{00000000-0005-0000-0000-000096180000}"/>
    <cellStyle name="Normal 3 2 3 2 3 3 2 3" xfId="6522" xr:uid="{00000000-0005-0000-0000-000097180000}"/>
    <cellStyle name="Normal 3 2 3 2 3 3 2 3 2" xfId="6523" xr:uid="{00000000-0005-0000-0000-000098180000}"/>
    <cellStyle name="Normal 3 2 3 2 3 3 2 3 2 2" xfId="6524" xr:uid="{00000000-0005-0000-0000-000099180000}"/>
    <cellStyle name="Normal 3 2 3 2 3 3 2 3 2 2 2" xfId="6525" xr:uid="{00000000-0005-0000-0000-00009A180000}"/>
    <cellStyle name="Normal 3 2 3 2 3 3 2 3 2 3" xfId="6526" xr:uid="{00000000-0005-0000-0000-00009B180000}"/>
    <cellStyle name="Normal 3 2 3 2 3 3 2 3 3" xfId="6527" xr:uid="{00000000-0005-0000-0000-00009C180000}"/>
    <cellStyle name="Normal 3 2 3 2 3 3 2 3 3 2" xfId="6528" xr:uid="{00000000-0005-0000-0000-00009D180000}"/>
    <cellStyle name="Normal 3 2 3 2 3 3 2 3 4" xfId="6529" xr:uid="{00000000-0005-0000-0000-00009E180000}"/>
    <cellStyle name="Normal 3 2 3 2 3 3 2 4" xfId="6530" xr:uid="{00000000-0005-0000-0000-00009F180000}"/>
    <cellStyle name="Normal 3 2 3 2 3 3 2 4 2" xfId="6531" xr:uid="{00000000-0005-0000-0000-0000A0180000}"/>
    <cellStyle name="Normal 3 2 3 2 3 3 2 4 2 2" xfId="6532" xr:uid="{00000000-0005-0000-0000-0000A1180000}"/>
    <cellStyle name="Normal 3 2 3 2 3 3 2 4 3" xfId="6533" xr:uid="{00000000-0005-0000-0000-0000A2180000}"/>
    <cellStyle name="Normal 3 2 3 2 3 3 2 5" xfId="6534" xr:uid="{00000000-0005-0000-0000-0000A3180000}"/>
    <cellStyle name="Normal 3 2 3 2 3 3 2 5 2" xfId="6535" xr:uid="{00000000-0005-0000-0000-0000A4180000}"/>
    <cellStyle name="Normal 3 2 3 2 3 3 2 6" xfId="6536" xr:uid="{00000000-0005-0000-0000-0000A5180000}"/>
    <cellStyle name="Normal 3 2 3 2 3 3 3" xfId="6537" xr:uid="{00000000-0005-0000-0000-0000A6180000}"/>
    <cellStyle name="Normal 3 2 3 2 3 3 3 2" xfId="6538" xr:uid="{00000000-0005-0000-0000-0000A7180000}"/>
    <cellStyle name="Normal 3 2 3 2 3 3 3 2 2" xfId="6539" xr:uid="{00000000-0005-0000-0000-0000A8180000}"/>
    <cellStyle name="Normal 3 2 3 2 3 3 3 2 2 2" xfId="6540" xr:uid="{00000000-0005-0000-0000-0000A9180000}"/>
    <cellStyle name="Normal 3 2 3 2 3 3 3 2 2 2 2" xfId="6541" xr:uid="{00000000-0005-0000-0000-0000AA180000}"/>
    <cellStyle name="Normal 3 2 3 2 3 3 3 2 2 3" xfId="6542" xr:uid="{00000000-0005-0000-0000-0000AB180000}"/>
    <cellStyle name="Normal 3 2 3 2 3 3 3 2 3" xfId="6543" xr:uid="{00000000-0005-0000-0000-0000AC180000}"/>
    <cellStyle name="Normal 3 2 3 2 3 3 3 2 3 2" xfId="6544" xr:uid="{00000000-0005-0000-0000-0000AD180000}"/>
    <cellStyle name="Normal 3 2 3 2 3 3 3 2 4" xfId="6545" xr:uid="{00000000-0005-0000-0000-0000AE180000}"/>
    <cellStyle name="Normal 3 2 3 2 3 3 3 3" xfId="6546" xr:uid="{00000000-0005-0000-0000-0000AF180000}"/>
    <cellStyle name="Normal 3 2 3 2 3 3 3 3 2" xfId="6547" xr:uid="{00000000-0005-0000-0000-0000B0180000}"/>
    <cellStyle name="Normal 3 2 3 2 3 3 3 3 2 2" xfId="6548" xr:uid="{00000000-0005-0000-0000-0000B1180000}"/>
    <cellStyle name="Normal 3 2 3 2 3 3 3 3 3" xfId="6549" xr:uid="{00000000-0005-0000-0000-0000B2180000}"/>
    <cellStyle name="Normal 3 2 3 2 3 3 3 4" xfId="6550" xr:uid="{00000000-0005-0000-0000-0000B3180000}"/>
    <cellStyle name="Normal 3 2 3 2 3 3 3 4 2" xfId="6551" xr:uid="{00000000-0005-0000-0000-0000B4180000}"/>
    <cellStyle name="Normal 3 2 3 2 3 3 3 5" xfId="6552" xr:uid="{00000000-0005-0000-0000-0000B5180000}"/>
    <cellStyle name="Normal 3 2 3 2 3 3 4" xfId="6553" xr:uid="{00000000-0005-0000-0000-0000B6180000}"/>
    <cellStyle name="Normal 3 2 3 2 3 3 4 2" xfId="6554" xr:uid="{00000000-0005-0000-0000-0000B7180000}"/>
    <cellStyle name="Normal 3 2 3 2 3 3 4 2 2" xfId="6555" xr:uid="{00000000-0005-0000-0000-0000B8180000}"/>
    <cellStyle name="Normal 3 2 3 2 3 3 4 2 2 2" xfId="6556" xr:uid="{00000000-0005-0000-0000-0000B9180000}"/>
    <cellStyle name="Normal 3 2 3 2 3 3 4 2 3" xfId="6557" xr:uid="{00000000-0005-0000-0000-0000BA180000}"/>
    <cellStyle name="Normal 3 2 3 2 3 3 4 3" xfId="6558" xr:uid="{00000000-0005-0000-0000-0000BB180000}"/>
    <cellStyle name="Normal 3 2 3 2 3 3 4 3 2" xfId="6559" xr:uid="{00000000-0005-0000-0000-0000BC180000}"/>
    <cellStyle name="Normal 3 2 3 2 3 3 4 4" xfId="6560" xr:uid="{00000000-0005-0000-0000-0000BD180000}"/>
    <cellStyle name="Normal 3 2 3 2 3 3 5" xfId="6561" xr:uid="{00000000-0005-0000-0000-0000BE180000}"/>
    <cellStyle name="Normal 3 2 3 2 3 3 5 2" xfId="6562" xr:uid="{00000000-0005-0000-0000-0000BF180000}"/>
    <cellStyle name="Normal 3 2 3 2 3 3 5 2 2" xfId="6563" xr:uid="{00000000-0005-0000-0000-0000C0180000}"/>
    <cellStyle name="Normal 3 2 3 2 3 3 5 3" xfId="6564" xr:uid="{00000000-0005-0000-0000-0000C1180000}"/>
    <cellStyle name="Normal 3 2 3 2 3 3 6" xfId="6565" xr:uid="{00000000-0005-0000-0000-0000C2180000}"/>
    <cellStyle name="Normal 3 2 3 2 3 3 6 2" xfId="6566" xr:uid="{00000000-0005-0000-0000-0000C3180000}"/>
    <cellStyle name="Normal 3 2 3 2 3 3 7" xfId="6567" xr:uid="{00000000-0005-0000-0000-0000C4180000}"/>
    <cellStyle name="Normal 3 2 3 2 3 4" xfId="6568" xr:uid="{00000000-0005-0000-0000-0000C5180000}"/>
    <cellStyle name="Normal 3 2 3 2 3 4 2" xfId="6569" xr:uid="{00000000-0005-0000-0000-0000C6180000}"/>
    <cellStyle name="Normal 3 2 3 2 3 4 2 2" xfId="6570" xr:uid="{00000000-0005-0000-0000-0000C7180000}"/>
    <cellStyle name="Normal 3 2 3 2 3 4 2 2 2" xfId="6571" xr:uid="{00000000-0005-0000-0000-0000C8180000}"/>
    <cellStyle name="Normal 3 2 3 2 3 4 2 2 2 2" xfId="6572" xr:uid="{00000000-0005-0000-0000-0000C9180000}"/>
    <cellStyle name="Normal 3 2 3 2 3 4 2 2 2 2 2" xfId="6573" xr:uid="{00000000-0005-0000-0000-0000CA180000}"/>
    <cellStyle name="Normal 3 2 3 2 3 4 2 2 2 3" xfId="6574" xr:uid="{00000000-0005-0000-0000-0000CB180000}"/>
    <cellStyle name="Normal 3 2 3 2 3 4 2 2 3" xfId="6575" xr:uid="{00000000-0005-0000-0000-0000CC180000}"/>
    <cellStyle name="Normal 3 2 3 2 3 4 2 2 3 2" xfId="6576" xr:uid="{00000000-0005-0000-0000-0000CD180000}"/>
    <cellStyle name="Normal 3 2 3 2 3 4 2 2 4" xfId="6577" xr:uid="{00000000-0005-0000-0000-0000CE180000}"/>
    <cellStyle name="Normal 3 2 3 2 3 4 2 3" xfId="6578" xr:uid="{00000000-0005-0000-0000-0000CF180000}"/>
    <cellStyle name="Normal 3 2 3 2 3 4 2 3 2" xfId="6579" xr:uid="{00000000-0005-0000-0000-0000D0180000}"/>
    <cellStyle name="Normal 3 2 3 2 3 4 2 3 2 2" xfId="6580" xr:uid="{00000000-0005-0000-0000-0000D1180000}"/>
    <cellStyle name="Normal 3 2 3 2 3 4 2 3 3" xfId="6581" xr:uid="{00000000-0005-0000-0000-0000D2180000}"/>
    <cellStyle name="Normal 3 2 3 2 3 4 2 4" xfId="6582" xr:uid="{00000000-0005-0000-0000-0000D3180000}"/>
    <cellStyle name="Normal 3 2 3 2 3 4 2 4 2" xfId="6583" xr:uid="{00000000-0005-0000-0000-0000D4180000}"/>
    <cellStyle name="Normal 3 2 3 2 3 4 2 5" xfId="6584" xr:uid="{00000000-0005-0000-0000-0000D5180000}"/>
    <cellStyle name="Normal 3 2 3 2 3 4 3" xfId="6585" xr:uid="{00000000-0005-0000-0000-0000D6180000}"/>
    <cellStyle name="Normal 3 2 3 2 3 4 3 2" xfId="6586" xr:uid="{00000000-0005-0000-0000-0000D7180000}"/>
    <cellStyle name="Normal 3 2 3 2 3 4 3 2 2" xfId="6587" xr:uid="{00000000-0005-0000-0000-0000D8180000}"/>
    <cellStyle name="Normal 3 2 3 2 3 4 3 2 2 2" xfId="6588" xr:uid="{00000000-0005-0000-0000-0000D9180000}"/>
    <cellStyle name="Normal 3 2 3 2 3 4 3 2 3" xfId="6589" xr:uid="{00000000-0005-0000-0000-0000DA180000}"/>
    <cellStyle name="Normal 3 2 3 2 3 4 3 3" xfId="6590" xr:uid="{00000000-0005-0000-0000-0000DB180000}"/>
    <cellStyle name="Normal 3 2 3 2 3 4 3 3 2" xfId="6591" xr:uid="{00000000-0005-0000-0000-0000DC180000}"/>
    <cellStyle name="Normal 3 2 3 2 3 4 3 4" xfId="6592" xr:uid="{00000000-0005-0000-0000-0000DD180000}"/>
    <cellStyle name="Normal 3 2 3 2 3 4 4" xfId="6593" xr:uid="{00000000-0005-0000-0000-0000DE180000}"/>
    <cellStyle name="Normal 3 2 3 2 3 4 4 2" xfId="6594" xr:uid="{00000000-0005-0000-0000-0000DF180000}"/>
    <cellStyle name="Normal 3 2 3 2 3 4 4 2 2" xfId="6595" xr:uid="{00000000-0005-0000-0000-0000E0180000}"/>
    <cellStyle name="Normal 3 2 3 2 3 4 4 3" xfId="6596" xr:uid="{00000000-0005-0000-0000-0000E1180000}"/>
    <cellStyle name="Normal 3 2 3 2 3 4 5" xfId="6597" xr:uid="{00000000-0005-0000-0000-0000E2180000}"/>
    <cellStyle name="Normal 3 2 3 2 3 4 5 2" xfId="6598" xr:uid="{00000000-0005-0000-0000-0000E3180000}"/>
    <cellStyle name="Normal 3 2 3 2 3 4 6" xfId="6599" xr:uid="{00000000-0005-0000-0000-0000E4180000}"/>
    <cellStyle name="Normal 3 2 3 2 3 5" xfId="6600" xr:uid="{00000000-0005-0000-0000-0000E5180000}"/>
    <cellStyle name="Normal 3 2 3 2 3 5 2" xfId="6601" xr:uid="{00000000-0005-0000-0000-0000E6180000}"/>
    <cellStyle name="Normal 3 2 3 2 3 5 2 2" xfId="6602" xr:uid="{00000000-0005-0000-0000-0000E7180000}"/>
    <cellStyle name="Normal 3 2 3 2 3 5 2 2 2" xfId="6603" xr:uid="{00000000-0005-0000-0000-0000E8180000}"/>
    <cellStyle name="Normal 3 2 3 2 3 5 2 2 2 2" xfId="6604" xr:uid="{00000000-0005-0000-0000-0000E9180000}"/>
    <cellStyle name="Normal 3 2 3 2 3 5 2 2 3" xfId="6605" xr:uid="{00000000-0005-0000-0000-0000EA180000}"/>
    <cellStyle name="Normal 3 2 3 2 3 5 2 3" xfId="6606" xr:uid="{00000000-0005-0000-0000-0000EB180000}"/>
    <cellStyle name="Normal 3 2 3 2 3 5 2 3 2" xfId="6607" xr:uid="{00000000-0005-0000-0000-0000EC180000}"/>
    <cellStyle name="Normal 3 2 3 2 3 5 2 4" xfId="6608" xr:uid="{00000000-0005-0000-0000-0000ED180000}"/>
    <cellStyle name="Normal 3 2 3 2 3 5 3" xfId="6609" xr:uid="{00000000-0005-0000-0000-0000EE180000}"/>
    <cellStyle name="Normal 3 2 3 2 3 5 3 2" xfId="6610" xr:uid="{00000000-0005-0000-0000-0000EF180000}"/>
    <cellStyle name="Normal 3 2 3 2 3 5 3 2 2" xfId="6611" xr:uid="{00000000-0005-0000-0000-0000F0180000}"/>
    <cellStyle name="Normal 3 2 3 2 3 5 3 3" xfId="6612" xr:uid="{00000000-0005-0000-0000-0000F1180000}"/>
    <cellStyle name="Normal 3 2 3 2 3 5 4" xfId="6613" xr:uid="{00000000-0005-0000-0000-0000F2180000}"/>
    <cellStyle name="Normal 3 2 3 2 3 5 4 2" xfId="6614" xr:uid="{00000000-0005-0000-0000-0000F3180000}"/>
    <cellStyle name="Normal 3 2 3 2 3 5 5" xfId="6615" xr:uid="{00000000-0005-0000-0000-0000F4180000}"/>
    <cellStyle name="Normal 3 2 3 2 3 6" xfId="6616" xr:uid="{00000000-0005-0000-0000-0000F5180000}"/>
    <cellStyle name="Normal 3 2 3 2 3 6 2" xfId="6617" xr:uid="{00000000-0005-0000-0000-0000F6180000}"/>
    <cellStyle name="Normal 3 2 3 2 3 6 2 2" xfId="6618" xr:uid="{00000000-0005-0000-0000-0000F7180000}"/>
    <cellStyle name="Normal 3 2 3 2 3 6 2 2 2" xfId="6619" xr:uid="{00000000-0005-0000-0000-0000F8180000}"/>
    <cellStyle name="Normal 3 2 3 2 3 6 2 3" xfId="6620" xr:uid="{00000000-0005-0000-0000-0000F9180000}"/>
    <cellStyle name="Normal 3 2 3 2 3 6 3" xfId="6621" xr:uid="{00000000-0005-0000-0000-0000FA180000}"/>
    <cellStyle name="Normal 3 2 3 2 3 6 3 2" xfId="6622" xr:uid="{00000000-0005-0000-0000-0000FB180000}"/>
    <cellStyle name="Normal 3 2 3 2 3 6 4" xfId="6623" xr:uid="{00000000-0005-0000-0000-0000FC180000}"/>
    <cellStyle name="Normal 3 2 3 2 3 7" xfId="6624" xr:uid="{00000000-0005-0000-0000-0000FD180000}"/>
    <cellStyle name="Normal 3 2 3 2 3 7 2" xfId="6625" xr:uid="{00000000-0005-0000-0000-0000FE180000}"/>
    <cellStyle name="Normal 3 2 3 2 3 7 2 2" xfId="6626" xr:uid="{00000000-0005-0000-0000-0000FF180000}"/>
    <cellStyle name="Normal 3 2 3 2 3 7 3" xfId="6627" xr:uid="{00000000-0005-0000-0000-000000190000}"/>
    <cellStyle name="Normal 3 2 3 2 3 8" xfId="6628" xr:uid="{00000000-0005-0000-0000-000001190000}"/>
    <cellStyle name="Normal 3 2 3 2 3 8 2" xfId="6629" xr:uid="{00000000-0005-0000-0000-000002190000}"/>
    <cellStyle name="Normal 3 2 3 2 3 9" xfId="6630" xr:uid="{00000000-0005-0000-0000-000003190000}"/>
    <cellStyle name="Normal 3 2 3 2 4" xfId="6631" xr:uid="{00000000-0005-0000-0000-000004190000}"/>
    <cellStyle name="Normal 3 2 3 2 4 2" xfId="6632" xr:uid="{00000000-0005-0000-0000-000005190000}"/>
    <cellStyle name="Normal 3 2 3 2 4 2 2" xfId="6633" xr:uid="{00000000-0005-0000-0000-000006190000}"/>
    <cellStyle name="Normal 3 2 3 2 4 2 2 2" xfId="6634" xr:uid="{00000000-0005-0000-0000-000007190000}"/>
    <cellStyle name="Normal 3 2 3 2 4 2 2 2 2" xfId="6635" xr:uid="{00000000-0005-0000-0000-000008190000}"/>
    <cellStyle name="Normal 3 2 3 2 4 2 2 2 2 2" xfId="6636" xr:uid="{00000000-0005-0000-0000-000009190000}"/>
    <cellStyle name="Normal 3 2 3 2 4 2 2 2 2 2 2" xfId="6637" xr:uid="{00000000-0005-0000-0000-00000A190000}"/>
    <cellStyle name="Normal 3 2 3 2 4 2 2 2 2 2 2 2" xfId="6638" xr:uid="{00000000-0005-0000-0000-00000B190000}"/>
    <cellStyle name="Normal 3 2 3 2 4 2 2 2 2 2 3" xfId="6639" xr:uid="{00000000-0005-0000-0000-00000C190000}"/>
    <cellStyle name="Normal 3 2 3 2 4 2 2 2 2 3" xfId="6640" xr:uid="{00000000-0005-0000-0000-00000D190000}"/>
    <cellStyle name="Normal 3 2 3 2 4 2 2 2 2 3 2" xfId="6641" xr:uid="{00000000-0005-0000-0000-00000E190000}"/>
    <cellStyle name="Normal 3 2 3 2 4 2 2 2 2 4" xfId="6642" xr:uid="{00000000-0005-0000-0000-00000F190000}"/>
    <cellStyle name="Normal 3 2 3 2 4 2 2 2 3" xfId="6643" xr:uid="{00000000-0005-0000-0000-000010190000}"/>
    <cellStyle name="Normal 3 2 3 2 4 2 2 2 3 2" xfId="6644" xr:uid="{00000000-0005-0000-0000-000011190000}"/>
    <cellStyle name="Normal 3 2 3 2 4 2 2 2 3 2 2" xfId="6645" xr:uid="{00000000-0005-0000-0000-000012190000}"/>
    <cellStyle name="Normal 3 2 3 2 4 2 2 2 3 3" xfId="6646" xr:uid="{00000000-0005-0000-0000-000013190000}"/>
    <cellStyle name="Normal 3 2 3 2 4 2 2 2 4" xfId="6647" xr:uid="{00000000-0005-0000-0000-000014190000}"/>
    <cellStyle name="Normal 3 2 3 2 4 2 2 2 4 2" xfId="6648" xr:uid="{00000000-0005-0000-0000-000015190000}"/>
    <cellStyle name="Normal 3 2 3 2 4 2 2 2 5" xfId="6649" xr:uid="{00000000-0005-0000-0000-000016190000}"/>
    <cellStyle name="Normal 3 2 3 2 4 2 2 3" xfId="6650" xr:uid="{00000000-0005-0000-0000-000017190000}"/>
    <cellStyle name="Normal 3 2 3 2 4 2 2 3 2" xfId="6651" xr:uid="{00000000-0005-0000-0000-000018190000}"/>
    <cellStyle name="Normal 3 2 3 2 4 2 2 3 2 2" xfId="6652" xr:uid="{00000000-0005-0000-0000-000019190000}"/>
    <cellStyle name="Normal 3 2 3 2 4 2 2 3 2 2 2" xfId="6653" xr:uid="{00000000-0005-0000-0000-00001A190000}"/>
    <cellStyle name="Normal 3 2 3 2 4 2 2 3 2 3" xfId="6654" xr:uid="{00000000-0005-0000-0000-00001B190000}"/>
    <cellStyle name="Normal 3 2 3 2 4 2 2 3 3" xfId="6655" xr:uid="{00000000-0005-0000-0000-00001C190000}"/>
    <cellStyle name="Normal 3 2 3 2 4 2 2 3 3 2" xfId="6656" xr:uid="{00000000-0005-0000-0000-00001D190000}"/>
    <cellStyle name="Normal 3 2 3 2 4 2 2 3 4" xfId="6657" xr:uid="{00000000-0005-0000-0000-00001E190000}"/>
    <cellStyle name="Normal 3 2 3 2 4 2 2 4" xfId="6658" xr:uid="{00000000-0005-0000-0000-00001F190000}"/>
    <cellStyle name="Normal 3 2 3 2 4 2 2 4 2" xfId="6659" xr:uid="{00000000-0005-0000-0000-000020190000}"/>
    <cellStyle name="Normal 3 2 3 2 4 2 2 4 2 2" xfId="6660" xr:uid="{00000000-0005-0000-0000-000021190000}"/>
    <cellStyle name="Normal 3 2 3 2 4 2 2 4 3" xfId="6661" xr:uid="{00000000-0005-0000-0000-000022190000}"/>
    <cellStyle name="Normal 3 2 3 2 4 2 2 5" xfId="6662" xr:uid="{00000000-0005-0000-0000-000023190000}"/>
    <cellStyle name="Normal 3 2 3 2 4 2 2 5 2" xfId="6663" xr:uid="{00000000-0005-0000-0000-000024190000}"/>
    <cellStyle name="Normal 3 2 3 2 4 2 2 6" xfId="6664" xr:uid="{00000000-0005-0000-0000-000025190000}"/>
    <cellStyle name="Normal 3 2 3 2 4 2 3" xfId="6665" xr:uid="{00000000-0005-0000-0000-000026190000}"/>
    <cellStyle name="Normal 3 2 3 2 4 2 3 2" xfId="6666" xr:uid="{00000000-0005-0000-0000-000027190000}"/>
    <cellStyle name="Normal 3 2 3 2 4 2 3 2 2" xfId="6667" xr:uid="{00000000-0005-0000-0000-000028190000}"/>
    <cellStyle name="Normal 3 2 3 2 4 2 3 2 2 2" xfId="6668" xr:uid="{00000000-0005-0000-0000-000029190000}"/>
    <cellStyle name="Normal 3 2 3 2 4 2 3 2 2 2 2" xfId="6669" xr:uid="{00000000-0005-0000-0000-00002A190000}"/>
    <cellStyle name="Normal 3 2 3 2 4 2 3 2 2 3" xfId="6670" xr:uid="{00000000-0005-0000-0000-00002B190000}"/>
    <cellStyle name="Normal 3 2 3 2 4 2 3 2 3" xfId="6671" xr:uid="{00000000-0005-0000-0000-00002C190000}"/>
    <cellStyle name="Normal 3 2 3 2 4 2 3 2 3 2" xfId="6672" xr:uid="{00000000-0005-0000-0000-00002D190000}"/>
    <cellStyle name="Normal 3 2 3 2 4 2 3 2 4" xfId="6673" xr:uid="{00000000-0005-0000-0000-00002E190000}"/>
    <cellStyle name="Normal 3 2 3 2 4 2 3 3" xfId="6674" xr:uid="{00000000-0005-0000-0000-00002F190000}"/>
    <cellStyle name="Normal 3 2 3 2 4 2 3 3 2" xfId="6675" xr:uid="{00000000-0005-0000-0000-000030190000}"/>
    <cellStyle name="Normal 3 2 3 2 4 2 3 3 2 2" xfId="6676" xr:uid="{00000000-0005-0000-0000-000031190000}"/>
    <cellStyle name="Normal 3 2 3 2 4 2 3 3 3" xfId="6677" xr:uid="{00000000-0005-0000-0000-000032190000}"/>
    <cellStyle name="Normal 3 2 3 2 4 2 3 4" xfId="6678" xr:uid="{00000000-0005-0000-0000-000033190000}"/>
    <cellStyle name="Normal 3 2 3 2 4 2 3 4 2" xfId="6679" xr:uid="{00000000-0005-0000-0000-000034190000}"/>
    <cellStyle name="Normal 3 2 3 2 4 2 3 5" xfId="6680" xr:uid="{00000000-0005-0000-0000-000035190000}"/>
    <cellStyle name="Normal 3 2 3 2 4 2 4" xfId="6681" xr:uid="{00000000-0005-0000-0000-000036190000}"/>
    <cellStyle name="Normal 3 2 3 2 4 2 4 2" xfId="6682" xr:uid="{00000000-0005-0000-0000-000037190000}"/>
    <cellStyle name="Normal 3 2 3 2 4 2 4 2 2" xfId="6683" xr:uid="{00000000-0005-0000-0000-000038190000}"/>
    <cellStyle name="Normal 3 2 3 2 4 2 4 2 2 2" xfId="6684" xr:uid="{00000000-0005-0000-0000-000039190000}"/>
    <cellStyle name="Normal 3 2 3 2 4 2 4 2 3" xfId="6685" xr:uid="{00000000-0005-0000-0000-00003A190000}"/>
    <cellStyle name="Normal 3 2 3 2 4 2 4 3" xfId="6686" xr:uid="{00000000-0005-0000-0000-00003B190000}"/>
    <cellStyle name="Normal 3 2 3 2 4 2 4 3 2" xfId="6687" xr:uid="{00000000-0005-0000-0000-00003C190000}"/>
    <cellStyle name="Normal 3 2 3 2 4 2 4 4" xfId="6688" xr:uid="{00000000-0005-0000-0000-00003D190000}"/>
    <cellStyle name="Normal 3 2 3 2 4 2 5" xfId="6689" xr:uid="{00000000-0005-0000-0000-00003E190000}"/>
    <cellStyle name="Normal 3 2 3 2 4 2 5 2" xfId="6690" xr:uid="{00000000-0005-0000-0000-00003F190000}"/>
    <cellStyle name="Normal 3 2 3 2 4 2 5 2 2" xfId="6691" xr:uid="{00000000-0005-0000-0000-000040190000}"/>
    <cellStyle name="Normal 3 2 3 2 4 2 5 3" xfId="6692" xr:uid="{00000000-0005-0000-0000-000041190000}"/>
    <cellStyle name="Normal 3 2 3 2 4 2 6" xfId="6693" xr:uid="{00000000-0005-0000-0000-000042190000}"/>
    <cellStyle name="Normal 3 2 3 2 4 2 6 2" xfId="6694" xr:uid="{00000000-0005-0000-0000-000043190000}"/>
    <cellStyle name="Normal 3 2 3 2 4 2 7" xfId="6695" xr:uid="{00000000-0005-0000-0000-000044190000}"/>
    <cellStyle name="Normal 3 2 3 2 4 3" xfId="6696" xr:uid="{00000000-0005-0000-0000-000045190000}"/>
    <cellStyle name="Normal 3 2 3 2 4 3 2" xfId="6697" xr:uid="{00000000-0005-0000-0000-000046190000}"/>
    <cellStyle name="Normal 3 2 3 2 4 3 2 2" xfId="6698" xr:uid="{00000000-0005-0000-0000-000047190000}"/>
    <cellStyle name="Normal 3 2 3 2 4 3 2 2 2" xfId="6699" xr:uid="{00000000-0005-0000-0000-000048190000}"/>
    <cellStyle name="Normal 3 2 3 2 4 3 2 2 2 2" xfId="6700" xr:uid="{00000000-0005-0000-0000-000049190000}"/>
    <cellStyle name="Normal 3 2 3 2 4 3 2 2 2 2 2" xfId="6701" xr:uid="{00000000-0005-0000-0000-00004A190000}"/>
    <cellStyle name="Normal 3 2 3 2 4 3 2 2 2 3" xfId="6702" xr:uid="{00000000-0005-0000-0000-00004B190000}"/>
    <cellStyle name="Normal 3 2 3 2 4 3 2 2 3" xfId="6703" xr:uid="{00000000-0005-0000-0000-00004C190000}"/>
    <cellStyle name="Normal 3 2 3 2 4 3 2 2 3 2" xfId="6704" xr:uid="{00000000-0005-0000-0000-00004D190000}"/>
    <cellStyle name="Normal 3 2 3 2 4 3 2 2 4" xfId="6705" xr:uid="{00000000-0005-0000-0000-00004E190000}"/>
    <cellStyle name="Normal 3 2 3 2 4 3 2 3" xfId="6706" xr:uid="{00000000-0005-0000-0000-00004F190000}"/>
    <cellStyle name="Normal 3 2 3 2 4 3 2 3 2" xfId="6707" xr:uid="{00000000-0005-0000-0000-000050190000}"/>
    <cellStyle name="Normal 3 2 3 2 4 3 2 3 2 2" xfId="6708" xr:uid="{00000000-0005-0000-0000-000051190000}"/>
    <cellStyle name="Normal 3 2 3 2 4 3 2 3 3" xfId="6709" xr:uid="{00000000-0005-0000-0000-000052190000}"/>
    <cellStyle name="Normal 3 2 3 2 4 3 2 4" xfId="6710" xr:uid="{00000000-0005-0000-0000-000053190000}"/>
    <cellStyle name="Normal 3 2 3 2 4 3 2 4 2" xfId="6711" xr:uid="{00000000-0005-0000-0000-000054190000}"/>
    <cellStyle name="Normal 3 2 3 2 4 3 2 5" xfId="6712" xr:uid="{00000000-0005-0000-0000-000055190000}"/>
    <cellStyle name="Normal 3 2 3 2 4 3 3" xfId="6713" xr:uid="{00000000-0005-0000-0000-000056190000}"/>
    <cellStyle name="Normal 3 2 3 2 4 3 3 2" xfId="6714" xr:uid="{00000000-0005-0000-0000-000057190000}"/>
    <cellStyle name="Normal 3 2 3 2 4 3 3 2 2" xfId="6715" xr:uid="{00000000-0005-0000-0000-000058190000}"/>
    <cellStyle name="Normal 3 2 3 2 4 3 3 2 2 2" xfId="6716" xr:uid="{00000000-0005-0000-0000-000059190000}"/>
    <cellStyle name="Normal 3 2 3 2 4 3 3 2 3" xfId="6717" xr:uid="{00000000-0005-0000-0000-00005A190000}"/>
    <cellStyle name="Normal 3 2 3 2 4 3 3 3" xfId="6718" xr:uid="{00000000-0005-0000-0000-00005B190000}"/>
    <cellStyle name="Normal 3 2 3 2 4 3 3 3 2" xfId="6719" xr:uid="{00000000-0005-0000-0000-00005C190000}"/>
    <cellStyle name="Normal 3 2 3 2 4 3 3 4" xfId="6720" xr:uid="{00000000-0005-0000-0000-00005D190000}"/>
    <cellStyle name="Normal 3 2 3 2 4 3 4" xfId="6721" xr:uid="{00000000-0005-0000-0000-00005E190000}"/>
    <cellStyle name="Normal 3 2 3 2 4 3 4 2" xfId="6722" xr:uid="{00000000-0005-0000-0000-00005F190000}"/>
    <cellStyle name="Normal 3 2 3 2 4 3 4 2 2" xfId="6723" xr:uid="{00000000-0005-0000-0000-000060190000}"/>
    <cellStyle name="Normal 3 2 3 2 4 3 4 3" xfId="6724" xr:uid="{00000000-0005-0000-0000-000061190000}"/>
    <cellStyle name="Normal 3 2 3 2 4 3 5" xfId="6725" xr:uid="{00000000-0005-0000-0000-000062190000}"/>
    <cellStyle name="Normal 3 2 3 2 4 3 5 2" xfId="6726" xr:uid="{00000000-0005-0000-0000-000063190000}"/>
    <cellStyle name="Normal 3 2 3 2 4 3 6" xfId="6727" xr:uid="{00000000-0005-0000-0000-000064190000}"/>
    <cellStyle name="Normal 3 2 3 2 4 4" xfId="6728" xr:uid="{00000000-0005-0000-0000-000065190000}"/>
    <cellStyle name="Normal 3 2 3 2 4 4 2" xfId="6729" xr:uid="{00000000-0005-0000-0000-000066190000}"/>
    <cellStyle name="Normal 3 2 3 2 4 4 2 2" xfId="6730" xr:uid="{00000000-0005-0000-0000-000067190000}"/>
    <cellStyle name="Normal 3 2 3 2 4 4 2 2 2" xfId="6731" xr:uid="{00000000-0005-0000-0000-000068190000}"/>
    <cellStyle name="Normal 3 2 3 2 4 4 2 2 2 2" xfId="6732" xr:uid="{00000000-0005-0000-0000-000069190000}"/>
    <cellStyle name="Normal 3 2 3 2 4 4 2 2 3" xfId="6733" xr:uid="{00000000-0005-0000-0000-00006A190000}"/>
    <cellStyle name="Normal 3 2 3 2 4 4 2 3" xfId="6734" xr:uid="{00000000-0005-0000-0000-00006B190000}"/>
    <cellStyle name="Normal 3 2 3 2 4 4 2 3 2" xfId="6735" xr:uid="{00000000-0005-0000-0000-00006C190000}"/>
    <cellStyle name="Normal 3 2 3 2 4 4 2 4" xfId="6736" xr:uid="{00000000-0005-0000-0000-00006D190000}"/>
    <cellStyle name="Normal 3 2 3 2 4 4 3" xfId="6737" xr:uid="{00000000-0005-0000-0000-00006E190000}"/>
    <cellStyle name="Normal 3 2 3 2 4 4 3 2" xfId="6738" xr:uid="{00000000-0005-0000-0000-00006F190000}"/>
    <cellStyle name="Normal 3 2 3 2 4 4 3 2 2" xfId="6739" xr:uid="{00000000-0005-0000-0000-000070190000}"/>
    <cellStyle name="Normal 3 2 3 2 4 4 3 3" xfId="6740" xr:uid="{00000000-0005-0000-0000-000071190000}"/>
    <cellStyle name="Normal 3 2 3 2 4 4 4" xfId="6741" xr:uid="{00000000-0005-0000-0000-000072190000}"/>
    <cellStyle name="Normal 3 2 3 2 4 4 4 2" xfId="6742" xr:uid="{00000000-0005-0000-0000-000073190000}"/>
    <cellStyle name="Normal 3 2 3 2 4 4 5" xfId="6743" xr:uid="{00000000-0005-0000-0000-000074190000}"/>
    <cellStyle name="Normal 3 2 3 2 4 5" xfId="6744" xr:uid="{00000000-0005-0000-0000-000075190000}"/>
    <cellStyle name="Normal 3 2 3 2 4 5 2" xfId="6745" xr:uid="{00000000-0005-0000-0000-000076190000}"/>
    <cellStyle name="Normal 3 2 3 2 4 5 2 2" xfId="6746" xr:uid="{00000000-0005-0000-0000-000077190000}"/>
    <cellStyle name="Normal 3 2 3 2 4 5 2 2 2" xfId="6747" xr:uid="{00000000-0005-0000-0000-000078190000}"/>
    <cellStyle name="Normal 3 2 3 2 4 5 2 3" xfId="6748" xr:uid="{00000000-0005-0000-0000-000079190000}"/>
    <cellStyle name="Normal 3 2 3 2 4 5 3" xfId="6749" xr:uid="{00000000-0005-0000-0000-00007A190000}"/>
    <cellStyle name="Normal 3 2 3 2 4 5 3 2" xfId="6750" xr:uid="{00000000-0005-0000-0000-00007B190000}"/>
    <cellStyle name="Normal 3 2 3 2 4 5 4" xfId="6751" xr:uid="{00000000-0005-0000-0000-00007C190000}"/>
    <cellStyle name="Normal 3 2 3 2 4 6" xfId="6752" xr:uid="{00000000-0005-0000-0000-00007D190000}"/>
    <cellStyle name="Normal 3 2 3 2 4 6 2" xfId="6753" xr:uid="{00000000-0005-0000-0000-00007E190000}"/>
    <cellStyle name="Normal 3 2 3 2 4 6 2 2" xfId="6754" xr:uid="{00000000-0005-0000-0000-00007F190000}"/>
    <cellStyle name="Normal 3 2 3 2 4 6 3" xfId="6755" xr:uid="{00000000-0005-0000-0000-000080190000}"/>
    <cellStyle name="Normal 3 2 3 2 4 7" xfId="6756" xr:uid="{00000000-0005-0000-0000-000081190000}"/>
    <cellStyle name="Normal 3 2 3 2 4 7 2" xfId="6757" xr:uid="{00000000-0005-0000-0000-000082190000}"/>
    <cellStyle name="Normal 3 2 3 2 4 8" xfId="6758" xr:uid="{00000000-0005-0000-0000-000083190000}"/>
    <cellStyle name="Normal 3 2 3 2 5" xfId="6759" xr:uid="{00000000-0005-0000-0000-000084190000}"/>
    <cellStyle name="Normal 3 2 3 2 5 2" xfId="6760" xr:uid="{00000000-0005-0000-0000-000085190000}"/>
    <cellStyle name="Normal 3 2 3 2 5 2 2" xfId="6761" xr:uid="{00000000-0005-0000-0000-000086190000}"/>
    <cellStyle name="Normal 3 2 3 2 5 2 2 2" xfId="6762" xr:uid="{00000000-0005-0000-0000-000087190000}"/>
    <cellStyle name="Normal 3 2 3 2 5 2 2 2 2" xfId="6763" xr:uid="{00000000-0005-0000-0000-000088190000}"/>
    <cellStyle name="Normal 3 2 3 2 5 2 2 2 2 2" xfId="6764" xr:uid="{00000000-0005-0000-0000-000089190000}"/>
    <cellStyle name="Normal 3 2 3 2 5 2 2 2 2 2 2" xfId="6765" xr:uid="{00000000-0005-0000-0000-00008A190000}"/>
    <cellStyle name="Normal 3 2 3 2 5 2 2 2 2 3" xfId="6766" xr:uid="{00000000-0005-0000-0000-00008B190000}"/>
    <cellStyle name="Normal 3 2 3 2 5 2 2 2 3" xfId="6767" xr:uid="{00000000-0005-0000-0000-00008C190000}"/>
    <cellStyle name="Normal 3 2 3 2 5 2 2 2 3 2" xfId="6768" xr:uid="{00000000-0005-0000-0000-00008D190000}"/>
    <cellStyle name="Normal 3 2 3 2 5 2 2 2 4" xfId="6769" xr:uid="{00000000-0005-0000-0000-00008E190000}"/>
    <cellStyle name="Normal 3 2 3 2 5 2 2 3" xfId="6770" xr:uid="{00000000-0005-0000-0000-00008F190000}"/>
    <cellStyle name="Normal 3 2 3 2 5 2 2 3 2" xfId="6771" xr:uid="{00000000-0005-0000-0000-000090190000}"/>
    <cellStyle name="Normal 3 2 3 2 5 2 2 3 2 2" xfId="6772" xr:uid="{00000000-0005-0000-0000-000091190000}"/>
    <cellStyle name="Normal 3 2 3 2 5 2 2 3 3" xfId="6773" xr:uid="{00000000-0005-0000-0000-000092190000}"/>
    <cellStyle name="Normal 3 2 3 2 5 2 2 4" xfId="6774" xr:uid="{00000000-0005-0000-0000-000093190000}"/>
    <cellStyle name="Normal 3 2 3 2 5 2 2 4 2" xfId="6775" xr:uid="{00000000-0005-0000-0000-000094190000}"/>
    <cellStyle name="Normal 3 2 3 2 5 2 2 5" xfId="6776" xr:uid="{00000000-0005-0000-0000-000095190000}"/>
    <cellStyle name="Normal 3 2 3 2 5 2 3" xfId="6777" xr:uid="{00000000-0005-0000-0000-000096190000}"/>
    <cellStyle name="Normal 3 2 3 2 5 2 3 2" xfId="6778" xr:uid="{00000000-0005-0000-0000-000097190000}"/>
    <cellStyle name="Normal 3 2 3 2 5 2 3 2 2" xfId="6779" xr:uid="{00000000-0005-0000-0000-000098190000}"/>
    <cellStyle name="Normal 3 2 3 2 5 2 3 2 2 2" xfId="6780" xr:uid="{00000000-0005-0000-0000-000099190000}"/>
    <cellStyle name="Normal 3 2 3 2 5 2 3 2 3" xfId="6781" xr:uid="{00000000-0005-0000-0000-00009A190000}"/>
    <cellStyle name="Normal 3 2 3 2 5 2 3 3" xfId="6782" xr:uid="{00000000-0005-0000-0000-00009B190000}"/>
    <cellStyle name="Normal 3 2 3 2 5 2 3 3 2" xfId="6783" xr:uid="{00000000-0005-0000-0000-00009C190000}"/>
    <cellStyle name="Normal 3 2 3 2 5 2 3 4" xfId="6784" xr:uid="{00000000-0005-0000-0000-00009D190000}"/>
    <cellStyle name="Normal 3 2 3 2 5 2 4" xfId="6785" xr:uid="{00000000-0005-0000-0000-00009E190000}"/>
    <cellStyle name="Normal 3 2 3 2 5 2 4 2" xfId="6786" xr:uid="{00000000-0005-0000-0000-00009F190000}"/>
    <cellStyle name="Normal 3 2 3 2 5 2 4 2 2" xfId="6787" xr:uid="{00000000-0005-0000-0000-0000A0190000}"/>
    <cellStyle name="Normal 3 2 3 2 5 2 4 3" xfId="6788" xr:uid="{00000000-0005-0000-0000-0000A1190000}"/>
    <cellStyle name="Normal 3 2 3 2 5 2 5" xfId="6789" xr:uid="{00000000-0005-0000-0000-0000A2190000}"/>
    <cellStyle name="Normal 3 2 3 2 5 2 5 2" xfId="6790" xr:uid="{00000000-0005-0000-0000-0000A3190000}"/>
    <cellStyle name="Normal 3 2 3 2 5 2 6" xfId="6791" xr:uid="{00000000-0005-0000-0000-0000A4190000}"/>
    <cellStyle name="Normal 3 2 3 2 5 3" xfId="6792" xr:uid="{00000000-0005-0000-0000-0000A5190000}"/>
    <cellStyle name="Normal 3 2 3 2 5 3 2" xfId="6793" xr:uid="{00000000-0005-0000-0000-0000A6190000}"/>
    <cellStyle name="Normal 3 2 3 2 5 3 2 2" xfId="6794" xr:uid="{00000000-0005-0000-0000-0000A7190000}"/>
    <cellStyle name="Normal 3 2 3 2 5 3 2 2 2" xfId="6795" xr:uid="{00000000-0005-0000-0000-0000A8190000}"/>
    <cellStyle name="Normal 3 2 3 2 5 3 2 2 2 2" xfId="6796" xr:uid="{00000000-0005-0000-0000-0000A9190000}"/>
    <cellStyle name="Normal 3 2 3 2 5 3 2 2 3" xfId="6797" xr:uid="{00000000-0005-0000-0000-0000AA190000}"/>
    <cellStyle name="Normal 3 2 3 2 5 3 2 3" xfId="6798" xr:uid="{00000000-0005-0000-0000-0000AB190000}"/>
    <cellStyle name="Normal 3 2 3 2 5 3 2 3 2" xfId="6799" xr:uid="{00000000-0005-0000-0000-0000AC190000}"/>
    <cellStyle name="Normal 3 2 3 2 5 3 2 4" xfId="6800" xr:uid="{00000000-0005-0000-0000-0000AD190000}"/>
    <cellStyle name="Normal 3 2 3 2 5 3 3" xfId="6801" xr:uid="{00000000-0005-0000-0000-0000AE190000}"/>
    <cellStyle name="Normal 3 2 3 2 5 3 3 2" xfId="6802" xr:uid="{00000000-0005-0000-0000-0000AF190000}"/>
    <cellStyle name="Normal 3 2 3 2 5 3 3 2 2" xfId="6803" xr:uid="{00000000-0005-0000-0000-0000B0190000}"/>
    <cellStyle name="Normal 3 2 3 2 5 3 3 3" xfId="6804" xr:uid="{00000000-0005-0000-0000-0000B1190000}"/>
    <cellStyle name="Normal 3 2 3 2 5 3 4" xfId="6805" xr:uid="{00000000-0005-0000-0000-0000B2190000}"/>
    <cellStyle name="Normal 3 2 3 2 5 3 4 2" xfId="6806" xr:uid="{00000000-0005-0000-0000-0000B3190000}"/>
    <cellStyle name="Normal 3 2 3 2 5 3 5" xfId="6807" xr:uid="{00000000-0005-0000-0000-0000B4190000}"/>
    <cellStyle name="Normal 3 2 3 2 5 4" xfId="6808" xr:uid="{00000000-0005-0000-0000-0000B5190000}"/>
    <cellStyle name="Normal 3 2 3 2 5 4 2" xfId="6809" xr:uid="{00000000-0005-0000-0000-0000B6190000}"/>
    <cellStyle name="Normal 3 2 3 2 5 4 2 2" xfId="6810" xr:uid="{00000000-0005-0000-0000-0000B7190000}"/>
    <cellStyle name="Normal 3 2 3 2 5 4 2 2 2" xfId="6811" xr:uid="{00000000-0005-0000-0000-0000B8190000}"/>
    <cellStyle name="Normal 3 2 3 2 5 4 2 3" xfId="6812" xr:uid="{00000000-0005-0000-0000-0000B9190000}"/>
    <cellStyle name="Normal 3 2 3 2 5 4 3" xfId="6813" xr:uid="{00000000-0005-0000-0000-0000BA190000}"/>
    <cellStyle name="Normal 3 2 3 2 5 4 3 2" xfId="6814" xr:uid="{00000000-0005-0000-0000-0000BB190000}"/>
    <cellStyle name="Normal 3 2 3 2 5 4 4" xfId="6815" xr:uid="{00000000-0005-0000-0000-0000BC190000}"/>
    <cellStyle name="Normal 3 2 3 2 5 5" xfId="6816" xr:uid="{00000000-0005-0000-0000-0000BD190000}"/>
    <cellStyle name="Normal 3 2 3 2 5 5 2" xfId="6817" xr:uid="{00000000-0005-0000-0000-0000BE190000}"/>
    <cellStyle name="Normal 3 2 3 2 5 5 2 2" xfId="6818" xr:uid="{00000000-0005-0000-0000-0000BF190000}"/>
    <cellStyle name="Normal 3 2 3 2 5 5 3" xfId="6819" xr:uid="{00000000-0005-0000-0000-0000C0190000}"/>
    <cellStyle name="Normal 3 2 3 2 5 6" xfId="6820" xr:uid="{00000000-0005-0000-0000-0000C1190000}"/>
    <cellStyle name="Normal 3 2 3 2 5 6 2" xfId="6821" xr:uid="{00000000-0005-0000-0000-0000C2190000}"/>
    <cellStyle name="Normal 3 2 3 2 5 7" xfId="6822" xr:uid="{00000000-0005-0000-0000-0000C3190000}"/>
    <cellStyle name="Normal 3 2 3 2 6" xfId="6823" xr:uid="{00000000-0005-0000-0000-0000C4190000}"/>
    <cellStyle name="Normal 3 2 3 2 6 2" xfId="6824" xr:uid="{00000000-0005-0000-0000-0000C5190000}"/>
    <cellStyle name="Normal 3 2 3 2 6 2 2" xfId="6825" xr:uid="{00000000-0005-0000-0000-0000C6190000}"/>
    <cellStyle name="Normal 3 2 3 2 6 2 2 2" xfId="6826" xr:uid="{00000000-0005-0000-0000-0000C7190000}"/>
    <cellStyle name="Normal 3 2 3 2 6 2 2 2 2" xfId="6827" xr:uid="{00000000-0005-0000-0000-0000C8190000}"/>
    <cellStyle name="Normal 3 2 3 2 6 2 2 2 2 2" xfId="6828" xr:uid="{00000000-0005-0000-0000-0000C9190000}"/>
    <cellStyle name="Normal 3 2 3 2 6 2 2 2 3" xfId="6829" xr:uid="{00000000-0005-0000-0000-0000CA190000}"/>
    <cellStyle name="Normal 3 2 3 2 6 2 2 3" xfId="6830" xr:uid="{00000000-0005-0000-0000-0000CB190000}"/>
    <cellStyle name="Normal 3 2 3 2 6 2 2 3 2" xfId="6831" xr:uid="{00000000-0005-0000-0000-0000CC190000}"/>
    <cellStyle name="Normal 3 2 3 2 6 2 2 4" xfId="6832" xr:uid="{00000000-0005-0000-0000-0000CD190000}"/>
    <cellStyle name="Normal 3 2 3 2 6 2 3" xfId="6833" xr:uid="{00000000-0005-0000-0000-0000CE190000}"/>
    <cellStyle name="Normal 3 2 3 2 6 2 3 2" xfId="6834" xr:uid="{00000000-0005-0000-0000-0000CF190000}"/>
    <cellStyle name="Normal 3 2 3 2 6 2 3 2 2" xfId="6835" xr:uid="{00000000-0005-0000-0000-0000D0190000}"/>
    <cellStyle name="Normal 3 2 3 2 6 2 3 3" xfId="6836" xr:uid="{00000000-0005-0000-0000-0000D1190000}"/>
    <cellStyle name="Normal 3 2 3 2 6 2 4" xfId="6837" xr:uid="{00000000-0005-0000-0000-0000D2190000}"/>
    <cellStyle name="Normal 3 2 3 2 6 2 4 2" xfId="6838" xr:uid="{00000000-0005-0000-0000-0000D3190000}"/>
    <cellStyle name="Normal 3 2 3 2 6 2 5" xfId="6839" xr:uid="{00000000-0005-0000-0000-0000D4190000}"/>
    <cellStyle name="Normal 3 2 3 2 6 3" xfId="6840" xr:uid="{00000000-0005-0000-0000-0000D5190000}"/>
    <cellStyle name="Normal 3 2 3 2 6 3 2" xfId="6841" xr:uid="{00000000-0005-0000-0000-0000D6190000}"/>
    <cellStyle name="Normal 3 2 3 2 6 3 2 2" xfId="6842" xr:uid="{00000000-0005-0000-0000-0000D7190000}"/>
    <cellStyle name="Normal 3 2 3 2 6 3 2 2 2" xfId="6843" xr:uid="{00000000-0005-0000-0000-0000D8190000}"/>
    <cellStyle name="Normal 3 2 3 2 6 3 2 3" xfId="6844" xr:uid="{00000000-0005-0000-0000-0000D9190000}"/>
    <cellStyle name="Normal 3 2 3 2 6 3 3" xfId="6845" xr:uid="{00000000-0005-0000-0000-0000DA190000}"/>
    <cellStyle name="Normal 3 2 3 2 6 3 3 2" xfId="6846" xr:uid="{00000000-0005-0000-0000-0000DB190000}"/>
    <cellStyle name="Normal 3 2 3 2 6 3 4" xfId="6847" xr:uid="{00000000-0005-0000-0000-0000DC190000}"/>
    <cellStyle name="Normal 3 2 3 2 6 4" xfId="6848" xr:uid="{00000000-0005-0000-0000-0000DD190000}"/>
    <cellStyle name="Normal 3 2 3 2 6 4 2" xfId="6849" xr:uid="{00000000-0005-0000-0000-0000DE190000}"/>
    <cellStyle name="Normal 3 2 3 2 6 4 2 2" xfId="6850" xr:uid="{00000000-0005-0000-0000-0000DF190000}"/>
    <cellStyle name="Normal 3 2 3 2 6 4 3" xfId="6851" xr:uid="{00000000-0005-0000-0000-0000E0190000}"/>
    <cellStyle name="Normal 3 2 3 2 6 5" xfId="6852" xr:uid="{00000000-0005-0000-0000-0000E1190000}"/>
    <cellStyle name="Normal 3 2 3 2 6 5 2" xfId="6853" xr:uid="{00000000-0005-0000-0000-0000E2190000}"/>
    <cellStyle name="Normal 3 2 3 2 6 6" xfId="6854" xr:uid="{00000000-0005-0000-0000-0000E3190000}"/>
    <cellStyle name="Normal 3 2 3 2 7" xfId="6855" xr:uid="{00000000-0005-0000-0000-0000E4190000}"/>
    <cellStyle name="Normal 3 2 3 2 7 2" xfId="6856" xr:uid="{00000000-0005-0000-0000-0000E5190000}"/>
    <cellStyle name="Normal 3 2 3 2 7 2 2" xfId="6857" xr:uid="{00000000-0005-0000-0000-0000E6190000}"/>
    <cellStyle name="Normal 3 2 3 2 7 2 2 2" xfId="6858" xr:uid="{00000000-0005-0000-0000-0000E7190000}"/>
    <cellStyle name="Normal 3 2 3 2 7 2 2 2 2" xfId="6859" xr:uid="{00000000-0005-0000-0000-0000E8190000}"/>
    <cellStyle name="Normal 3 2 3 2 7 2 2 3" xfId="6860" xr:uid="{00000000-0005-0000-0000-0000E9190000}"/>
    <cellStyle name="Normal 3 2 3 2 7 2 3" xfId="6861" xr:uid="{00000000-0005-0000-0000-0000EA190000}"/>
    <cellStyle name="Normal 3 2 3 2 7 2 3 2" xfId="6862" xr:uid="{00000000-0005-0000-0000-0000EB190000}"/>
    <cellStyle name="Normal 3 2 3 2 7 2 4" xfId="6863" xr:uid="{00000000-0005-0000-0000-0000EC190000}"/>
    <cellStyle name="Normal 3 2 3 2 7 3" xfId="6864" xr:uid="{00000000-0005-0000-0000-0000ED190000}"/>
    <cellStyle name="Normal 3 2 3 2 7 3 2" xfId="6865" xr:uid="{00000000-0005-0000-0000-0000EE190000}"/>
    <cellStyle name="Normal 3 2 3 2 7 3 2 2" xfId="6866" xr:uid="{00000000-0005-0000-0000-0000EF190000}"/>
    <cellStyle name="Normal 3 2 3 2 7 3 3" xfId="6867" xr:uid="{00000000-0005-0000-0000-0000F0190000}"/>
    <cellStyle name="Normal 3 2 3 2 7 4" xfId="6868" xr:uid="{00000000-0005-0000-0000-0000F1190000}"/>
    <cellStyle name="Normal 3 2 3 2 7 4 2" xfId="6869" xr:uid="{00000000-0005-0000-0000-0000F2190000}"/>
    <cellStyle name="Normal 3 2 3 2 7 5" xfId="6870" xr:uid="{00000000-0005-0000-0000-0000F3190000}"/>
    <cellStyle name="Normal 3 2 3 2 8" xfId="6871" xr:uid="{00000000-0005-0000-0000-0000F4190000}"/>
    <cellStyle name="Normal 3 2 3 2 8 2" xfId="6872" xr:uid="{00000000-0005-0000-0000-0000F5190000}"/>
    <cellStyle name="Normal 3 2 3 2 8 2 2" xfId="6873" xr:uid="{00000000-0005-0000-0000-0000F6190000}"/>
    <cellStyle name="Normal 3 2 3 2 8 2 2 2" xfId="6874" xr:uid="{00000000-0005-0000-0000-0000F7190000}"/>
    <cellStyle name="Normal 3 2 3 2 8 2 3" xfId="6875" xr:uid="{00000000-0005-0000-0000-0000F8190000}"/>
    <cellStyle name="Normal 3 2 3 2 8 3" xfId="6876" xr:uid="{00000000-0005-0000-0000-0000F9190000}"/>
    <cellStyle name="Normal 3 2 3 2 8 3 2" xfId="6877" xr:uid="{00000000-0005-0000-0000-0000FA190000}"/>
    <cellStyle name="Normal 3 2 3 2 8 4" xfId="6878" xr:uid="{00000000-0005-0000-0000-0000FB190000}"/>
    <cellStyle name="Normal 3 2 3 2 9" xfId="6879" xr:uid="{00000000-0005-0000-0000-0000FC190000}"/>
    <cellStyle name="Normal 3 2 3 2 9 2" xfId="6880" xr:uid="{00000000-0005-0000-0000-0000FD190000}"/>
    <cellStyle name="Normal 3 2 3 2 9 2 2" xfId="6881" xr:uid="{00000000-0005-0000-0000-0000FE190000}"/>
    <cellStyle name="Normal 3 2 3 2 9 3" xfId="6882" xr:uid="{00000000-0005-0000-0000-0000FF190000}"/>
    <cellStyle name="Normal 3 2 3 3" xfId="6883" xr:uid="{00000000-0005-0000-0000-0000001A0000}"/>
    <cellStyle name="Normal 3 2 3 3 10" xfId="6884" xr:uid="{00000000-0005-0000-0000-0000011A0000}"/>
    <cellStyle name="Normal 3 2 3 3 2" xfId="6885" xr:uid="{00000000-0005-0000-0000-0000021A0000}"/>
    <cellStyle name="Normal 3 2 3 3 2 2" xfId="6886" xr:uid="{00000000-0005-0000-0000-0000031A0000}"/>
    <cellStyle name="Normal 3 2 3 3 2 2 2" xfId="6887" xr:uid="{00000000-0005-0000-0000-0000041A0000}"/>
    <cellStyle name="Normal 3 2 3 3 2 2 2 2" xfId="6888" xr:uid="{00000000-0005-0000-0000-0000051A0000}"/>
    <cellStyle name="Normal 3 2 3 3 2 2 2 2 2" xfId="6889" xr:uid="{00000000-0005-0000-0000-0000061A0000}"/>
    <cellStyle name="Normal 3 2 3 3 2 2 2 2 2 2" xfId="6890" xr:uid="{00000000-0005-0000-0000-0000071A0000}"/>
    <cellStyle name="Normal 3 2 3 3 2 2 2 2 2 2 2" xfId="6891" xr:uid="{00000000-0005-0000-0000-0000081A0000}"/>
    <cellStyle name="Normal 3 2 3 3 2 2 2 2 2 2 2 2" xfId="6892" xr:uid="{00000000-0005-0000-0000-0000091A0000}"/>
    <cellStyle name="Normal 3 2 3 3 2 2 2 2 2 2 2 2 2" xfId="6893" xr:uid="{00000000-0005-0000-0000-00000A1A0000}"/>
    <cellStyle name="Normal 3 2 3 3 2 2 2 2 2 2 2 3" xfId="6894" xr:uid="{00000000-0005-0000-0000-00000B1A0000}"/>
    <cellStyle name="Normal 3 2 3 3 2 2 2 2 2 2 3" xfId="6895" xr:uid="{00000000-0005-0000-0000-00000C1A0000}"/>
    <cellStyle name="Normal 3 2 3 3 2 2 2 2 2 2 3 2" xfId="6896" xr:uid="{00000000-0005-0000-0000-00000D1A0000}"/>
    <cellStyle name="Normal 3 2 3 3 2 2 2 2 2 2 4" xfId="6897" xr:uid="{00000000-0005-0000-0000-00000E1A0000}"/>
    <cellStyle name="Normal 3 2 3 3 2 2 2 2 2 3" xfId="6898" xr:uid="{00000000-0005-0000-0000-00000F1A0000}"/>
    <cellStyle name="Normal 3 2 3 3 2 2 2 2 2 3 2" xfId="6899" xr:uid="{00000000-0005-0000-0000-0000101A0000}"/>
    <cellStyle name="Normal 3 2 3 3 2 2 2 2 2 3 2 2" xfId="6900" xr:uid="{00000000-0005-0000-0000-0000111A0000}"/>
    <cellStyle name="Normal 3 2 3 3 2 2 2 2 2 3 3" xfId="6901" xr:uid="{00000000-0005-0000-0000-0000121A0000}"/>
    <cellStyle name="Normal 3 2 3 3 2 2 2 2 2 4" xfId="6902" xr:uid="{00000000-0005-0000-0000-0000131A0000}"/>
    <cellStyle name="Normal 3 2 3 3 2 2 2 2 2 4 2" xfId="6903" xr:uid="{00000000-0005-0000-0000-0000141A0000}"/>
    <cellStyle name="Normal 3 2 3 3 2 2 2 2 2 5" xfId="6904" xr:uid="{00000000-0005-0000-0000-0000151A0000}"/>
    <cellStyle name="Normal 3 2 3 3 2 2 2 2 3" xfId="6905" xr:uid="{00000000-0005-0000-0000-0000161A0000}"/>
    <cellStyle name="Normal 3 2 3 3 2 2 2 2 3 2" xfId="6906" xr:uid="{00000000-0005-0000-0000-0000171A0000}"/>
    <cellStyle name="Normal 3 2 3 3 2 2 2 2 3 2 2" xfId="6907" xr:uid="{00000000-0005-0000-0000-0000181A0000}"/>
    <cellStyle name="Normal 3 2 3 3 2 2 2 2 3 2 2 2" xfId="6908" xr:uid="{00000000-0005-0000-0000-0000191A0000}"/>
    <cellStyle name="Normal 3 2 3 3 2 2 2 2 3 2 3" xfId="6909" xr:uid="{00000000-0005-0000-0000-00001A1A0000}"/>
    <cellStyle name="Normal 3 2 3 3 2 2 2 2 3 3" xfId="6910" xr:uid="{00000000-0005-0000-0000-00001B1A0000}"/>
    <cellStyle name="Normal 3 2 3 3 2 2 2 2 3 3 2" xfId="6911" xr:uid="{00000000-0005-0000-0000-00001C1A0000}"/>
    <cellStyle name="Normal 3 2 3 3 2 2 2 2 3 4" xfId="6912" xr:uid="{00000000-0005-0000-0000-00001D1A0000}"/>
    <cellStyle name="Normal 3 2 3 3 2 2 2 2 4" xfId="6913" xr:uid="{00000000-0005-0000-0000-00001E1A0000}"/>
    <cellStyle name="Normal 3 2 3 3 2 2 2 2 4 2" xfId="6914" xr:uid="{00000000-0005-0000-0000-00001F1A0000}"/>
    <cellStyle name="Normal 3 2 3 3 2 2 2 2 4 2 2" xfId="6915" xr:uid="{00000000-0005-0000-0000-0000201A0000}"/>
    <cellStyle name="Normal 3 2 3 3 2 2 2 2 4 3" xfId="6916" xr:uid="{00000000-0005-0000-0000-0000211A0000}"/>
    <cellStyle name="Normal 3 2 3 3 2 2 2 2 5" xfId="6917" xr:uid="{00000000-0005-0000-0000-0000221A0000}"/>
    <cellStyle name="Normal 3 2 3 3 2 2 2 2 5 2" xfId="6918" xr:uid="{00000000-0005-0000-0000-0000231A0000}"/>
    <cellStyle name="Normal 3 2 3 3 2 2 2 2 6" xfId="6919" xr:uid="{00000000-0005-0000-0000-0000241A0000}"/>
    <cellStyle name="Normal 3 2 3 3 2 2 2 3" xfId="6920" xr:uid="{00000000-0005-0000-0000-0000251A0000}"/>
    <cellStyle name="Normal 3 2 3 3 2 2 2 3 2" xfId="6921" xr:uid="{00000000-0005-0000-0000-0000261A0000}"/>
    <cellStyle name="Normal 3 2 3 3 2 2 2 3 2 2" xfId="6922" xr:uid="{00000000-0005-0000-0000-0000271A0000}"/>
    <cellStyle name="Normal 3 2 3 3 2 2 2 3 2 2 2" xfId="6923" xr:uid="{00000000-0005-0000-0000-0000281A0000}"/>
    <cellStyle name="Normal 3 2 3 3 2 2 2 3 2 2 2 2" xfId="6924" xr:uid="{00000000-0005-0000-0000-0000291A0000}"/>
    <cellStyle name="Normal 3 2 3 3 2 2 2 3 2 2 3" xfId="6925" xr:uid="{00000000-0005-0000-0000-00002A1A0000}"/>
    <cellStyle name="Normal 3 2 3 3 2 2 2 3 2 3" xfId="6926" xr:uid="{00000000-0005-0000-0000-00002B1A0000}"/>
    <cellStyle name="Normal 3 2 3 3 2 2 2 3 2 3 2" xfId="6927" xr:uid="{00000000-0005-0000-0000-00002C1A0000}"/>
    <cellStyle name="Normal 3 2 3 3 2 2 2 3 2 4" xfId="6928" xr:uid="{00000000-0005-0000-0000-00002D1A0000}"/>
    <cellStyle name="Normal 3 2 3 3 2 2 2 3 3" xfId="6929" xr:uid="{00000000-0005-0000-0000-00002E1A0000}"/>
    <cellStyle name="Normal 3 2 3 3 2 2 2 3 3 2" xfId="6930" xr:uid="{00000000-0005-0000-0000-00002F1A0000}"/>
    <cellStyle name="Normal 3 2 3 3 2 2 2 3 3 2 2" xfId="6931" xr:uid="{00000000-0005-0000-0000-0000301A0000}"/>
    <cellStyle name="Normal 3 2 3 3 2 2 2 3 3 3" xfId="6932" xr:uid="{00000000-0005-0000-0000-0000311A0000}"/>
    <cellStyle name="Normal 3 2 3 3 2 2 2 3 4" xfId="6933" xr:uid="{00000000-0005-0000-0000-0000321A0000}"/>
    <cellStyle name="Normal 3 2 3 3 2 2 2 3 4 2" xfId="6934" xr:uid="{00000000-0005-0000-0000-0000331A0000}"/>
    <cellStyle name="Normal 3 2 3 3 2 2 2 3 5" xfId="6935" xr:uid="{00000000-0005-0000-0000-0000341A0000}"/>
    <cellStyle name="Normal 3 2 3 3 2 2 2 4" xfId="6936" xr:uid="{00000000-0005-0000-0000-0000351A0000}"/>
    <cellStyle name="Normal 3 2 3 3 2 2 2 4 2" xfId="6937" xr:uid="{00000000-0005-0000-0000-0000361A0000}"/>
    <cellStyle name="Normal 3 2 3 3 2 2 2 4 2 2" xfId="6938" xr:uid="{00000000-0005-0000-0000-0000371A0000}"/>
    <cellStyle name="Normal 3 2 3 3 2 2 2 4 2 2 2" xfId="6939" xr:uid="{00000000-0005-0000-0000-0000381A0000}"/>
    <cellStyle name="Normal 3 2 3 3 2 2 2 4 2 3" xfId="6940" xr:uid="{00000000-0005-0000-0000-0000391A0000}"/>
    <cellStyle name="Normal 3 2 3 3 2 2 2 4 3" xfId="6941" xr:uid="{00000000-0005-0000-0000-00003A1A0000}"/>
    <cellStyle name="Normal 3 2 3 3 2 2 2 4 3 2" xfId="6942" xr:uid="{00000000-0005-0000-0000-00003B1A0000}"/>
    <cellStyle name="Normal 3 2 3 3 2 2 2 4 4" xfId="6943" xr:uid="{00000000-0005-0000-0000-00003C1A0000}"/>
    <cellStyle name="Normal 3 2 3 3 2 2 2 5" xfId="6944" xr:uid="{00000000-0005-0000-0000-00003D1A0000}"/>
    <cellStyle name="Normal 3 2 3 3 2 2 2 5 2" xfId="6945" xr:uid="{00000000-0005-0000-0000-00003E1A0000}"/>
    <cellStyle name="Normal 3 2 3 3 2 2 2 5 2 2" xfId="6946" xr:uid="{00000000-0005-0000-0000-00003F1A0000}"/>
    <cellStyle name="Normal 3 2 3 3 2 2 2 5 3" xfId="6947" xr:uid="{00000000-0005-0000-0000-0000401A0000}"/>
    <cellStyle name="Normal 3 2 3 3 2 2 2 6" xfId="6948" xr:uid="{00000000-0005-0000-0000-0000411A0000}"/>
    <cellStyle name="Normal 3 2 3 3 2 2 2 6 2" xfId="6949" xr:uid="{00000000-0005-0000-0000-0000421A0000}"/>
    <cellStyle name="Normal 3 2 3 3 2 2 2 7" xfId="6950" xr:uid="{00000000-0005-0000-0000-0000431A0000}"/>
    <cellStyle name="Normal 3 2 3 3 2 2 3" xfId="6951" xr:uid="{00000000-0005-0000-0000-0000441A0000}"/>
    <cellStyle name="Normal 3 2 3 3 2 2 3 2" xfId="6952" xr:uid="{00000000-0005-0000-0000-0000451A0000}"/>
    <cellStyle name="Normal 3 2 3 3 2 2 3 2 2" xfId="6953" xr:uid="{00000000-0005-0000-0000-0000461A0000}"/>
    <cellStyle name="Normal 3 2 3 3 2 2 3 2 2 2" xfId="6954" xr:uid="{00000000-0005-0000-0000-0000471A0000}"/>
    <cellStyle name="Normal 3 2 3 3 2 2 3 2 2 2 2" xfId="6955" xr:uid="{00000000-0005-0000-0000-0000481A0000}"/>
    <cellStyle name="Normal 3 2 3 3 2 2 3 2 2 2 2 2" xfId="6956" xr:uid="{00000000-0005-0000-0000-0000491A0000}"/>
    <cellStyle name="Normal 3 2 3 3 2 2 3 2 2 2 3" xfId="6957" xr:uid="{00000000-0005-0000-0000-00004A1A0000}"/>
    <cellStyle name="Normal 3 2 3 3 2 2 3 2 2 3" xfId="6958" xr:uid="{00000000-0005-0000-0000-00004B1A0000}"/>
    <cellStyle name="Normal 3 2 3 3 2 2 3 2 2 3 2" xfId="6959" xr:uid="{00000000-0005-0000-0000-00004C1A0000}"/>
    <cellStyle name="Normal 3 2 3 3 2 2 3 2 2 4" xfId="6960" xr:uid="{00000000-0005-0000-0000-00004D1A0000}"/>
    <cellStyle name="Normal 3 2 3 3 2 2 3 2 3" xfId="6961" xr:uid="{00000000-0005-0000-0000-00004E1A0000}"/>
    <cellStyle name="Normal 3 2 3 3 2 2 3 2 3 2" xfId="6962" xr:uid="{00000000-0005-0000-0000-00004F1A0000}"/>
    <cellStyle name="Normal 3 2 3 3 2 2 3 2 3 2 2" xfId="6963" xr:uid="{00000000-0005-0000-0000-0000501A0000}"/>
    <cellStyle name="Normal 3 2 3 3 2 2 3 2 3 3" xfId="6964" xr:uid="{00000000-0005-0000-0000-0000511A0000}"/>
    <cellStyle name="Normal 3 2 3 3 2 2 3 2 4" xfId="6965" xr:uid="{00000000-0005-0000-0000-0000521A0000}"/>
    <cellStyle name="Normal 3 2 3 3 2 2 3 2 4 2" xfId="6966" xr:uid="{00000000-0005-0000-0000-0000531A0000}"/>
    <cellStyle name="Normal 3 2 3 3 2 2 3 2 5" xfId="6967" xr:uid="{00000000-0005-0000-0000-0000541A0000}"/>
    <cellStyle name="Normal 3 2 3 3 2 2 3 3" xfId="6968" xr:uid="{00000000-0005-0000-0000-0000551A0000}"/>
    <cellStyle name="Normal 3 2 3 3 2 2 3 3 2" xfId="6969" xr:uid="{00000000-0005-0000-0000-0000561A0000}"/>
    <cellStyle name="Normal 3 2 3 3 2 2 3 3 2 2" xfId="6970" xr:uid="{00000000-0005-0000-0000-0000571A0000}"/>
    <cellStyle name="Normal 3 2 3 3 2 2 3 3 2 2 2" xfId="6971" xr:uid="{00000000-0005-0000-0000-0000581A0000}"/>
    <cellStyle name="Normal 3 2 3 3 2 2 3 3 2 3" xfId="6972" xr:uid="{00000000-0005-0000-0000-0000591A0000}"/>
    <cellStyle name="Normal 3 2 3 3 2 2 3 3 3" xfId="6973" xr:uid="{00000000-0005-0000-0000-00005A1A0000}"/>
    <cellStyle name="Normal 3 2 3 3 2 2 3 3 3 2" xfId="6974" xr:uid="{00000000-0005-0000-0000-00005B1A0000}"/>
    <cellStyle name="Normal 3 2 3 3 2 2 3 3 4" xfId="6975" xr:uid="{00000000-0005-0000-0000-00005C1A0000}"/>
    <cellStyle name="Normal 3 2 3 3 2 2 3 4" xfId="6976" xr:uid="{00000000-0005-0000-0000-00005D1A0000}"/>
    <cellStyle name="Normal 3 2 3 3 2 2 3 4 2" xfId="6977" xr:uid="{00000000-0005-0000-0000-00005E1A0000}"/>
    <cellStyle name="Normal 3 2 3 3 2 2 3 4 2 2" xfId="6978" xr:uid="{00000000-0005-0000-0000-00005F1A0000}"/>
    <cellStyle name="Normal 3 2 3 3 2 2 3 4 3" xfId="6979" xr:uid="{00000000-0005-0000-0000-0000601A0000}"/>
    <cellStyle name="Normal 3 2 3 3 2 2 3 5" xfId="6980" xr:uid="{00000000-0005-0000-0000-0000611A0000}"/>
    <cellStyle name="Normal 3 2 3 3 2 2 3 5 2" xfId="6981" xr:uid="{00000000-0005-0000-0000-0000621A0000}"/>
    <cellStyle name="Normal 3 2 3 3 2 2 3 6" xfId="6982" xr:uid="{00000000-0005-0000-0000-0000631A0000}"/>
    <cellStyle name="Normal 3 2 3 3 2 2 4" xfId="6983" xr:uid="{00000000-0005-0000-0000-0000641A0000}"/>
    <cellStyle name="Normal 3 2 3 3 2 2 4 2" xfId="6984" xr:uid="{00000000-0005-0000-0000-0000651A0000}"/>
    <cellStyle name="Normal 3 2 3 3 2 2 4 2 2" xfId="6985" xr:uid="{00000000-0005-0000-0000-0000661A0000}"/>
    <cellStyle name="Normal 3 2 3 3 2 2 4 2 2 2" xfId="6986" xr:uid="{00000000-0005-0000-0000-0000671A0000}"/>
    <cellStyle name="Normal 3 2 3 3 2 2 4 2 2 2 2" xfId="6987" xr:uid="{00000000-0005-0000-0000-0000681A0000}"/>
    <cellStyle name="Normal 3 2 3 3 2 2 4 2 2 3" xfId="6988" xr:uid="{00000000-0005-0000-0000-0000691A0000}"/>
    <cellStyle name="Normal 3 2 3 3 2 2 4 2 3" xfId="6989" xr:uid="{00000000-0005-0000-0000-00006A1A0000}"/>
    <cellStyle name="Normal 3 2 3 3 2 2 4 2 3 2" xfId="6990" xr:uid="{00000000-0005-0000-0000-00006B1A0000}"/>
    <cellStyle name="Normal 3 2 3 3 2 2 4 2 4" xfId="6991" xr:uid="{00000000-0005-0000-0000-00006C1A0000}"/>
    <cellStyle name="Normal 3 2 3 3 2 2 4 3" xfId="6992" xr:uid="{00000000-0005-0000-0000-00006D1A0000}"/>
    <cellStyle name="Normal 3 2 3 3 2 2 4 3 2" xfId="6993" xr:uid="{00000000-0005-0000-0000-00006E1A0000}"/>
    <cellStyle name="Normal 3 2 3 3 2 2 4 3 2 2" xfId="6994" xr:uid="{00000000-0005-0000-0000-00006F1A0000}"/>
    <cellStyle name="Normal 3 2 3 3 2 2 4 3 3" xfId="6995" xr:uid="{00000000-0005-0000-0000-0000701A0000}"/>
    <cellStyle name="Normal 3 2 3 3 2 2 4 4" xfId="6996" xr:uid="{00000000-0005-0000-0000-0000711A0000}"/>
    <cellStyle name="Normal 3 2 3 3 2 2 4 4 2" xfId="6997" xr:uid="{00000000-0005-0000-0000-0000721A0000}"/>
    <cellStyle name="Normal 3 2 3 3 2 2 4 5" xfId="6998" xr:uid="{00000000-0005-0000-0000-0000731A0000}"/>
    <cellStyle name="Normal 3 2 3 3 2 2 5" xfId="6999" xr:uid="{00000000-0005-0000-0000-0000741A0000}"/>
    <cellStyle name="Normal 3 2 3 3 2 2 5 2" xfId="7000" xr:uid="{00000000-0005-0000-0000-0000751A0000}"/>
    <cellStyle name="Normal 3 2 3 3 2 2 5 2 2" xfId="7001" xr:uid="{00000000-0005-0000-0000-0000761A0000}"/>
    <cellStyle name="Normal 3 2 3 3 2 2 5 2 2 2" xfId="7002" xr:uid="{00000000-0005-0000-0000-0000771A0000}"/>
    <cellStyle name="Normal 3 2 3 3 2 2 5 2 3" xfId="7003" xr:uid="{00000000-0005-0000-0000-0000781A0000}"/>
    <cellStyle name="Normal 3 2 3 3 2 2 5 3" xfId="7004" xr:uid="{00000000-0005-0000-0000-0000791A0000}"/>
    <cellStyle name="Normal 3 2 3 3 2 2 5 3 2" xfId="7005" xr:uid="{00000000-0005-0000-0000-00007A1A0000}"/>
    <cellStyle name="Normal 3 2 3 3 2 2 5 4" xfId="7006" xr:uid="{00000000-0005-0000-0000-00007B1A0000}"/>
    <cellStyle name="Normal 3 2 3 3 2 2 6" xfId="7007" xr:uid="{00000000-0005-0000-0000-00007C1A0000}"/>
    <cellStyle name="Normal 3 2 3 3 2 2 6 2" xfId="7008" xr:uid="{00000000-0005-0000-0000-00007D1A0000}"/>
    <cellStyle name="Normal 3 2 3 3 2 2 6 2 2" xfId="7009" xr:uid="{00000000-0005-0000-0000-00007E1A0000}"/>
    <cellStyle name="Normal 3 2 3 3 2 2 6 3" xfId="7010" xr:uid="{00000000-0005-0000-0000-00007F1A0000}"/>
    <cellStyle name="Normal 3 2 3 3 2 2 7" xfId="7011" xr:uid="{00000000-0005-0000-0000-0000801A0000}"/>
    <cellStyle name="Normal 3 2 3 3 2 2 7 2" xfId="7012" xr:uid="{00000000-0005-0000-0000-0000811A0000}"/>
    <cellStyle name="Normal 3 2 3 3 2 2 8" xfId="7013" xr:uid="{00000000-0005-0000-0000-0000821A0000}"/>
    <cellStyle name="Normal 3 2 3 3 2 3" xfId="7014" xr:uid="{00000000-0005-0000-0000-0000831A0000}"/>
    <cellStyle name="Normal 3 2 3 3 2 3 2" xfId="7015" xr:uid="{00000000-0005-0000-0000-0000841A0000}"/>
    <cellStyle name="Normal 3 2 3 3 2 3 2 2" xfId="7016" xr:uid="{00000000-0005-0000-0000-0000851A0000}"/>
    <cellStyle name="Normal 3 2 3 3 2 3 2 2 2" xfId="7017" xr:uid="{00000000-0005-0000-0000-0000861A0000}"/>
    <cellStyle name="Normal 3 2 3 3 2 3 2 2 2 2" xfId="7018" xr:uid="{00000000-0005-0000-0000-0000871A0000}"/>
    <cellStyle name="Normal 3 2 3 3 2 3 2 2 2 2 2" xfId="7019" xr:uid="{00000000-0005-0000-0000-0000881A0000}"/>
    <cellStyle name="Normal 3 2 3 3 2 3 2 2 2 2 2 2" xfId="7020" xr:uid="{00000000-0005-0000-0000-0000891A0000}"/>
    <cellStyle name="Normal 3 2 3 3 2 3 2 2 2 2 3" xfId="7021" xr:uid="{00000000-0005-0000-0000-00008A1A0000}"/>
    <cellStyle name="Normal 3 2 3 3 2 3 2 2 2 3" xfId="7022" xr:uid="{00000000-0005-0000-0000-00008B1A0000}"/>
    <cellStyle name="Normal 3 2 3 3 2 3 2 2 2 3 2" xfId="7023" xr:uid="{00000000-0005-0000-0000-00008C1A0000}"/>
    <cellStyle name="Normal 3 2 3 3 2 3 2 2 2 4" xfId="7024" xr:uid="{00000000-0005-0000-0000-00008D1A0000}"/>
    <cellStyle name="Normal 3 2 3 3 2 3 2 2 3" xfId="7025" xr:uid="{00000000-0005-0000-0000-00008E1A0000}"/>
    <cellStyle name="Normal 3 2 3 3 2 3 2 2 3 2" xfId="7026" xr:uid="{00000000-0005-0000-0000-00008F1A0000}"/>
    <cellStyle name="Normal 3 2 3 3 2 3 2 2 3 2 2" xfId="7027" xr:uid="{00000000-0005-0000-0000-0000901A0000}"/>
    <cellStyle name="Normal 3 2 3 3 2 3 2 2 3 3" xfId="7028" xr:uid="{00000000-0005-0000-0000-0000911A0000}"/>
    <cellStyle name="Normal 3 2 3 3 2 3 2 2 4" xfId="7029" xr:uid="{00000000-0005-0000-0000-0000921A0000}"/>
    <cellStyle name="Normal 3 2 3 3 2 3 2 2 4 2" xfId="7030" xr:uid="{00000000-0005-0000-0000-0000931A0000}"/>
    <cellStyle name="Normal 3 2 3 3 2 3 2 2 5" xfId="7031" xr:uid="{00000000-0005-0000-0000-0000941A0000}"/>
    <cellStyle name="Normal 3 2 3 3 2 3 2 3" xfId="7032" xr:uid="{00000000-0005-0000-0000-0000951A0000}"/>
    <cellStyle name="Normal 3 2 3 3 2 3 2 3 2" xfId="7033" xr:uid="{00000000-0005-0000-0000-0000961A0000}"/>
    <cellStyle name="Normal 3 2 3 3 2 3 2 3 2 2" xfId="7034" xr:uid="{00000000-0005-0000-0000-0000971A0000}"/>
    <cellStyle name="Normal 3 2 3 3 2 3 2 3 2 2 2" xfId="7035" xr:uid="{00000000-0005-0000-0000-0000981A0000}"/>
    <cellStyle name="Normal 3 2 3 3 2 3 2 3 2 3" xfId="7036" xr:uid="{00000000-0005-0000-0000-0000991A0000}"/>
    <cellStyle name="Normal 3 2 3 3 2 3 2 3 3" xfId="7037" xr:uid="{00000000-0005-0000-0000-00009A1A0000}"/>
    <cellStyle name="Normal 3 2 3 3 2 3 2 3 3 2" xfId="7038" xr:uid="{00000000-0005-0000-0000-00009B1A0000}"/>
    <cellStyle name="Normal 3 2 3 3 2 3 2 3 4" xfId="7039" xr:uid="{00000000-0005-0000-0000-00009C1A0000}"/>
    <cellStyle name="Normal 3 2 3 3 2 3 2 4" xfId="7040" xr:uid="{00000000-0005-0000-0000-00009D1A0000}"/>
    <cellStyle name="Normal 3 2 3 3 2 3 2 4 2" xfId="7041" xr:uid="{00000000-0005-0000-0000-00009E1A0000}"/>
    <cellStyle name="Normal 3 2 3 3 2 3 2 4 2 2" xfId="7042" xr:uid="{00000000-0005-0000-0000-00009F1A0000}"/>
    <cellStyle name="Normal 3 2 3 3 2 3 2 4 3" xfId="7043" xr:uid="{00000000-0005-0000-0000-0000A01A0000}"/>
    <cellStyle name="Normal 3 2 3 3 2 3 2 5" xfId="7044" xr:uid="{00000000-0005-0000-0000-0000A11A0000}"/>
    <cellStyle name="Normal 3 2 3 3 2 3 2 5 2" xfId="7045" xr:uid="{00000000-0005-0000-0000-0000A21A0000}"/>
    <cellStyle name="Normal 3 2 3 3 2 3 2 6" xfId="7046" xr:uid="{00000000-0005-0000-0000-0000A31A0000}"/>
    <cellStyle name="Normal 3 2 3 3 2 3 3" xfId="7047" xr:uid="{00000000-0005-0000-0000-0000A41A0000}"/>
    <cellStyle name="Normal 3 2 3 3 2 3 3 2" xfId="7048" xr:uid="{00000000-0005-0000-0000-0000A51A0000}"/>
    <cellStyle name="Normal 3 2 3 3 2 3 3 2 2" xfId="7049" xr:uid="{00000000-0005-0000-0000-0000A61A0000}"/>
    <cellStyle name="Normal 3 2 3 3 2 3 3 2 2 2" xfId="7050" xr:uid="{00000000-0005-0000-0000-0000A71A0000}"/>
    <cellStyle name="Normal 3 2 3 3 2 3 3 2 2 2 2" xfId="7051" xr:uid="{00000000-0005-0000-0000-0000A81A0000}"/>
    <cellStyle name="Normal 3 2 3 3 2 3 3 2 2 3" xfId="7052" xr:uid="{00000000-0005-0000-0000-0000A91A0000}"/>
    <cellStyle name="Normal 3 2 3 3 2 3 3 2 3" xfId="7053" xr:uid="{00000000-0005-0000-0000-0000AA1A0000}"/>
    <cellStyle name="Normal 3 2 3 3 2 3 3 2 3 2" xfId="7054" xr:uid="{00000000-0005-0000-0000-0000AB1A0000}"/>
    <cellStyle name="Normal 3 2 3 3 2 3 3 2 4" xfId="7055" xr:uid="{00000000-0005-0000-0000-0000AC1A0000}"/>
    <cellStyle name="Normal 3 2 3 3 2 3 3 3" xfId="7056" xr:uid="{00000000-0005-0000-0000-0000AD1A0000}"/>
    <cellStyle name="Normal 3 2 3 3 2 3 3 3 2" xfId="7057" xr:uid="{00000000-0005-0000-0000-0000AE1A0000}"/>
    <cellStyle name="Normal 3 2 3 3 2 3 3 3 2 2" xfId="7058" xr:uid="{00000000-0005-0000-0000-0000AF1A0000}"/>
    <cellStyle name="Normal 3 2 3 3 2 3 3 3 3" xfId="7059" xr:uid="{00000000-0005-0000-0000-0000B01A0000}"/>
    <cellStyle name="Normal 3 2 3 3 2 3 3 4" xfId="7060" xr:uid="{00000000-0005-0000-0000-0000B11A0000}"/>
    <cellStyle name="Normal 3 2 3 3 2 3 3 4 2" xfId="7061" xr:uid="{00000000-0005-0000-0000-0000B21A0000}"/>
    <cellStyle name="Normal 3 2 3 3 2 3 3 5" xfId="7062" xr:uid="{00000000-0005-0000-0000-0000B31A0000}"/>
    <cellStyle name="Normal 3 2 3 3 2 3 4" xfId="7063" xr:uid="{00000000-0005-0000-0000-0000B41A0000}"/>
    <cellStyle name="Normal 3 2 3 3 2 3 4 2" xfId="7064" xr:uid="{00000000-0005-0000-0000-0000B51A0000}"/>
    <cellStyle name="Normal 3 2 3 3 2 3 4 2 2" xfId="7065" xr:uid="{00000000-0005-0000-0000-0000B61A0000}"/>
    <cellStyle name="Normal 3 2 3 3 2 3 4 2 2 2" xfId="7066" xr:uid="{00000000-0005-0000-0000-0000B71A0000}"/>
    <cellStyle name="Normal 3 2 3 3 2 3 4 2 3" xfId="7067" xr:uid="{00000000-0005-0000-0000-0000B81A0000}"/>
    <cellStyle name="Normal 3 2 3 3 2 3 4 3" xfId="7068" xr:uid="{00000000-0005-0000-0000-0000B91A0000}"/>
    <cellStyle name="Normal 3 2 3 3 2 3 4 3 2" xfId="7069" xr:uid="{00000000-0005-0000-0000-0000BA1A0000}"/>
    <cellStyle name="Normal 3 2 3 3 2 3 4 4" xfId="7070" xr:uid="{00000000-0005-0000-0000-0000BB1A0000}"/>
    <cellStyle name="Normal 3 2 3 3 2 3 5" xfId="7071" xr:uid="{00000000-0005-0000-0000-0000BC1A0000}"/>
    <cellStyle name="Normal 3 2 3 3 2 3 5 2" xfId="7072" xr:uid="{00000000-0005-0000-0000-0000BD1A0000}"/>
    <cellStyle name="Normal 3 2 3 3 2 3 5 2 2" xfId="7073" xr:uid="{00000000-0005-0000-0000-0000BE1A0000}"/>
    <cellStyle name="Normal 3 2 3 3 2 3 5 3" xfId="7074" xr:uid="{00000000-0005-0000-0000-0000BF1A0000}"/>
    <cellStyle name="Normal 3 2 3 3 2 3 6" xfId="7075" xr:uid="{00000000-0005-0000-0000-0000C01A0000}"/>
    <cellStyle name="Normal 3 2 3 3 2 3 6 2" xfId="7076" xr:uid="{00000000-0005-0000-0000-0000C11A0000}"/>
    <cellStyle name="Normal 3 2 3 3 2 3 7" xfId="7077" xr:uid="{00000000-0005-0000-0000-0000C21A0000}"/>
    <cellStyle name="Normal 3 2 3 3 2 4" xfId="7078" xr:uid="{00000000-0005-0000-0000-0000C31A0000}"/>
    <cellStyle name="Normal 3 2 3 3 2 4 2" xfId="7079" xr:uid="{00000000-0005-0000-0000-0000C41A0000}"/>
    <cellStyle name="Normal 3 2 3 3 2 4 2 2" xfId="7080" xr:uid="{00000000-0005-0000-0000-0000C51A0000}"/>
    <cellStyle name="Normal 3 2 3 3 2 4 2 2 2" xfId="7081" xr:uid="{00000000-0005-0000-0000-0000C61A0000}"/>
    <cellStyle name="Normal 3 2 3 3 2 4 2 2 2 2" xfId="7082" xr:uid="{00000000-0005-0000-0000-0000C71A0000}"/>
    <cellStyle name="Normal 3 2 3 3 2 4 2 2 2 2 2" xfId="7083" xr:uid="{00000000-0005-0000-0000-0000C81A0000}"/>
    <cellStyle name="Normal 3 2 3 3 2 4 2 2 2 3" xfId="7084" xr:uid="{00000000-0005-0000-0000-0000C91A0000}"/>
    <cellStyle name="Normal 3 2 3 3 2 4 2 2 3" xfId="7085" xr:uid="{00000000-0005-0000-0000-0000CA1A0000}"/>
    <cellStyle name="Normal 3 2 3 3 2 4 2 2 3 2" xfId="7086" xr:uid="{00000000-0005-0000-0000-0000CB1A0000}"/>
    <cellStyle name="Normal 3 2 3 3 2 4 2 2 4" xfId="7087" xr:uid="{00000000-0005-0000-0000-0000CC1A0000}"/>
    <cellStyle name="Normal 3 2 3 3 2 4 2 3" xfId="7088" xr:uid="{00000000-0005-0000-0000-0000CD1A0000}"/>
    <cellStyle name="Normal 3 2 3 3 2 4 2 3 2" xfId="7089" xr:uid="{00000000-0005-0000-0000-0000CE1A0000}"/>
    <cellStyle name="Normal 3 2 3 3 2 4 2 3 2 2" xfId="7090" xr:uid="{00000000-0005-0000-0000-0000CF1A0000}"/>
    <cellStyle name="Normal 3 2 3 3 2 4 2 3 3" xfId="7091" xr:uid="{00000000-0005-0000-0000-0000D01A0000}"/>
    <cellStyle name="Normal 3 2 3 3 2 4 2 4" xfId="7092" xr:uid="{00000000-0005-0000-0000-0000D11A0000}"/>
    <cellStyle name="Normal 3 2 3 3 2 4 2 4 2" xfId="7093" xr:uid="{00000000-0005-0000-0000-0000D21A0000}"/>
    <cellStyle name="Normal 3 2 3 3 2 4 2 5" xfId="7094" xr:uid="{00000000-0005-0000-0000-0000D31A0000}"/>
    <cellStyle name="Normal 3 2 3 3 2 4 3" xfId="7095" xr:uid="{00000000-0005-0000-0000-0000D41A0000}"/>
    <cellStyle name="Normal 3 2 3 3 2 4 3 2" xfId="7096" xr:uid="{00000000-0005-0000-0000-0000D51A0000}"/>
    <cellStyle name="Normal 3 2 3 3 2 4 3 2 2" xfId="7097" xr:uid="{00000000-0005-0000-0000-0000D61A0000}"/>
    <cellStyle name="Normal 3 2 3 3 2 4 3 2 2 2" xfId="7098" xr:uid="{00000000-0005-0000-0000-0000D71A0000}"/>
    <cellStyle name="Normal 3 2 3 3 2 4 3 2 3" xfId="7099" xr:uid="{00000000-0005-0000-0000-0000D81A0000}"/>
    <cellStyle name="Normal 3 2 3 3 2 4 3 3" xfId="7100" xr:uid="{00000000-0005-0000-0000-0000D91A0000}"/>
    <cellStyle name="Normal 3 2 3 3 2 4 3 3 2" xfId="7101" xr:uid="{00000000-0005-0000-0000-0000DA1A0000}"/>
    <cellStyle name="Normal 3 2 3 3 2 4 3 4" xfId="7102" xr:uid="{00000000-0005-0000-0000-0000DB1A0000}"/>
    <cellStyle name="Normal 3 2 3 3 2 4 4" xfId="7103" xr:uid="{00000000-0005-0000-0000-0000DC1A0000}"/>
    <cellStyle name="Normal 3 2 3 3 2 4 4 2" xfId="7104" xr:uid="{00000000-0005-0000-0000-0000DD1A0000}"/>
    <cellStyle name="Normal 3 2 3 3 2 4 4 2 2" xfId="7105" xr:uid="{00000000-0005-0000-0000-0000DE1A0000}"/>
    <cellStyle name="Normal 3 2 3 3 2 4 4 3" xfId="7106" xr:uid="{00000000-0005-0000-0000-0000DF1A0000}"/>
    <cellStyle name="Normal 3 2 3 3 2 4 5" xfId="7107" xr:uid="{00000000-0005-0000-0000-0000E01A0000}"/>
    <cellStyle name="Normal 3 2 3 3 2 4 5 2" xfId="7108" xr:uid="{00000000-0005-0000-0000-0000E11A0000}"/>
    <cellStyle name="Normal 3 2 3 3 2 4 6" xfId="7109" xr:uid="{00000000-0005-0000-0000-0000E21A0000}"/>
    <cellStyle name="Normal 3 2 3 3 2 5" xfId="7110" xr:uid="{00000000-0005-0000-0000-0000E31A0000}"/>
    <cellStyle name="Normal 3 2 3 3 2 5 2" xfId="7111" xr:uid="{00000000-0005-0000-0000-0000E41A0000}"/>
    <cellStyle name="Normal 3 2 3 3 2 5 2 2" xfId="7112" xr:uid="{00000000-0005-0000-0000-0000E51A0000}"/>
    <cellStyle name="Normal 3 2 3 3 2 5 2 2 2" xfId="7113" xr:uid="{00000000-0005-0000-0000-0000E61A0000}"/>
    <cellStyle name="Normal 3 2 3 3 2 5 2 2 2 2" xfId="7114" xr:uid="{00000000-0005-0000-0000-0000E71A0000}"/>
    <cellStyle name="Normal 3 2 3 3 2 5 2 2 3" xfId="7115" xr:uid="{00000000-0005-0000-0000-0000E81A0000}"/>
    <cellStyle name="Normal 3 2 3 3 2 5 2 3" xfId="7116" xr:uid="{00000000-0005-0000-0000-0000E91A0000}"/>
    <cellStyle name="Normal 3 2 3 3 2 5 2 3 2" xfId="7117" xr:uid="{00000000-0005-0000-0000-0000EA1A0000}"/>
    <cellStyle name="Normal 3 2 3 3 2 5 2 4" xfId="7118" xr:uid="{00000000-0005-0000-0000-0000EB1A0000}"/>
    <cellStyle name="Normal 3 2 3 3 2 5 3" xfId="7119" xr:uid="{00000000-0005-0000-0000-0000EC1A0000}"/>
    <cellStyle name="Normal 3 2 3 3 2 5 3 2" xfId="7120" xr:uid="{00000000-0005-0000-0000-0000ED1A0000}"/>
    <cellStyle name="Normal 3 2 3 3 2 5 3 2 2" xfId="7121" xr:uid="{00000000-0005-0000-0000-0000EE1A0000}"/>
    <cellStyle name="Normal 3 2 3 3 2 5 3 3" xfId="7122" xr:uid="{00000000-0005-0000-0000-0000EF1A0000}"/>
    <cellStyle name="Normal 3 2 3 3 2 5 4" xfId="7123" xr:uid="{00000000-0005-0000-0000-0000F01A0000}"/>
    <cellStyle name="Normal 3 2 3 3 2 5 4 2" xfId="7124" xr:uid="{00000000-0005-0000-0000-0000F11A0000}"/>
    <cellStyle name="Normal 3 2 3 3 2 5 5" xfId="7125" xr:uid="{00000000-0005-0000-0000-0000F21A0000}"/>
    <cellStyle name="Normal 3 2 3 3 2 6" xfId="7126" xr:uid="{00000000-0005-0000-0000-0000F31A0000}"/>
    <cellStyle name="Normal 3 2 3 3 2 6 2" xfId="7127" xr:uid="{00000000-0005-0000-0000-0000F41A0000}"/>
    <cellStyle name="Normal 3 2 3 3 2 6 2 2" xfId="7128" xr:uid="{00000000-0005-0000-0000-0000F51A0000}"/>
    <cellStyle name="Normal 3 2 3 3 2 6 2 2 2" xfId="7129" xr:uid="{00000000-0005-0000-0000-0000F61A0000}"/>
    <cellStyle name="Normal 3 2 3 3 2 6 2 3" xfId="7130" xr:uid="{00000000-0005-0000-0000-0000F71A0000}"/>
    <cellStyle name="Normal 3 2 3 3 2 6 3" xfId="7131" xr:uid="{00000000-0005-0000-0000-0000F81A0000}"/>
    <cellStyle name="Normal 3 2 3 3 2 6 3 2" xfId="7132" xr:uid="{00000000-0005-0000-0000-0000F91A0000}"/>
    <cellStyle name="Normal 3 2 3 3 2 6 4" xfId="7133" xr:uid="{00000000-0005-0000-0000-0000FA1A0000}"/>
    <cellStyle name="Normal 3 2 3 3 2 7" xfId="7134" xr:uid="{00000000-0005-0000-0000-0000FB1A0000}"/>
    <cellStyle name="Normal 3 2 3 3 2 7 2" xfId="7135" xr:uid="{00000000-0005-0000-0000-0000FC1A0000}"/>
    <cellStyle name="Normal 3 2 3 3 2 7 2 2" xfId="7136" xr:uid="{00000000-0005-0000-0000-0000FD1A0000}"/>
    <cellStyle name="Normal 3 2 3 3 2 7 3" xfId="7137" xr:uid="{00000000-0005-0000-0000-0000FE1A0000}"/>
    <cellStyle name="Normal 3 2 3 3 2 8" xfId="7138" xr:uid="{00000000-0005-0000-0000-0000FF1A0000}"/>
    <cellStyle name="Normal 3 2 3 3 2 8 2" xfId="7139" xr:uid="{00000000-0005-0000-0000-0000001B0000}"/>
    <cellStyle name="Normal 3 2 3 3 2 9" xfId="7140" xr:uid="{00000000-0005-0000-0000-0000011B0000}"/>
    <cellStyle name="Normal 3 2 3 3 3" xfId="7141" xr:uid="{00000000-0005-0000-0000-0000021B0000}"/>
    <cellStyle name="Normal 3 2 3 3 3 2" xfId="7142" xr:uid="{00000000-0005-0000-0000-0000031B0000}"/>
    <cellStyle name="Normal 3 2 3 3 3 2 2" xfId="7143" xr:uid="{00000000-0005-0000-0000-0000041B0000}"/>
    <cellStyle name="Normal 3 2 3 3 3 2 2 2" xfId="7144" xr:uid="{00000000-0005-0000-0000-0000051B0000}"/>
    <cellStyle name="Normal 3 2 3 3 3 2 2 2 2" xfId="7145" xr:uid="{00000000-0005-0000-0000-0000061B0000}"/>
    <cellStyle name="Normal 3 2 3 3 3 2 2 2 2 2" xfId="7146" xr:uid="{00000000-0005-0000-0000-0000071B0000}"/>
    <cellStyle name="Normal 3 2 3 3 3 2 2 2 2 2 2" xfId="7147" xr:uid="{00000000-0005-0000-0000-0000081B0000}"/>
    <cellStyle name="Normal 3 2 3 3 3 2 2 2 2 2 2 2" xfId="7148" xr:uid="{00000000-0005-0000-0000-0000091B0000}"/>
    <cellStyle name="Normal 3 2 3 3 3 2 2 2 2 2 3" xfId="7149" xr:uid="{00000000-0005-0000-0000-00000A1B0000}"/>
    <cellStyle name="Normal 3 2 3 3 3 2 2 2 2 3" xfId="7150" xr:uid="{00000000-0005-0000-0000-00000B1B0000}"/>
    <cellStyle name="Normal 3 2 3 3 3 2 2 2 2 3 2" xfId="7151" xr:uid="{00000000-0005-0000-0000-00000C1B0000}"/>
    <cellStyle name="Normal 3 2 3 3 3 2 2 2 2 4" xfId="7152" xr:uid="{00000000-0005-0000-0000-00000D1B0000}"/>
    <cellStyle name="Normal 3 2 3 3 3 2 2 2 3" xfId="7153" xr:uid="{00000000-0005-0000-0000-00000E1B0000}"/>
    <cellStyle name="Normal 3 2 3 3 3 2 2 2 3 2" xfId="7154" xr:uid="{00000000-0005-0000-0000-00000F1B0000}"/>
    <cellStyle name="Normal 3 2 3 3 3 2 2 2 3 2 2" xfId="7155" xr:uid="{00000000-0005-0000-0000-0000101B0000}"/>
    <cellStyle name="Normal 3 2 3 3 3 2 2 2 3 3" xfId="7156" xr:uid="{00000000-0005-0000-0000-0000111B0000}"/>
    <cellStyle name="Normal 3 2 3 3 3 2 2 2 4" xfId="7157" xr:uid="{00000000-0005-0000-0000-0000121B0000}"/>
    <cellStyle name="Normal 3 2 3 3 3 2 2 2 4 2" xfId="7158" xr:uid="{00000000-0005-0000-0000-0000131B0000}"/>
    <cellStyle name="Normal 3 2 3 3 3 2 2 2 5" xfId="7159" xr:uid="{00000000-0005-0000-0000-0000141B0000}"/>
    <cellStyle name="Normal 3 2 3 3 3 2 2 3" xfId="7160" xr:uid="{00000000-0005-0000-0000-0000151B0000}"/>
    <cellStyle name="Normal 3 2 3 3 3 2 2 3 2" xfId="7161" xr:uid="{00000000-0005-0000-0000-0000161B0000}"/>
    <cellStyle name="Normal 3 2 3 3 3 2 2 3 2 2" xfId="7162" xr:uid="{00000000-0005-0000-0000-0000171B0000}"/>
    <cellStyle name="Normal 3 2 3 3 3 2 2 3 2 2 2" xfId="7163" xr:uid="{00000000-0005-0000-0000-0000181B0000}"/>
    <cellStyle name="Normal 3 2 3 3 3 2 2 3 2 3" xfId="7164" xr:uid="{00000000-0005-0000-0000-0000191B0000}"/>
    <cellStyle name="Normal 3 2 3 3 3 2 2 3 3" xfId="7165" xr:uid="{00000000-0005-0000-0000-00001A1B0000}"/>
    <cellStyle name="Normal 3 2 3 3 3 2 2 3 3 2" xfId="7166" xr:uid="{00000000-0005-0000-0000-00001B1B0000}"/>
    <cellStyle name="Normal 3 2 3 3 3 2 2 3 4" xfId="7167" xr:uid="{00000000-0005-0000-0000-00001C1B0000}"/>
    <cellStyle name="Normal 3 2 3 3 3 2 2 4" xfId="7168" xr:uid="{00000000-0005-0000-0000-00001D1B0000}"/>
    <cellStyle name="Normal 3 2 3 3 3 2 2 4 2" xfId="7169" xr:uid="{00000000-0005-0000-0000-00001E1B0000}"/>
    <cellStyle name="Normal 3 2 3 3 3 2 2 4 2 2" xfId="7170" xr:uid="{00000000-0005-0000-0000-00001F1B0000}"/>
    <cellStyle name="Normal 3 2 3 3 3 2 2 4 3" xfId="7171" xr:uid="{00000000-0005-0000-0000-0000201B0000}"/>
    <cellStyle name="Normal 3 2 3 3 3 2 2 5" xfId="7172" xr:uid="{00000000-0005-0000-0000-0000211B0000}"/>
    <cellStyle name="Normal 3 2 3 3 3 2 2 5 2" xfId="7173" xr:uid="{00000000-0005-0000-0000-0000221B0000}"/>
    <cellStyle name="Normal 3 2 3 3 3 2 2 6" xfId="7174" xr:uid="{00000000-0005-0000-0000-0000231B0000}"/>
    <cellStyle name="Normal 3 2 3 3 3 2 3" xfId="7175" xr:uid="{00000000-0005-0000-0000-0000241B0000}"/>
    <cellStyle name="Normal 3 2 3 3 3 2 3 2" xfId="7176" xr:uid="{00000000-0005-0000-0000-0000251B0000}"/>
    <cellStyle name="Normal 3 2 3 3 3 2 3 2 2" xfId="7177" xr:uid="{00000000-0005-0000-0000-0000261B0000}"/>
    <cellStyle name="Normal 3 2 3 3 3 2 3 2 2 2" xfId="7178" xr:uid="{00000000-0005-0000-0000-0000271B0000}"/>
    <cellStyle name="Normal 3 2 3 3 3 2 3 2 2 2 2" xfId="7179" xr:uid="{00000000-0005-0000-0000-0000281B0000}"/>
    <cellStyle name="Normal 3 2 3 3 3 2 3 2 2 3" xfId="7180" xr:uid="{00000000-0005-0000-0000-0000291B0000}"/>
    <cellStyle name="Normal 3 2 3 3 3 2 3 2 3" xfId="7181" xr:uid="{00000000-0005-0000-0000-00002A1B0000}"/>
    <cellStyle name="Normal 3 2 3 3 3 2 3 2 3 2" xfId="7182" xr:uid="{00000000-0005-0000-0000-00002B1B0000}"/>
    <cellStyle name="Normal 3 2 3 3 3 2 3 2 4" xfId="7183" xr:uid="{00000000-0005-0000-0000-00002C1B0000}"/>
    <cellStyle name="Normal 3 2 3 3 3 2 3 3" xfId="7184" xr:uid="{00000000-0005-0000-0000-00002D1B0000}"/>
    <cellStyle name="Normal 3 2 3 3 3 2 3 3 2" xfId="7185" xr:uid="{00000000-0005-0000-0000-00002E1B0000}"/>
    <cellStyle name="Normal 3 2 3 3 3 2 3 3 2 2" xfId="7186" xr:uid="{00000000-0005-0000-0000-00002F1B0000}"/>
    <cellStyle name="Normal 3 2 3 3 3 2 3 3 3" xfId="7187" xr:uid="{00000000-0005-0000-0000-0000301B0000}"/>
    <cellStyle name="Normal 3 2 3 3 3 2 3 4" xfId="7188" xr:uid="{00000000-0005-0000-0000-0000311B0000}"/>
    <cellStyle name="Normal 3 2 3 3 3 2 3 4 2" xfId="7189" xr:uid="{00000000-0005-0000-0000-0000321B0000}"/>
    <cellStyle name="Normal 3 2 3 3 3 2 3 5" xfId="7190" xr:uid="{00000000-0005-0000-0000-0000331B0000}"/>
    <cellStyle name="Normal 3 2 3 3 3 2 4" xfId="7191" xr:uid="{00000000-0005-0000-0000-0000341B0000}"/>
    <cellStyle name="Normal 3 2 3 3 3 2 4 2" xfId="7192" xr:uid="{00000000-0005-0000-0000-0000351B0000}"/>
    <cellStyle name="Normal 3 2 3 3 3 2 4 2 2" xfId="7193" xr:uid="{00000000-0005-0000-0000-0000361B0000}"/>
    <cellStyle name="Normal 3 2 3 3 3 2 4 2 2 2" xfId="7194" xr:uid="{00000000-0005-0000-0000-0000371B0000}"/>
    <cellStyle name="Normal 3 2 3 3 3 2 4 2 3" xfId="7195" xr:uid="{00000000-0005-0000-0000-0000381B0000}"/>
    <cellStyle name="Normal 3 2 3 3 3 2 4 3" xfId="7196" xr:uid="{00000000-0005-0000-0000-0000391B0000}"/>
    <cellStyle name="Normal 3 2 3 3 3 2 4 3 2" xfId="7197" xr:uid="{00000000-0005-0000-0000-00003A1B0000}"/>
    <cellStyle name="Normal 3 2 3 3 3 2 4 4" xfId="7198" xr:uid="{00000000-0005-0000-0000-00003B1B0000}"/>
    <cellStyle name="Normal 3 2 3 3 3 2 5" xfId="7199" xr:uid="{00000000-0005-0000-0000-00003C1B0000}"/>
    <cellStyle name="Normal 3 2 3 3 3 2 5 2" xfId="7200" xr:uid="{00000000-0005-0000-0000-00003D1B0000}"/>
    <cellStyle name="Normal 3 2 3 3 3 2 5 2 2" xfId="7201" xr:uid="{00000000-0005-0000-0000-00003E1B0000}"/>
    <cellStyle name="Normal 3 2 3 3 3 2 5 3" xfId="7202" xr:uid="{00000000-0005-0000-0000-00003F1B0000}"/>
    <cellStyle name="Normal 3 2 3 3 3 2 6" xfId="7203" xr:uid="{00000000-0005-0000-0000-0000401B0000}"/>
    <cellStyle name="Normal 3 2 3 3 3 2 6 2" xfId="7204" xr:uid="{00000000-0005-0000-0000-0000411B0000}"/>
    <cellStyle name="Normal 3 2 3 3 3 2 7" xfId="7205" xr:uid="{00000000-0005-0000-0000-0000421B0000}"/>
    <cellStyle name="Normal 3 2 3 3 3 3" xfId="7206" xr:uid="{00000000-0005-0000-0000-0000431B0000}"/>
    <cellStyle name="Normal 3 2 3 3 3 3 2" xfId="7207" xr:uid="{00000000-0005-0000-0000-0000441B0000}"/>
    <cellStyle name="Normal 3 2 3 3 3 3 2 2" xfId="7208" xr:uid="{00000000-0005-0000-0000-0000451B0000}"/>
    <cellStyle name="Normal 3 2 3 3 3 3 2 2 2" xfId="7209" xr:uid="{00000000-0005-0000-0000-0000461B0000}"/>
    <cellStyle name="Normal 3 2 3 3 3 3 2 2 2 2" xfId="7210" xr:uid="{00000000-0005-0000-0000-0000471B0000}"/>
    <cellStyle name="Normal 3 2 3 3 3 3 2 2 2 2 2" xfId="7211" xr:uid="{00000000-0005-0000-0000-0000481B0000}"/>
    <cellStyle name="Normal 3 2 3 3 3 3 2 2 2 3" xfId="7212" xr:uid="{00000000-0005-0000-0000-0000491B0000}"/>
    <cellStyle name="Normal 3 2 3 3 3 3 2 2 3" xfId="7213" xr:uid="{00000000-0005-0000-0000-00004A1B0000}"/>
    <cellStyle name="Normal 3 2 3 3 3 3 2 2 3 2" xfId="7214" xr:uid="{00000000-0005-0000-0000-00004B1B0000}"/>
    <cellStyle name="Normal 3 2 3 3 3 3 2 2 4" xfId="7215" xr:uid="{00000000-0005-0000-0000-00004C1B0000}"/>
    <cellStyle name="Normal 3 2 3 3 3 3 2 3" xfId="7216" xr:uid="{00000000-0005-0000-0000-00004D1B0000}"/>
    <cellStyle name="Normal 3 2 3 3 3 3 2 3 2" xfId="7217" xr:uid="{00000000-0005-0000-0000-00004E1B0000}"/>
    <cellStyle name="Normal 3 2 3 3 3 3 2 3 2 2" xfId="7218" xr:uid="{00000000-0005-0000-0000-00004F1B0000}"/>
    <cellStyle name="Normal 3 2 3 3 3 3 2 3 3" xfId="7219" xr:uid="{00000000-0005-0000-0000-0000501B0000}"/>
    <cellStyle name="Normal 3 2 3 3 3 3 2 4" xfId="7220" xr:uid="{00000000-0005-0000-0000-0000511B0000}"/>
    <cellStyle name="Normal 3 2 3 3 3 3 2 4 2" xfId="7221" xr:uid="{00000000-0005-0000-0000-0000521B0000}"/>
    <cellStyle name="Normal 3 2 3 3 3 3 2 5" xfId="7222" xr:uid="{00000000-0005-0000-0000-0000531B0000}"/>
    <cellStyle name="Normal 3 2 3 3 3 3 3" xfId="7223" xr:uid="{00000000-0005-0000-0000-0000541B0000}"/>
    <cellStyle name="Normal 3 2 3 3 3 3 3 2" xfId="7224" xr:uid="{00000000-0005-0000-0000-0000551B0000}"/>
    <cellStyle name="Normal 3 2 3 3 3 3 3 2 2" xfId="7225" xr:uid="{00000000-0005-0000-0000-0000561B0000}"/>
    <cellStyle name="Normal 3 2 3 3 3 3 3 2 2 2" xfId="7226" xr:uid="{00000000-0005-0000-0000-0000571B0000}"/>
    <cellStyle name="Normal 3 2 3 3 3 3 3 2 3" xfId="7227" xr:uid="{00000000-0005-0000-0000-0000581B0000}"/>
    <cellStyle name="Normal 3 2 3 3 3 3 3 3" xfId="7228" xr:uid="{00000000-0005-0000-0000-0000591B0000}"/>
    <cellStyle name="Normal 3 2 3 3 3 3 3 3 2" xfId="7229" xr:uid="{00000000-0005-0000-0000-00005A1B0000}"/>
    <cellStyle name="Normal 3 2 3 3 3 3 3 4" xfId="7230" xr:uid="{00000000-0005-0000-0000-00005B1B0000}"/>
    <cellStyle name="Normal 3 2 3 3 3 3 4" xfId="7231" xr:uid="{00000000-0005-0000-0000-00005C1B0000}"/>
    <cellStyle name="Normal 3 2 3 3 3 3 4 2" xfId="7232" xr:uid="{00000000-0005-0000-0000-00005D1B0000}"/>
    <cellStyle name="Normal 3 2 3 3 3 3 4 2 2" xfId="7233" xr:uid="{00000000-0005-0000-0000-00005E1B0000}"/>
    <cellStyle name="Normal 3 2 3 3 3 3 4 3" xfId="7234" xr:uid="{00000000-0005-0000-0000-00005F1B0000}"/>
    <cellStyle name="Normal 3 2 3 3 3 3 5" xfId="7235" xr:uid="{00000000-0005-0000-0000-0000601B0000}"/>
    <cellStyle name="Normal 3 2 3 3 3 3 5 2" xfId="7236" xr:uid="{00000000-0005-0000-0000-0000611B0000}"/>
    <cellStyle name="Normal 3 2 3 3 3 3 6" xfId="7237" xr:uid="{00000000-0005-0000-0000-0000621B0000}"/>
    <cellStyle name="Normal 3 2 3 3 3 4" xfId="7238" xr:uid="{00000000-0005-0000-0000-0000631B0000}"/>
    <cellStyle name="Normal 3 2 3 3 3 4 2" xfId="7239" xr:uid="{00000000-0005-0000-0000-0000641B0000}"/>
    <cellStyle name="Normal 3 2 3 3 3 4 2 2" xfId="7240" xr:uid="{00000000-0005-0000-0000-0000651B0000}"/>
    <cellStyle name="Normal 3 2 3 3 3 4 2 2 2" xfId="7241" xr:uid="{00000000-0005-0000-0000-0000661B0000}"/>
    <cellStyle name="Normal 3 2 3 3 3 4 2 2 2 2" xfId="7242" xr:uid="{00000000-0005-0000-0000-0000671B0000}"/>
    <cellStyle name="Normal 3 2 3 3 3 4 2 2 3" xfId="7243" xr:uid="{00000000-0005-0000-0000-0000681B0000}"/>
    <cellStyle name="Normal 3 2 3 3 3 4 2 3" xfId="7244" xr:uid="{00000000-0005-0000-0000-0000691B0000}"/>
    <cellStyle name="Normal 3 2 3 3 3 4 2 3 2" xfId="7245" xr:uid="{00000000-0005-0000-0000-00006A1B0000}"/>
    <cellStyle name="Normal 3 2 3 3 3 4 2 4" xfId="7246" xr:uid="{00000000-0005-0000-0000-00006B1B0000}"/>
    <cellStyle name="Normal 3 2 3 3 3 4 3" xfId="7247" xr:uid="{00000000-0005-0000-0000-00006C1B0000}"/>
    <cellStyle name="Normal 3 2 3 3 3 4 3 2" xfId="7248" xr:uid="{00000000-0005-0000-0000-00006D1B0000}"/>
    <cellStyle name="Normal 3 2 3 3 3 4 3 2 2" xfId="7249" xr:uid="{00000000-0005-0000-0000-00006E1B0000}"/>
    <cellStyle name="Normal 3 2 3 3 3 4 3 3" xfId="7250" xr:uid="{00000000-0005-0000-0000-00006F1B0000}"/>
    <cellStyle name="Normal 3 2 3 3 3 4 4" xfId="7251" xr:uid="{00000000-0005-0000-0000-0000701B0000}"/>
    <cellStyle name="Normal 3 2 3 3 3 4 4 2" xfId="7252" xr:uid="{00000000-0005-0000-0000-0000711B0000}"/>
    <cellStyle name="Normal 3 2 3 3 3 4 5" xfId="7253" xr:uid="{00000000-0005-0000-0000-0000721B0000}"/>
    <cellStyle name="Normal 3 2 3 3 3 5" xfId="7254" xr:uid="{00000000-0005-0000-0000-0000731B0000}"/>
    <cellStyle name="Normal 3 2 3 3 3 5 2" xfId="7255" xr:uid="{00000000-0005-0000-0000-0000741B0000}"/>
    <cellStyle name="Normal 3 2 3 3 3 5 2 2" xfId="7256" xr:uid="{00000000-0005-0000-0000-0000751B0000}"/>
    <cellStyle name="Normal 3 2 3 3 3 5 2 2 2" xfId="7257" xr:uid="{00000000-0005-0000-0000-0000761B0000}"/>
    <cellStyle name="Normal 3 2 3 3 3 5 2 3" xfId="7258" xr:uid="{00000000-0005-0000-0000-0000771B0000}"/>
    <cellStyle name="Normal 3 2 3 3 3 5 3" xfId="7259" xr:uid="{00000000-0005-0000-0000-0000781B0000}"/>
    <cellStyle name="Normal 3 2 3 3 3 5 3 2" xfId="7260" xr:uid="{00000000-0005-0000-0000-0000791B0000}"/>
    <cellStyle name="Normal 3 2 3 3 3 5 4" xfId="7261" xr:uid="{00000000-0005-0000-0000-00007A1B0000}"/>
    <cellStyle name="Normal 3 2 3 3 3 6" xfId="7262" xr:uid="{00000000-0005-0000-0000-00007B1B0000}"/>
    <cellStyle name="Normal 3 2 3 3 3 6 2" xfId="7263" xr:uid="{00000000-0005-0000-0000-00007C1B0000}"/>
    <cellStyle name="Normal 3 2 3 3 3 6 2 2" xfId="7264" xr:uid="{00000000-0005-0000-0000-00007D1B0000}"/>
    <cellStyle name="Normal 3 2 3 3 3 6 3" xfId="7265" xr:uid="{00000000-0005-0000-0000-00007E1B0000}"/>
    <cellStyle name="Normal 3 2 3 3 3 7" xfId="7266" xr:uid="{00000000-0005-0000-0000-00007F1B0000}"/>
    <cellStyle name="Normal 3 2 3 3 3 7 2" xfId="7267" xr:uid="{00000000-0005-0000-0000-0000801B0000}"/>
    <cellStyle name="Normal 3 2 3 3 3 8" xfId="7268" xr:uid="{00000000-0005-0000-0000-0000811B0000}"/>
    <cellStyle name="Normal 3 2 3 3 4" xfId="7269" xr:uid="{00000000-0005-0000-0000-0000821B0000}"/>
    <cellStyle name="Normal 3 2 3 3 4 2" xfId="7270" xr:uid="{00000000-0005-0000-0000-0000831B0000}"/>
    <cellStyle name="Normal 3 2 3 3 4 2 2" xfId="7271" xr:uid="{00000000-0005-0000-0000-0000841B0000}"/>
    <cellStyle name="Normal 3 2 3 3 4 2 2 2" xfId="7272" xr:uid="{00000000-0005-0000-0000-0000851B0000}"/>
    <cellStyle name="Normal 3 2 3 3 4 2 2 2 2" xfId="7273" xr:uid="{00000000-0005-0000-0000-0000861B0000}"/>
    <cellStyle name="Normal 3 2 3 3 4 2 2 2 2 2" xfId="7274" xr:uid="{00000000-0005-0000-0000-0000871B0000}"/>
    <cellStyle name="Normal 3 2 3 3 4 2 2 2 2 2 2" xfId="7275" xr:uid="{00000000-0005-0000-0000-0000881B0000}"/>
    <cellStyle name="Normal 3 2 3 3 4 2 2 2 2 3" xfId="7276" xr:uid="{00000000-0005-0000-0000-0000891B0000}"/>
    <cellStyle name="Normal 3 2 3 3 4 2 2 2 3" xfId="7277" xr:uid="{00000000-0005-0000-0000-00008A1B0000}"/>
    <cellStyle name="Normal 3 2 3 3 4 2 2 2 3 2" xfId="7278" xr:uid="{00000000-0005-0000-0000-00008B1B0000}"/>
    <cellStyle name="Normal 3 2 3 3 4 2 2 2 4" xfId="7279" xr:uid="{00000000-0005-0000-0000-00008C1B0000}"/>
    <cellStyle name="Normal 3 2 3 3 4 2 2 3" xfId="7280" xr:uid="{00000000-0005-0000-0000-00008D1B0000}"/>
    <cellStyle name="Normal 3 2 3 3 4 2 2 3 2" xfId="7281" xr:uid="{00000000-0005-0000-0000-00008E1B0000}"/>
    <cellStyle name="Normal 3 2 3 3 4 2 2 3 2 2" xfId="7282" xr:uid="{00000000-0005-0000-0000-00008F1B0000}"/>
    <cellStyle name="Normal 3 2 3 3 4 2 2 3 3" xfId="7283" xr:uid="{00000000-0005-0000-0000-0000901B0000}"/>
    <cellStyle name="Normal 3 2 3 3 4 2 2 4" xfId="7284" xr:uid="{00000000-0005-0000-0000-0000911B0000}"/>
    <cellStyle name="Normal 3 2 3 3 4 2 2 4 2" xfId="7285" xr:uid="{00000000-0005-0000-0000-0000921B0000}"/>
    <cellStyle name="Normal 3 2 3 3 4 2 2 5" xfId="7286" xr:uid="{00000000-0005-0000-0000-0000931B0000}"/>
    <cellStyle name="Normal 3 2 3 3 4 2 3" xfId="7287" xr:uid="{00000000-0005-0000-0000-0000941B0000}"/>
    <cellStyle name="Normal 3 2 3 3 4 2 3 2" xfId="7288" xr:uid="{00000000-0005-0000-0000-0000951B0000}"/>
    <cellStyle name="Normal 3 2 3 3 4 2 3 2 2" xfId="7289" xr:uid="{00000000-0005-0000-0000-0000961B0000}"/>
    <cellStyle name="Normal 3 2 3 3 4 2 3 2 2 2" xfId="7290" xr:uid="{00000000-0005-0000-0000-0000971B0000}"/>
    <cellStyle name="Normal 3 2 3 3 4 2 3 2 3" xfId="7291" xr:uid="{00000000-0005-0000-0000-0000981B0000}"/>
    <cellStyle name="Normal 3 2 3 3 4 2 3 3" xfId="7292" xr:uid="{00000000-0005-0000-0000-0000991B0000}"/>
    <cellStyle name="Normal 3 2 3 3 4 2 3 3 2" xfId="7293" xr:uid="{00000000-0005-0000-0000-00009A1B0000}"/>
    <cellStyle name="Normal 3 2 3 3 4 2 3 4" xfId="7294" xr:uid="{00000000-0005-0000-0000-00009B1B0000}"/>
    <cellStyle name="Normal 3 2 3 3 4 2 4" xfId="7295" xr:uid="{00000000-0005-0000-0000-00009C1B0000}"/>
    <cellStyle name="Normal 3 2 3 3 4 2 4 2" xfId="7296" xr:uid="{00000000-0005-0000-0000-00009D1B0000}"/>
    <cellStyle name="Normal 3 2 3 3 4 2 4 2 2" xfId="7297" xr:uid="{00000000-0005-0000-0000-00009E1B0000}"/>
    <cellStyle name="Normal 3 2 3 3 4 2 4 3" xfId="7298" xr:uid="{00000000-0005-0000-0000-00009F1B0000}"/>
    <cellStyle name="Normal 3 2 3 3 4 2 5" xfId="7299" xr:uid="{00000000-0005-0000-0000-0000A01B0000}"/>
    <cellStyle name="Normal 3 2 3 3 4 2 5 2" xfId="7300" xr:uid="{00000000-0005-0000-0000-0000A11B0000}"/>
    <cellStyle name="Normal 3 2 3 3 4 2 6" xfId="7301" xr:uid="{00000000-0005-0000-0000-0000A21B0000}"/>
    <cellStyle name="Normal 3 2 3 3 4 3" xfId="7302" xr:uid="{00000000-0005-0000-0000-0000A31B0000}"/>
    <cellStyle name="Normal 3 2 3 3 4 3 2" xfId="7303" xr:uid="{00000000-0005-0000-0000-0000A41B0000}"/>
    <cellStyle name="Normal 3 2 3 3 4 3 2 2" xfId="7304" xr:uid="{00000000-0005-0000-0000-0000A51B0000}"/>
    <cellStyle name="Normal 3 2 3 3 4 3 2 2 2" xfId="7305" xr:uid="{00000000-0005-0000-0000-0000A61B0000}"/>
    <cellStyle name="Normal 3 2 3 3 4 3 2 2 2 2" xfId="7306" xr:uid="{00000000-0005-0000-0000-0000A71B0000}"/>
    <cellStyle name="Normal 3 2 3 3 4 3 2 2 3" xfId="7307" xr:uid="{00000000-0005-0000-0000-0000A81B0000}"/>
    <cellStyle name="Normal 3 2 3 3 4 3 2 3" xfId="7308" xr:uid="{00000000-0005-0000-0000-0000A91B0000}"/>
    <cellStyle name="Normal 3 2 3 3 4 3 2 3 2" xfId="7309" xr:uid="{00000000-0005-0000-0000-0000AA1B0000}"/>
    <cellStyle name="Normal 3 2 3 3 4 3 2 4" xfId="7310" xr:uid="{00000000-0005-0000-0000-0000AB1B0000}"/>
    <cellStyle name="Normal 3 2 3 3 4 3 3" xfId="7311" xr:uid="{00000000-0005-0000-0000-0000AC1B0000}"/>
    <cellStyle name="Normal 3 2 3 3 4 3 3 2" xfId="7312" xr:uid="{00000000-0005-0000-0000-0000AD1B0000}"/>
    <cellStyle name="Normal 3 2 3 3 4 3 3 2 2" xfId="7313" xr:uid="{00000000-0005-0000-0000-0000AE1B0000}"/>
    <cellStyle name="Normal 3 2 3 3 4 3 3 3" xfId="7314" xr:uid="{00000000-0005-0000-0000-0000AF1B0000}"/>
    <cellStyle name="Normal 3 2 3 3 4 3 4" xfId="7315" xr:uid="{00000000-0005-0000-0000-0000B01B0000}"/>
    <cellStyle name="Normal 3 2 3 3 4 3 4 2" xfId="7316" xr:uid="{00000000-0005-0000-0000-0000B11B0000}"/>
    <cellStyle name="Normal 3 2 3 3 4 3 5" xfId="7317" xr:uid="{00000000-0005-0000-0000-0000B21B0000}"/>
    <cellStyle name="Normal 3 2 3 3 4 4" xfId="7318" xr:uid="{00000000-0005-0000-0000-0000B31B0000}"/>
    <cellStyle name="Normal 3 2 3 3 4 4 2" xfId="7319" xr:uid="{00000000-0005-0000-0000-0000B41B0000}"/>
    <cellStyle name="Normal 3 2 3 3 4 4 2 2" xfId="7320" xr:uid="{00000000-0005-0000-0000-0000B51B0000}"/>
    <cellStyle name="Normal 3 2 3 3 4 4 2 2 2" xfId="7321" xr:uid="{00000000-0005-0000-0000-0000B61B0000}"/>
    <cellStyle name="Normal 3 2 3 3 4 4 2 3" xfId="7322" xr:uid="{00000000-0005-0000-0000-0000B71B0000}"/>
    <cellStyle name="Normal 3 2 3 3 4 4 3" xfId="7323" xr:uid="{00000000-0005-0000-0000-0000B81B0000}"/>
    <cellStyle name="Normal 3 2 3 3 4 4 3 2" xfId="7324" xr:uid="{00000000-0005-0000-0000-0000B91B0000}"/>
    <cellStyle name="Normal 3 2 3 3 4 4 4" xfId="7325" xr:uid="{00000000-0005-0000-0000-0000BA1B0000}"/>
    <cellStyle name="Normal 3 2 3 3 4 5" xfId="7326" xr:uid="{00000000-0005-0000-0000-0000BB1B0000}"/>
    <cellStyle name="Normal 3 2 3 3 4 5 2" xfId="7327" xr:uid="{00000000-0005-0000-0000-0000BC1B0000}"/>
    <cellStyle name="Normal 3 2 3 3 4 5 2 2" xfId="7328" xr:uid="{00000000-0005-0000-0000-0000BD1B0000}"/>
    <cellStyle name="Normal 3 2 3 3 4 5 3" xfId="7329" xr:uid="{00000000-0005-0000-0000-0000BE1B0000}"/>
    <cellStyle name="Normal 3 2 3 3 4 6" xfId="7330" xr:uid="{00000000-0005-0000-0000-0000BF1B0000}"/>
    <cellStyle name="Normal 3 2 3 3 4 6 2" xfId="7331" xr:uid="{00000000-0005-0000-0000-0000C01B0000}"/>
    <cellStyle name="Normal 3 2 3 3 4 7" xfId="7332" xr:uid="{00000000-0005-0000-0000-0000C11B0000}"/>
    <cellStyle name="Normal 3 2 3 3 5" xfId="7333" xr:uid="{00000000-0005-0000-0000-0000C21B0000}"/>
    <cellStyle name="Normal 3 2 3 3 5 2" xfId="7334" xr:uid="{00000000-0005-0000-0000-0000C31B0000}"/>
    <cellStyle name="Normal 3 2 3 3 5 2 2" xfId="7335" xr:uid="{00000000-0005-0000-0000-0000C41B0000}"/>
    <cellStyle name="Normal 3 2 3 3 5 2 2 2" xfId="7336" xr:uid="{00000000-0005-0000-0000-0000C51B0000}"/>
    <cellStyle name="Normal 3 2 3 3 5 2 2 2 2" xfId="7337" xr:uid="{00000000-0005-0000-0000-0000C61B0000}"/>
    <cellStyle name="Normal 3 2 3 3 5 2 2 2 2 2" xfId="7338" xr:uid="{00000000-0005-0000-0000-0000C71B0000}"/>
    <cellStyle name="Normal 3 2 3 3 5 2 2 2 3" xfId="7339" xr:uid="{00000000-0005-0000-0000-0000C81B0000}"/>
    <cellStyle name="Normal 3 2 3 3 5 2 2 3" xfId="7340" xr:uid="{00000000-0005-0000-0000-0000C91B0000}"/>
    <cellStyle name="Normal 3 2 3 3 5 2 2 3 2" xfId="7341" xr:uid="{00000000-0005-0000-0000-0000CA1B0000}"/>
    <cellStyle name="Normal 3 2 3 3 5 2 2 4" xfId="7342" xr:uid="{00000000-0005-0000-0000-0000CB1B0000}"/>
    <cellStyle name="Normal 3 2 3 3 5 2 3" xfId="7343" xr:uid="{00000000-0005-0000-0000-0000CC1B0000}"/>
    <cellStyle name="Normal 3 2 3 3 5 2 3 2" xfId="7344" xr:uid="{00000000-0005-0000-0000-0000CD1B0000}"/>
    <cellStyle name="Normal 3 2 3 3 5 2 3 2 2" xfId="7345" xr:uid="{00000000-0005-0000-0000-0000CE1B0000}"/>
    <cellStyle name="Normal 3 2 3 3 5 2 3 3" xfId="7346" xr:uid="{00000000-0005-0000-0000-0000CF1B0000}"/>
    <cellStyle name="Normal 3 2 3 3 5 2 4" xfId="7347" xr:uid="{00000000-0005-0000-0000-0000D01B0000}"/>
    <cellStyle name="Normal 3 2 3 3 5 2 4 2" xfId="7348" xr:uid="{00000000-0005-0000-0000-0000D11B0000}"/>
    <cellStyle name="Normal 3 2 3 3 5 2 5" xfId="7349" xr:uid="{00000000-0005-0000-0000-0000D21B0000}"/>
    <cellStyle name="Normal 3 2 3 3 5 3" xfId="7350" xr:uid="{00000000-0005-0000-0000-0000D31B0000}"/>
    <cellStyle name="Normal 3 2 3 3 5 3 2" xfId="7351" xr:uid="{00000000-0005-0000-0000-0000D41B0000}"/>
    <cellStyle name="Normal 3 2 3 3 5 3 2 2" xfId="7352" xr:uid="{00000000-0005-0000-0000-0000D51B0000}"/>
    <cellStyle name="Normal 3 2 3 3 5 3 2 2 2" xfId="7353" xr:uid="{00000000-0005-0000-0000-0000D61B0000}"/>
    <cellStyle name="Normal 3 2 3 3 5 3 2 3" xfId="7354" xr:uid="{00000000-0005-0000-0000-0000D71B0000}"/>
    <cellStyle name="Normal 3 2 3 3 5 3 3" xfId="7355" xr:uid="{00000000-0005-0000-0000-0000D81B0000}"/>
    <cellStyle name="Normal 3 2 3 3 5 3 3 2" xfId="7356" xr:uid="{00000000-0005-0000-0000-0000D91B0000}"/>
    <cellStyle name="Normal 3 2 3 3 5 3 4" xfId="7357" xr:uid="{00000000-0005-0000-0000-0000DA1B0000}"/>
    <cellStyle name="Normal 3 2 3 3 5 4" xfId="7358" xr:uid="{00000000-0005-0000-0000-0000DB1B0000}"/>
    <cellStyle name="Normal 3 2 3 3 5 4 2" xfId="7359" xr:uid="{00000000-0005-0000-0000-0000DC1B0000}"/>
    <cellStyle name="Normal 3 2 3 3 5 4 2 2" xfId="7360" xr:uid="{00000000-0005-0000-0000-0000DD1B0000}"/>
    <cellStyle name="Normal 3 2 3 3 5 4 3" xfId="7361" xr:uid="{00000000-0005-0000-0000-0000DE1B0000}"/>
    <cellStyle name="Normal 3 2 3 3 5 5" xfId="7362" xr:uid="{00000000-0005-0000-0000-0000DF1B0000}"/>
    <cellStyle name="Normal 3 2 3 3 5 5 2" xfId="7363" xr:uid="{00000000-0005-0000-0000-0000E01B0000}"/>
    <cellStyle name="Normal 3 2 3 3 5 6" xfId="7364" xr:uid="{00000000-0005-0000-0000-0000E11B0000}"/>
    <cellStyle name="Normal 3 2 3 3 6" xfId="7365" xr:uid="{00000000-0005-0000-0000-0000E21B0000}"/>
    <cellStyle name="Normal 3 2 3 3 6 2" xfId="7366" xr:uid="{00000000-0005-0000-0000-0000E31B0000}"/>
    <cellStyle name="Normal 3 2 3 3 6 2 2" xfId="7367" xr:uid="{00000000-0005-0000-0000-0000E41B0000}"/>
    <cellStyle name="Normal 3 2 3 3 6 2 2 2" xfId="7368" xr:uid="{00000000-0005-0000-0000-0000E51B0000}"/>
    <cellStyle name="Normal 3 2 3 3 6 2 2 2 2" xfId="7369" xr:uid="{00000000-0005-0000-0000-0000E61B0000}"/>
    <cellStyle name="Normal 3 2 3 3 6 2 2 3" xfId="7370" xr:uid="{00000000-0005-0000-0000-0000E71B0000}"/>
    <cellStyle name="Normal 3 2 3 3 6 2 3" xfId="7371" xr:uid="{00000000-0005-0000-0000-0000E81B0000}"/>
    <cellStyle name="Normal 3 2 3 3 6 2 3 2" xfId="7372" xr:uid="{00000000-0005-0000-0000-0000E91B0000}"/>
    <cellStyle name="Normal 3 2 3 3 6 2 4" xfId="7373" xr:uid="{00000000-0005-0000-0000-0000EA1B0000}"/>
    <cellStyle name="Normal 3 2 3 3 6 3" xfId="7374" xr:uid="{00000000-0005-0000-0000-0000EB1B0000}"/>
    <cellStyle name="Normal 3 2 3 3 6 3 2" xfId="7375" xr:uid="{00000000-0005-0000-0000-0000EC1B0000}"/>
    <cellStyle name="Normal 3 2 3 3 6 3 2 2" xfId="7376" xr:uid="{00000000-0005-0000-0000-0000ED1B0000}"/>
    <cellStyle name="Normal 3 2 3 3 6 3 3" xfId="7377" xr:uid="{00000000-0005-0000-0000-0000EE1B0000}"/>
    <cellStyle name="Normal 3 2 3 3 6 4" xfId="7378" xr:uid="{00000000-0005-0000-0000-0000EF1B0000}"/>
    <cellStyle name="Normal 3 2 3 3 6 4 2" xfId="7379" xr:uid="{00000000-0005-0000-0000-0000F01B0000}"/>
    <cellStyle name="Normal 3 2 3 3 6 5" xfId="7380" xr:uid="{00000000-0005-0000-0000-0000F11B0000}"/>
    <cellStyle name="Normal 3 2 3 3 7" xfId="7381" xr:uid="{00000000-0005-0000-0000-0000F21B0000}"/>
    <cellStyle name="Normal 3 2 3 3 7 2" xfId="7382" xr:uid="{00000000-0005-0000-0000-0000F31B0000}"/>
    <cellStyle name="Normal 3 2 3 3 7 2 2" xfId="7383" xr:uid="{00000000-0005-0000-0000-0000F41B0000}"/>
    <cellStyle name="Normal 3 2 3 3 7 2 2 2" xfId="7384" xr:uid="{00000000-0005-0000-0000-0000F51B0000}"/>
    <cellStyle name="Normal 3 2 3 3 7 2 3" xfId="7385" xr:uid="{00000000-0005-0000-0000-0000F61B0000}"/>
    <cellStyle name="Normal 3 2 3 3 7 3" xfId="7386" xr:uid="{00000000-0005-0000-0000-0000F71B0000}"/>
    <cellStyle name="Normal 3 2 3 3 7 3 2" xfId="7387" xr:uid="{00000000-0005-0000-0000-0000F81B0000}"/>
    <cellStyle name="Normal 3 2 3 3 7 4" xfId="7388" xr:uid="{00000000-0005-0000-0000-0000F91B0000}"/>
    <cellStyle name="Normal 3 2 3 3 8" xfId="7389" xr:uid="{00000000-0005-0000-0000-0000FA1B0000}"/>
    <cellStyle name="Normal 3 2 3 3 8 2" xfId="7390" xr:uid="{00000000-0005-0000-0000-0000FB1B0000}"/>
    <cellStyle name="Normal 3 2 3 3 8 2 2" xfId="7391" xr:uid="{00000000-0005-0000-0000-0000FC1B0000}"/>
    <cellStyle name="Normal 3 2 3 3 8 3" xfId="7392" xr:uid="{00000000-0005-0000-0000-0000FD1B0000}"/>
    <cellStyle name="Normal 3 2 3 3 9" xfId="7393" xr:uid="{00000000-0005-0000-0000-0000FE1B0000}"/>
    <cellStyle name="Normal 3 2 3 3 9 2" xfId="7394" xr:uid="{00000000-0005-0000-0000-0000FF1B0000}"/>
    <cellStyle name="Normal 3 2 3 4" xfId="7395" xr:uid="{00000000-0005-0000-0000-0000001C0000}"/>
    <cellStyle name="Normal 3 2 3 4 2" xfId="7396" xr:uid="{00000000-0005-0000-0000-0000011C0000}"/>
    <cellStyle name="Normal 3 2 3 4 2 2" xfId="7397" xr:uid="{00000000-0005-0000-0000-0000021C0000}"/>
    <cellStyle name="Normal 3 2 3 4 2 2 2" xfId="7398" xr:uid="{00000000-0005-0000-0000-0000031C0000}"/>
    <cellStyle name="Normal 3 2 3 4 2 2 2 2" xfId="7399" xr:uid="{00000000-0005-0000-0000-0000041C0000}"/>
    <cellStyle name="Normal 3 2 3 4 2 2 2 2 2" xfId="7400" xr:uid="{00000000-0005-0000-0000-0000051C0000}"/>
    <cellStyle name="Normal 3 2 3 4 2 2 2 2 2 2" xfId="7401" xr:uid="{00000000-0005-0000-0000-0000061C0000}"/>
    <cellStyle name="Normal 3 2 3 4 2 2 2 2 2 2 2" xfId="7402" xr:uid="{00000000-0005-0000-0000-0000071C0000}"/>
    <cellStyle name="Normal 3 2 3 4 2 2 2 2 2 2 2 2" xfId="7403" xr:uid="{00000000-0005-0000-0000-0000081C0000}"/>
    <cellStyle name="Normal 3 2 3 4 2 2 2 2 2 2 3" xfId="7404" xr:uid="{00000000-0005-0000-0000-0000091C0000}"/>
    <cellStyle name="Normal 3 2 3 4 2 2 2 2 2 3" xfId="7405" xr:uid="{00000000-0005-0000-0000-00000A1C0000}"/>
    <cellStyle name="Normal 3 2 3 4 2 2 2 2 2 3 2" xfId="7406" xr:uid="{00000000-0005-0000-0000-00000B1C0000}"/>
    <cellStyle name="Normal 3 2 3 4 2 2 2 2 2 4" xfId="7407" xr:uid="{00000000-0005-0000-0000-00000C1C0000}"/>
    <cellStyle name="Normal 3 2 3 4 2 2 2 2 3" xfId="7408" xr:uid="{00000000-0005-0000-0000-00000D1C0000}"/>
    <cellStyle name="Normal 3 2 3 4 2 2 2 2 3 2" xfId="7409" xr:uid="{00000000-0005-0000-0000-00000E1C0000}"/>
    <cellStyle name="Normal 3 2 3 4 2 2 2 2 3 2 2" xfId="7410" xr:uid="{00000000-0005-0000-0000-00000F1C0000}"/>
    <cellStyle name="Normal 3 2 3 4 2 2 2 2 3 3" xfId="7411" xr:uid="{00000000-0005-0000-0000-0000101C0000}"/>
    <cellStyle name="Normal 3 2 3 4 2 2 2 2 4" xfId="7412" xr:uid="{00000000-0005-0000-0000-0000111C0000}"/>
    <cellStyle name="Normal 3 2 3 4 2 2 2 2 4 2" xfId="7413" xr:uid="{00000000-0005-0000-0000-0000121C0000}"/>
    <cellStyle name="Normal 3 2 3 4 2 2 2 2 5" xfId="7414" xr:uid="{00000000-0005-0000-0000-0000131C0000}"/>
    <cellStyle name="Normal 3 2 3 4 2 2 2 3" xfId="7415" xr:uid="{00000000-0005-0000-0000-0000141C0000}"/>
    <cellStyle name="Normal 3 2 3 4 2 2 2 3 2" xfId="7416" xr:uid="{00000000-0005-0000-0000-0000151C0000}"/>
    <cellStyle name="Normal 3 2 3 4 2 2 2 3 2 2" xfId="7417" xr:uid="{00000000-0005-0000-0000-0000161C0000}"/>
    <cellStyle name="Normal 3 2 3 4 2 2 2 3 2 2 2" xfId="7418" xr:uid="{00000000-0005-0000-0000-0000171C0000}"/>
    <cellStyle name="Normal 3 2 3 4 2 2 2 3 2 3" xfId="7419" xr:uid="{00000000-0005-0000-0000-0000181C0000}"/>
    <cellStyle name="Normal 3 2 3 4 2 2 2 3 3" xfId="7420" xr:uid="{00000000-0005-0000-0000-0000191C0000}"/>
    <cellStyle name="Normal 3 2 3 4 2 2 2 3 3 2" xfId="7421" xr:uid="{00000000-0005-0000-0000-00001A1C0000}"/>
    <cellStyle name="Normal 3 2 3 4 2 2 2 3 4" xfId="7422" xr:uid="{00000000-0005-0000-0000-00001B1C0000}"/>
    <cellStyle name="Normal 3 2 3 4 2 2 2 4" xfId="7423" xr:uid="{00000000-0005-0000-0000-00001C1C0000}"/>
    <cellStyle name="Normal 3 2 3 4 2 2 2 4 2" xfId="7424" xr:uid="{00000000-0005-0000-0000-00001D1C0000}"/>
    <cellStyle name="Normal 3 2 3 4 2 2 2 4 2 2" xfId="7425" xr:uid="{00000000-0005-0000-0000-00001E1C0000}"/>
    <cellStyle name="Normal 3 2 3 4 2 2 2 4 3" xfId="7426" xr:uid="{00000000-0005-0000-0000-00001F1C0000}"/>
    <cellStyle name="Normal 3 2 3 4 2 2 2 5" xfId="7427" xr:uid="{00000000-0005-0000-0000-0000201C0000}"/>
    <cellStyle name="Normal 3 2 3 4 2 2 2 5 2" xfId="7428" xr:uid="{00000000-0005-0000-0000-0000211C0000}"/>
    <cellStyle name="Normal 3 2 3 4 2 2 2 6" xfId="7429" xr:uid="{00000000-0005-0000-0000-0000221C0000}"/>
    <cellStyle name="Normal 3 2 3 4 2 2 3" xfId="7430" xr:uid="{00000000-0005-0000-0000-0000231C0000}"/>
    <cellStyle name="Normal 3 2 3 4 2 2 3 2" xfId="7431" xr:uid="{00000000-0005-0000-0000-0000241C0000}"/>
    <cellStyle name="Normal 3 2 3 4 2 2 3 2 2" xfId="7432" xr:uid="{00000000-0005-0000-0000-0000251C0000}"/>
    <cellStyle name="Normal 3 2 3 4 2 2 3 2 2 2" xfId="7433" xr:uid="{00000000-0005-0000-0000-0000261C0000}"/>
    <cellStyle name="Normal 3 2 3 4 2 2 3 2 2 2 2" xfId="7434" xr:uid="{00000000-0005-0000-0000-0000271C0000}"/>
    <cellStyle name="Normal 3 2 3 4 2 2 3 2 2 3" xfId="7435" xr:uid="{00000000-0005-0000-0000-0000281C0000}"/>
    <cellStyle name="Normal 3 2 3 4 2 2 3 2 3" xfId="7436" xr:uid="{00000000-0005-0000-0000-0000291C0000}"/>
    <cellStyle name="Normal 3 2 3 4 2 2 3 2 3 2" xfId="7437" xr:uid="{00000000-0005-0000-0000-00002A1C0000}"/>
    <cellStyle name="Normal 3 2 3 4 2 2 3 2 4" xfId="7438" xr:uid="{00000000-0005-0000-0000-00002B1C0000}"/>
    <cellStyle name="Normal 3 2 3 4 2 2 3 3" xfId="7439" xr:uid="{00000000-0005-0000-0000-00002C1C0000}"/>
    <cellStyle name="Normal 3 2 3 4 2 2 3 3 2" xfId="7440" xr:uid="{00000000-0005-0000-0000-00002D1C0000}"/>
    <cellStyle name="Normal 3 2 3 4 2 2 3 3 2 2" xfId="7441" xr:uid="{00000000-0005-0000-0000-00002E1C0000}"/>
    <cellStyle name="Normal 3 2 3 4 2 2 3 3 3" xfId="7442" xr:uid="{00000000-0005-0000-0000-00002F1C0000}"/>
    <cellStyle name="Normal 3 2 3 4 2 2 3 4" xfId="7443" xr:uid="{00000000-0005-0000-0000-0000301C0000}"/>
    <cellStyle name="Normal 3 2 3 4 2 2 3 4 2" xfId="7444" xr:uid="{00000000-0005-0000-0000-0000311C0000}"/>
    <cellStyle name="Normal 3 2 3 4 2 2 3 5" xfId="7445" xr:uid="{00000000-0005-0000-0000-0000321C0000}"/>
    <cellStyle name="Normal 3 2 3 4 2 2 4" xfId="7446" xr:uid="{00000000-0005-0000-0000-0000331C0000}"/>
    <cellStyle name="Normal 3 2 3 4 2 2 4 2" xfId="7447" xr:uid="{00000000-0005-0000-0000-0000341C0000}"/>
    <cellStyle name="Normal 3 2 3 4 2 2 4 2 2" xfId="7448" xr:uid="{00000000-0005-0000-0000-0000351C0000}"/>
    <cellStyle name="Normal 3 2 3 4 2 2 4 2 2 2" xfId="7449" xr:uid="{00000000-0005-0000-0000-0000361C0000}"/>
    <cellStyle name="Normal 3 2 3 4 2 2 4 2 3" xfId="7450" xr:uid="{00000000-0005-0000-0000-0000371C0000}"/>
    <cellStyle name="Normal 3 2 3 4 2 2 4 3" xfId="7451" xr:uid="{00000000-0005-0000-0000-0000381C0000}"/>
    <cellStyle name="Normal 3 2 3 4 2 2 4 3 2" xfId="7452" xr:uid="{00000000-0005-0000-0000-0000391C0000}"/>
    <cellStyle name="Normal 3 2 3 4 2 2 4 4" xfId="7453" xr:uid="{00000000-0005-0000-0000-00003A1C0000}"/>
    <cellStyle name="Normal 3 2 3 4 2 2 5" xfId="7454" xr:uid="{00000000-0005-0000-0000-00003B1C0000}"/>
    <cellStyle name="Normal 3 2 3 4 2 2 5 2" xfId="7455" xr:uid="{00000000-0005-0000-0000-00003C1C0000}"/>
    <cellStyle name="Normal 3 2 3 4 2 2 5 2 2" xfId="7456" xr:uid="{00000000-0005-0000-0000-00003D1C0000}"/>
    <cellStyle name="Normal 3 2 3 4 2 2 5 3" xfId="7457" xr:uid="{00000000-0005-0000-0000-00003E1C0000}"/>
    <cellStyle name="Normal 3 2 3 4 2 2 6" xfId="7458" xr:uid="{00000000-0005-0000-0000-00003F1C0000}"/>
    <cellStyle name="Normal 3 2 3 4 2 2 6 2" xfId="7459" xr:uid="{00000000-0005-0000-0000-0000401C0000}"/>
    <cellStyle name="Normal 3 2 3 4 2 2 7" xfId="7460" xr:uid="{00000000-0005-0000-0000-0000411C0000}"/>
    <cellStyle name="Normal 3 2 3 4 2 3" xfId="7461" xr:uid="{00000000-0005-0000-0000-0000421C0000}"/>
    <cellStyle name="Normal 3 2 3 4 2 3 2" xfId="7462" xr:uid="{00000000-0005-0000-0000-0000431C0000}"/>
    <cellStyle name="Normal 3 2 3 4 2 3 2 2" xfId="7463" xr:uid="{00000000-0005-0000-0000-0000441C0000}"/>
    <cellStyle name="Normal 3 2 3 4 2 3 2 2 2" xfId="7464" xr:uid="{00000000-0005-0000-0000-0000451C0000}"/>
    <cellStyle name="Normal 3 2 3 4 2 3 2 2 2 2" xfId="7465" xr:uid="{00000000-0005-0000-0000-0000461C0000}"/>
    <cellStyle name="Normal 3 2 3 4 2 3 2 2 2 2 2" xfId="7466" xr:uid="{00000000-0005-0000-0000-0000471C0000}"/>
    <cellStyle name="Normal 3 2 3 4 2 3 2 2 2 3" xfId="7467" xr:uid="{00000000-0005-0000-0000-0000481C0000}"/>
    <cellStyle name="Normal 3 2 3 4 2 3 2 2 3" xfId="7468" xr:uid="{00000000-0005-0000-0000-0000491C0000}"/>
    <cellStyle name="Normal 3 2 3 4 2 3 2 2 3 2" xfId="7469" xr:uid="{00000000-0005-0000-0000-00004A1C0000}"/>
    <cellStyle name="Normal 3 2 3 4 2 3 2 2 4" xfId="7470" xr:uid="{00000000-0005-0000-0000-00004B1C0000}"/>
    <cellStyle name="Normal 3 2 3 4 2 3 2 3" xfId="7471" xr:uid="{00000000-0005-0000-0000-00004C1C0000}"/>
    <cellStyle name="Normal 3 2 3 4 2 3 2 3 2" xfId="7472" xr:uid="{00000000-0005-0000-0000-00004D1C0000}"/>
    <cellStyle name="Normal 3 2 3 4 2 3 2 3 2 2" xfId="7473" xr:uid="{00000000-0005-0000-0000-00004E1C0000}"/>
    <cellStyle name="Normal 3 2 3 4 2 3 2 3 3" xfId="7474" xr:uid="{00000000-0005-0000-0000-00004F1C0000}"/>
    <cellStyle name="Normal 3 2 3 4 2 3 2 4" xfId="7475" xr:uid="{00000000-0005-0000-0000-0000501C0000}"/>
    <cellStyle name="Normal 3 2 3 4 2 3 2 4 2" xfId="7476" xr:uid="{00000000-0005-0000-0000-0000511C0000}"/>
    <cellStyle name="Normal 3 2 3 4 2 3 2 5" xfId="7477" xr:uid="{00000000-0005-0000-0000-0000521C0000}"/>
    <cellStyle name="Normal 3 2 3 4 2 3 3" xfId="7478" xr:uid="{00000000-0005-0000-0000-0000531C0000}"/>
    <cellStyle name="Normal 3 2 3 4 2 3 3 2" xfId="7479" xr:uid="{00000000-0005-0000-0000-0000541C0000}"/>
    <cellStyle name="Normal 3 2 3 4 2 3 3 2 2" xfId="7480" xr:uid="{00000000-0005-0000-0000-0000551C0000}"/>
    <cellStyle name="Normal 3 2 3 4 2 3 3 2 2 2" xfId="7481" xr:uid="{00000000-0005-0000-0000-0000561C0000}"/>
    <cellStyle name="Normal 3 2 3 4 2 3 3 2 3" xfId="7482" xr:uid="{00000000-0005-0000-0000-0000571C0000}"/>
    <cellStyle name="Normal 3 2 3 4 2 3 3 3" xfId="7483" xr:uid="{00000000-0005-0000-0000-0000581C0000}"/>
    <cellStyle name="Normal 3 2 3 4 2 3 3 3 2" xfId="7484" xr:uid="{00000000-0005-0000-0000-0000591C0000}"/>
    <cellStyle name="Normal 3 2 3 4 2 3 3 4" xfId="7485" xr:uid="{00000000-0005-0000-0000-00005A1C0000}"/>
    <cellStyle name="Normal 3 2 3 4 2 3 4" xfId="7486" xr:uid="{00000000-0005-0000-0000-00005B1C0000}"/>
    <cellStyle name="Normal 3 2 3 4 2 3 4 2" xfId="7487" xr:uid="{00000000-0005-0000-0000-00005C1C0000}"/>
    <cellStyle name="Normal 3 2 3 4 2 3 4 2 2" xfId="7488" xr:uid="{00000000-0005-0000-0000-00005D1C0000}"/>
    <cellStyle name="Normal 3 2 3 4 2 3 4 3" xfId="7489" xr:uid="{00000000-0005-0000-0000-00005E1C0000}"/>
    <cellStyle name="Normal 3 2 3 4 2 3 5" xfId="7490" xr:uid="{00000000-0005-0000-0000-00005F1C0000}"/>
    <cellStyle name="Normal 3 2 3 4 2 3 5 2" xfId="7491" xr:uid="{00000000-0005-0000-0000-0000601C0000}"/>
    <cellStyle name="Normal 3 2 3 4 2 3 6" xfId="7492" xr:uid="{00000000-0005-0000-0000-0000611C0000}"/>
    <cellStyle name="Normal 3 2 3 4 2 4" xfId="7493" xr:uid="{00000000-0005-0000-0000-0000621C0000}"/>
    <cellStyle name="Normal 3 2 3 4 2 4 2" xfId="7494" xr:uid="{00000000-0005-0000-0000-0000631C0000}"/>
    <cellStyle name="Normal 3 2 3 4 2 4 2 2" xfId="7495" xr:uid="{00000000-0005-0000-0000-0000641C0000}"/>
    <cellStyle name="Normal 3 2 3 4 2 4 2 2 2" xfId="7496" xr:uid="{00000000-0005-0000-0000-0000651C0000}"/>
    <cellStyle name="Normal 3 2 3 4 2 4 2 2 2 2" xfId="7497" xr:uid="{00000000-0005-0000-0000-0000661C0000}"/>
    <cellStyle name="Normal 3 2 3 4 2 4 2 2 3" xfId="7498" xr:uid="{00000000-0005-0000-0000-0000671C0000}"/>
    <cellStyle name="Normal 3 2 3 4 2 4 2 3" xfId="7499" xr:uid="{00000000-0005-0000-0000-0000681C0000}"/>
    <cellStyle name="Normal 3 2 3 4 2 4 2 3 2" xfId="7500" xr:uid="{00000000-0005-0000-0000-0000691C0000}"/>
    <cellStyle name="Normal 3 2 3 4 2 4 2 4" xfId="7501" xr:uid="{00000000-0005-0000-0000-00006A1C0000}"/>
    <cellStyle name="Normal 3 2 3 4 2 4 3" xfId="7502" xr:uid="{00000000-0005-0000-0000-00006B1C0000}"/>
    <cellStyle name="Normal 3 2 3 4 2 4 3 2" xfId="7503" xr:uid="{00000000-0005-0000-0000-00006C1C0000}"/>
    <cellStyle name="Normal 3 2 3 4 2 4 3 2 2" xfId="7504" xr:uid="{00000000-0005-0000-0000-00006D1C0000}"/>
    <cellStyle name="Normal 3 2 3 4 2 4 3 3" xfId="7505" xr:uid="{00000000-0005-0000-0000-00006E1C0000}"/>
    <cellStyle name="Normal 3 2 3 4 2 4 4" xfId="7506" xr:uid="{00000000-0005-0000-0000-00006F1C0000}"/>
    <cellStyle name="Normal 3 2 3 4 2 4 4 2" xfId="7507" xr:uid="{00000000-0005-0000-0000-0000701C0000}"/>
    <cellStyle name="Normal 3 2 3 4 2 4 5" xfId="7508" xr:uid="{00000000-0005-0000-0000-0000711C0000}"/>
    <cellStyle name="Normal 3 2 3 4 2 5" xfId="7509" xr:uid="{00000000-0005-0000-0000-0000721C0000}"/>
    <cellStyle name="Normal 3 2 3 4 2 5 2" xfId="7510" xr:uid="{00000000-0005-0000-0000-0000731C0000}"/>
    <cellStyle name="Normal 3 2 3 4 2 5 2 2" xfId="7511" xr:uid="{00000000-0005-0000-0000-0000741C0000}"/>
    <cellStyle name="Normal 3 2 3 4 2 5 2 2 2" xfId="7512" xr:uid="{00000000-0005-0000-0000-0000751C0000}"/>
    <cellStyle name="Normal 3 2 3 4 2 5 2 3" xfId="7513" xr:uid="{00000000-0005-0000-0000-0000761C0000}"/>
    <cellStyle name="Normal 3 2 3 4 2 5 3" xfId="7514" xr:uid="{00000000-0005-0000-0000-0000771C0000}"/>
    <cellStyle name="Normal 3 2 3 4 2 5 3 2" xfId="7515" xr:uid="{00000000-0005-0000-0000-0000781C0000}"/>
    <cellStyle name="Normal 3 2 3 4 2 5 4" xfId="7516" xr:uid="{00000000-0005-0000-0000-0000791C0000}"/>
    <cellStyle name="Normal 3 2 3 4 2 6" xfId="7517" xr:uid="{00000000-0005-0000-0000-00007A1C0000}"/>
    <cellStyle name="Normal 3 2 3 4 2 6 2" xfId="7518" xr:uid="{00000000-0005-0000-0000-00007B1C0000}"/>
    <cellStyle name="Normal 3 2 3 4 2 6 2 2" xfId="7519" xr:uid="{00000000-0005-0000-0000-00007C1C0000}"/>
    <cellStyle name="Normal 3 2 3 4 2 6 3" xfId="7520" xr:uid="{00000000-0005-0000-0000-00007D1C0000}"/>
    <cellStyle name="Normal 3 2 3 4 2 7" xfId="7521" xr:uid="{00000000-0005-0000-0000-00007E1C0000}"/>
    <cellStyle name="Normal 3 2 3 4 2 7 2" xfId="7522" xr:uid="{00000000-0005-0000-0000-00007F1C0000}"/>
    <cellStyle name="Normal 3 2 3 4 2 8" xfId="7523" xr:uid="{00000000-0005-0000-0000-0000801C0000}"/>
    <cellStyle name="Normal 3 2 3 4 3" xfId="7524" xr:uid="{00000000-0005-0000-0000-0000811C0000}"/>
    <cellStyle name="Normal 3 2 3 4 3 2" xfId="7525" xr:uid="{00000000-0005-0000-0000-0000821C0000}"/>
    <cellStyle name="Normal 3 2 3 4 3 2 2" xfId="7526" xr:uid="{00000000-0005-0000-0000-0000831C0000}"/>
    <cellStyle name="Normal 3 2 3 4 3 2 2 2" xfId="7527" xr:uid="{00000000-0005-0000-0000-0000841C0000}"/>
    <cellStyle name="Normal 3 2 3 4 3 2 2 2 2" xfId="7528" xr:uid="{00000000-0005-0000-0000-0000851C0000}"/>
    <cellStyle name="Normal 3 2 3 4 3 2 2 2 2 2" xfId="7529" xr:uid="{00000000-0005-0000-0000-0000861C0000}"/>
    <cellStyle name="Normal 3 2 3 4 3 2 2 2 2 2 2" xfId="7530" xr:uid="{00000000-0005-0000-0000-0000871C0000}"/>
    <cellStyle name="Normal 3 2 3 4 3 2 2 2 2 3" xfId="7531" xr:uid="{00000000-0005-0000-0000-0000881C0000}"/>
    <cellStyle name="Normal 3 2 3 4 3 2 2 2 3" xfId="7532" xr:uid="{00000000-0005-0000-0000-0000891C0000}"/>
    <cellStyle name="Normal 3 2 3 4 3 2 2 2 3 2" xfId="7533" xr:uid="{00000000-0005-0000-0000-00008A1C0000}"/>
    <cellStyle name="Normal 3 2 3 4 3 2 2 2 4" xfId="7534" xr:uid="{00000000-0005-0000-0000-00008B1C0000}"/>
    <cellStyle name="Normal 3 2 3 4 3 2 2 3" xfId="7535" xr:uid="{00000000-0005-0000-0000-00008C1C0000}"/>
    <cellStyle name="Normal 3 2 3 4 3 2 2 3 2" xfId="7536" xr:uid="{00000000-0005-0000-0000-00008D1C0000}"/>
    <cellStyle name="Normal 3 2 3 4 3 2 2 3 2 2" xfId="7537" xr:uid="{00000000-0005-0000-0000-00008E1C0000}"/>
    <cellStyle name="Normal 3 2 3 4 3 2 2 3 3" xfId="7538" xr:uid="{00000000-0005-0000-0000-00008F1C0000}"/>
    <cellStyle name="Normal 3 2 3 4 3 2 2 4" xfId="7539" xr:uid="{00000000-0005-0000-0000-0000901C0000}"/>
    <cellStyle name="Normal 3 2 3 4 3 2 2 4 2" xfId="7540" xr:uid="{00000000-0005-0000-0000-0000911C0000}"/>
    <cellStyle name="Normal 3 2 3 4 3 2 2 5" xfId="7541" xr:uid="{00000000-0005-0000-0000-0000921C0000}"/>
    <cellStyle name="Normal 3 2 3 4 3 2 3" xfId="7542" xr:uid="{00000000-0005-0000-0000-0000931C0000}"/>
    <cellStyle name="Normal 3 2 3 4 3 2 3 2" xfId="7543" xr:uid="{00000000-0005-0000-0000-0000941C0000}"/>
    <cellStyle name="Normal 3 2 3 4 3 2 3 2 2" xfId="7544" xr:uid="{00000000-0005-0000-0000-0000951C0000}"/>
    <cellStyle name="Normal 3 2 3 4 3 2 3 2 2 2" xfId="7545" xr:uid="{00000000-0005-0000-0000-0000961C0000}"/>
    <cellStyle name="Normal 3 2 3 4 3 2 3 2 3" xfId="7546" xr:uid="{00000000-0005-0000-0000-0000971C0000}"/>
    <cellStyle name="Normal 3 2 3 4 3 2 3 3" xfId="7547" xr:uid="{00000000-0005-0000-0000-0000981C0000}"/>
    <cellStyle name="Normal 3 2 3 4 3 2 3 3 2" xfId="7548" xr:uid="{00000000-0005-0000-0000-0000991C0000}"/>
    <cellStyle name="Normal 3 2 3 4 3 2 3 4" xfId="7549" xr:uid="{00000000-0005-0000-0000-00009A1C0000}"/>
    <cellStyle name="Normal 3 2 3 4 3 2 4" xfId="7550" xr:uid="{00000000-0005-0000-0000-00009B1C0000}"/>
    <cellStyle name="Normal 3 2 3 4 3 2 4 2" xfId="7551" xr:uid="{00000000-0005-0000-0000-00009C1C0000}"/>
    <cellStyle name="Normal 3 2 3 4 3 2 4 2 2" xfId="7552" xr:uid="{00000000-0005-0000-0000-00009D1C0000}"/>
    <cellStyle name="Normal 3 2 3 4 3 2 4 3" xfId="7553" xr:uid="{00000000-0005-0000-0000-00009E1C0000}"/>
    <cellStyle name="Normal 3 2 3 4 3 2 5" xfId="7554" xr:uid="{00000000-0005-0000-0000-00009F1C0000}"/>
    <cellStyle name="Normal 3 2 3 4 3 2 5 2" xfId="7555" xr:uid="{00000000-0005-0000-0000-0000A01C0000}"/>
    <cellStyle name="Normal 3 2 3 4 3 2 6" xfId="7556" xr:uid="{00000000-0005-0000-0000-0000A11C0000}"/>
    <cellStyle name="Normal 3 2 3 4 3 3" xfId="7557" xr:uid="{00000000-0005-0000-0000-0000A21C0000}"/>
    <cellStyle name="Normal 3 2 3 4 3 3 2" xfId="7558" xr:uid="{00000000-0005-0000-0000-0000A31C0000}"/>
    <cellStyle name="Normal 3 2 3 4 3 3 2 2" xfId="7559" xr:uid="{00000000-0005-0000-0000-0000A41C0000}"/>
    <cellStyle name="Normal 3 2 3 4 3 3 2 2 2" xfId="7560" xr:uid="{00000000-0005-0000-0000-0000A51C0000}"/>
    <cellStyle name="Normal 3 2 3 4 3 3 2 2 2 2" xfId="7561" xr:uid="{00000000-0005-0000-0000-0000A61C0000}"/>
    <cellStyle name="Normal 3 2 3 4 3 3 2 2 3" xfId="7562" xr:uid="{00000000-0005-0000-0000-0000A71C0000}"/>
    <cellStyle name="Normal 3 2 3 4 3 3 2 3" xfId="7563" xr:uid="{00000000-0005-0000-0000-0000A81C0000}"/>
    <cellStyle name="Normal 3 2 3 4 3 3 2 3 2" xfId="7564" xr:uid="{00000000-0005-0000-0000-0000A91C0000}"/>
    <cellStyle name="Normal 3 2 3 4 3 3 2 4" xfId="7565" xr:uid="{00000000-0005-0000-0000-0000AA1C0000}"/>
    <cellStyle name="Normal 3 2 3 4 3 3 3" xfId="7566" xr:uid="{00000000-0005-0000-0000-0000AB1C0000}"/>
    <cellStyle name="Normal 3 2 3 4 3 3 3 2" xfId="7567" xr:uid="{00000000-0005-0000-0000-0000AC1C0000}"/>
    <cellStyle name="Normal 3 2 3 4 3 3 3 2 2" xfId="7568" xr:uid="{00000000-0005-0000-0000-0000AD1C0000}"/>
    <cellStyle name="Normal 3 2 3 4 3 3 3 3" xfId="7569" xr:uid="{00000000-0005-0000-0000-0000AE1C0000}"/>
    <cellStyle name="Normal 3 2 3 4 3 3 4" xfId="7570" xr:uid="{00000000-0005-0000-0000-0000AF1C0000}"/>
    <cellStyle name="Normal 3 2 3 4 3 3 4 2" xfId="7571" xr:uid="{00000000-0005-0000-0000-0000B01C0000}"/>
    <cellStyle name="Normal 3 2 3 4 3 3 5" xfId="7572" xr:uid="{00000000-0005-0000-0000-0000B11C0000}"/>
    <cellStyle name="Normal 3 2 3 4 3 4" xfId="7573" xr:uid="{00000000-0005-0000-0000-0000B21C0000}"/>
    <cellStyle name="Normal 3 2 3 4 3 4 2" xfId="7574" xr:uid="{00000000-0005-0000-0000-0000B31C0000}"/>
    <cellStyle name="Normal 3 2 3 4 3 4 2 2" xfId="7575" xr:uid="{00000000-0005-0000-0000-0000B41C0000}"/>
    <cellStyle name="Normal 3 2 3 4 3 4 2 2 2" xfId="7576" xr:uid="{00000000-0005-0000-0000-0000B51C0000}"/>
    <cellStyle name="Normal 3 2 3 4 3 4 2 3" xfId="7577" xr:uid="{00000000-0005-0000-0000-0000B61C0000}"/>
    <cellStyle name="Normal 3 2 3 4 3 4 3" xfId="7578" xr:uid="{00000000-0005-0000-0000-0000B71C0000}"/>
    <cellStyle name="Normal 3 2 3 4 3 4 3 2" xfId="7579" xr:uid="{00000000-0005-0000-0000-0000B81C0000}"/>
    <cellStyle name="Normal 3 2 3 4 3 4 4" xfId="7580" xr:uid="{00000000-0005-0000-0000-0000B91C0000}"/>
    <cellStyle name="Normal 3 2 3 4 3 5" xfId="7581" xr:uid="{00000000-0005-0000-0000-0000BA1C0000}"/>
    <cellStyle name="Normal 3 2 3 4 3 5 2" xfId="7582" xr:uid="{00000000-0005-0000-0000-0000BB1C0000}"/>
    <cellStyle name="Normal 3 2 3 4 3 5 2 2" xfId="7583" xr:uid="{00000000-0005-0000-0000-0000BC1C0000}"/>
    <cellStyle name="Normal 3 2 3 4 3 5 3" xfId="7584" xr:uid="{00000000-0005-0000-0000-0000BD1C0000}"/>
    <cellStyle name="Normal 3 2 3 4 3 6" xfId="7585" xr:uid="{00000000-0005-0000-0000-0000BE1C0000}"/>
    <cellStyle name="Normal 3 2 3 4 3 6 2" xfId="7586" xr:uid="{00000000-0005-0000-0000-0000BF1C0000}"/>
    <cellStyle name="Normal 3 2 3 4 3 7" xfId="7587" xr:uid="{00000000-0005-0000-0000-0000C01C0000}"/>
    <cellStyle name="Normal 3 2 3 4 4" xfId="7588" xr:uid="{00000000-0005-0000-0000-0000C11C0000}"/>
    <cellStyle name="Normal 3 2 3 4 4 2" xfId="7589" xr:uid="{00000000-0005-0000-0000-0000C21C0000}"/>
    <cellStyle name="Normal 3 2 3 4 4 2 2" xfId="7590" xr:uid="{00000000-0005-0000-0000-0000C31C0000}"/>
    <cellStyle name="Normal 3 2 3 4 4 2 2 2" xfId="7591" xr:uid="{00000000-0005-0000-0000-0000C41C0000}"/>
    <cellStyle name="Normal 3 2 3 4 4 2 2 2 2" xfId="7592" xr:uid="{00000000-0005-0000-0000-0000C51C0000}"/>
    <cellStyle name="Normal 3 2 3 4 4 2 2 2 2 2" xfId="7593" xr:uid="{00000000-0005-0000-0000-0000C61C0000}"/>
    <cellStyle name="Normal 3 2 3 4 4 2 2 2 3" xfId="7594" xr:uid="{00000000-0005-0000-0000-0000C71C0000}"/>
    <cellStyle name="Normal 3 2 3 4 4 2 2 3" xfId="7595" xr:uid="{00000000-0005-0000-0000-0000C81C0000}"/>
    <cellStyle name="Normal 3 2 3 4 4 2 2 3 2" xfId="7596" xr:uid="{00000000-0005-0000-0000-0000C91C0000}"/>
    <cellStyle name="Normal 3 2 3 4 4 2 2 4" xfId="7597" xr:uid="{00000000-0005-0000-0000-0000CA1C0000}"/>
    <cellStyle name="Normal 3 2 3 4 4 2 3" xfId="7598" xr:uid="{00000000-0005-0000-0000-0000CB1C0000}"/>
    <cellStyle name="Normal 3 2 3 4 4 2 3 2" xfId="7599" xr:uid="{00000000-0005-0000-0000-0000CC1C0000}"/>
    <cellStyle name="Normal 3 2 3 4 4 2 3 2 2" xfId="7600" xr:uid="{00000000-0005-0000-0000-0000CD1C0000}"/>
    <cellStyle name="Normal 3 2 3 4 4 2 3 3" xfId="7601" xr:uid="{00000000-0005-0000-0000-0000CE1C0000}"/>
    <cellStyle name="Normal 3 2 3 4 4 2 4" xfId="7602" xr:uid="{00000000-0005-0000-0000-0000CF1C0000}"/>
    <cellStyle name="Normal 3 2 3 4 4 2 4 2" xfId="7603" xr:uid="{00000000-0005-0000-0000-0000D01C0000}"/>
    <cellStyle name="Normal 3 2 3 4 4 2 5" xfId="7604" xr:uid="{00000000-0005-0000-0000-0000D11C0000}"/>
    <cellStyle name="Normal 3 2 3 4 4 3" xfId="7605" xr:uid="{00000000-0005-0000-0000-0000D21C0000}"/>
    <cellStyle name="Normal 3 2 3 4 4 3 2" xfId="7606" xr:uid="{00000000-0005-0000-0000-0000D31C0000}"/>
    <cellStyle name="Normal 3 2 3 4 4 3 2 2" xfId="7607" xr:uid="{00000000-0005-0000-0000-0000D41C0000}"/>
    <cellStyle name="Normal 3 2 3 4 4 3 2 2 2" xfId="7608" xr:uid="{00000000-0005-0000-0000-0000D51C0000}"/>
    <cellStyle name="Normal 3 2 3 4 4 3 2 3" xfId="7609" xr:uid="{00000000-0005-0000-0000-0000D61C0000}"/>
    <cellStyle name="Normal 3 2 3 4 4 3 3" xfId="7610" xr:uid="{00000000-0005-0000-0000-0000D71C0000}"/>
    <cellStyle name="Normal 3 2 3 4 4 3 3 2" xfId="7611" xr:uid="{00000000-0005-0000-0000-0000D81C0000}"/>
    <cellStyle name="Normal 3 2 3 4 4 3 4" xfId="7612" xr:uid="{00000000-0005-0000-0000-0000D91C0000}"/>
    <cellStyle name="Normal 3 2 3 4 4 4" xfId="7613" xr:uid="{00000000-0005-0000-0000-0000DA1C0000}"/>
    <cellStyle name="Normal 3 2 3 4 4 4 2" xfId="7614" xr:uid="{00000000-0005-0000-0000-0000DB1C0000}"/>
    <cellStyle name="Normal 3 2 3 4 4 4 2 2" xfId="7615" xr:uid="{00000000-0005-0000-0000-0000DC1C0000}"/>
    <cellStyle name="Normal 3 2 3 4 4 4 3" xfId="7616" xr:uid="{00000000-0005-0000-0000-0000DD1C0000}"/>
    <cellStyle name="Normal 3 2 3 4 4 5" xfId="7617" xr:uid="{00000000-0005-0000-0000-0000DE1C0000}"/>
    <cellStyle name="Normal 3 2 3 4 4 5 2" xfId="7618" xr:uid="{00000000-0005-0000-0000-0000DF1C0000}"/>
    <cellStyle name="Normal 3 2 3 4 4 6" xfId="7619" xr:uid="{00000000-0005-0000-0000-0000E01C0000}"/>
    <cellStyle name="Normal 3 2 3 4 5" xfId="7620" xr:uid="{00000000-0005-0000-0000-0000E11C0000}"/>
    <cellStyle name="Normal 3 2 3 4 5 2" xfId="7621" xr:uid="{00000000-0005-0000-0000-0000E21C0000}"/>
    <cellStyle name="Normal 3 2 3 4 5 2 2" xfId="7622" xr:uid="{00000000-0005-0000-0000-0000E31C0000}"/>
    <cellStyle name="Normal 3 2 3 4 5 2 2 2" xfId="7623" xr:uid="{00000000-0005-0000-0000-0000E41C0000}"/>
    <cellStyle name="Normal 3 2 3 4 5 2 2 2 2" xfId="7624" xr:uid="{00000000-0005-0000-0000-0000E51C0000}"/>
    <cellStyle name="Normal 3 2 3 4 5 2 2 3" xfId="7625" xr:uid="{00000000-0005-0000-0000-0000E61C0000}"/>
    <cellStyle name="Normal 3 2 3 4 5 2 3" xfId="7626" xr:uid="{00000000-0005-0000-0000-0000E71C0000}"/>
    <cellStyle name="Normal 3 2 3 4 5 2 3 2" xfId="7627" xr:uid="{00000000-0005-0000-0000-0000E81C0000}"/>
    <cellStyle name="Normal 3 2 3 4 5 2 4" xfId="7628" xr:uid="{00000000-0005-0000-0000-0000E91C0000}"/>
    <cellStyle name="Normal 3 2 3 4 5 3" xfId="7629" xr:uid="{00000000-0005-0000-0000-0000EA1C0000}"/>
    <cellStyle name="Normal 3 2 3 4 5 3 2" xfId="7630" xr:uid="{00000000-0005-0000-0000-0000EB1C0000}"/>
    <cellStyle name="Normal 3 2 3 4 5 3 2 2" xfId="7631" xr:uid="{00000000-0005-0000-0000-0000EC1C0000}"/>
    <cellStyle name="Normal 3 2 3 4 5 3 3" xfId="7632" xr:uid="{00000000-0005-0000-0000-0000ED1C0000}"/>
    <cellStyle name="Normal 3 2 3 4 5 4" xfId="7633" xr:uid="{00000000-0005-0000-0000-0000EE1C0000}"/>
    <cellStyle name="Normal 3 2 3 4 5 4 2" xfId="7634" xr:uid="{00000000-0005-0000-0000-0000EF1C0000}"/>
    <cellStyle name="Normal 3 2 3 4 5 5" xfId="7635" xr:uid="{00000000-0005-0000-0000-0000F01C0000}"/>
    <cellStyle name="Normal 3 2 3 4 6" xfId="7636" xr:uid="{00000000-0005-0000-0000-0000F11C0000}"/>
    <cellStyle name="Normal 3 2 3 4 6 2" xfId="7637" xr:uid="{00000000-0005-0000-0000-0000F21C0000}"/>
    <cellStyle name="Normal 3 2 3 4 6 2 2" xfId="7638" xr:uid="{00000000-0005-0000-0000-0000F31C0000}"/>
    <cellStyle name="Normal 3 2 3 4 6 2 2 2" xfId="7639" xr:uid="{00000000-0005-0000-0000-0000F41C0000}"/>
    <cellStyle name="Normal 3 2 3 4 6 2 3" xfId="7640" xr:uid="{00000000-0005-0000-0000-0000F51C0000}"/>
    <cellStyle name="Normal 3 2 3 4 6 3" xfId="7641" xr:uid="{00000000-0005-0000-0000-0000F61C0000}"/>
    <cellStyle name="Normal 3 2 3 4 6 3 2" xfId="7642" xr:uid="{00000000-0005-0000-0000-0000F71C0000}"/>
    <cellStyle name="Normal 3 2 3 4 6 4" xfId="7643" xr:uid="{00000000-0005-0000-0000-0000F81C0000}"/>
    <cellStyle name="Normal 3 2 3 4 7" xfId="7644" xr:uid="{00000000-0005-0000-0000-0000F91C0000}"/>
    <cellStyle name="Normal 3 2 3 4 7 2" xfId="7645" xr:uid="{00000000-0005-0000-0000-0000FA1C0000}"/>
    <cellStyle name="Normal 3 2 3 4 7 2 2" xfId="7646" xr:uid="{00000000-0005-0000-0000-0000FB1C0000}"/>
    <cellStyle name="Normal 3 2 3 4 7 3" xfId="7647" xr:uid="{00000000-0005-0000-0000-0000FC1C0000}"/>
    <cellStyle name="Normal 3 2 3 4 8" xfId="7648" xr:uid="{00000000-0005-0000-0000-0000FD1C0000}"/>
    <cellStyle name="Normal 3 2 3 4 8 2" xfId="7649" xr:uid="{00000000-0005-0000-0000-0000FE1C0000}"/>
    <cellStyle name="Normal 3 2 3 4 9" xfId="7650" xr:uid="{00000000-0005-0000-0000-0000FF1C0000}"/>
    <cellStyle name="Normal 3 2 3 5" xfId="7651" xr:uid="{00000000-0005-0000-0000-0000001D0000}"/>
    <cellStyle name="Normal 3 2 3 5 2" xfId="7652" xr:uid="{00000000-0005-0000-0000-0000011D0000}"/>
    <cellStyle name="Normal 3 2 3 5 2 2" xfId="7653" xr:uid="{00000000-0005-0000-0000-0000021D0000}"/>
    <cellStyle name="Normal 3 2 3 5 2 2 2" xfId="7654" xr:uid="{00000000-0005-0000-0000-0000031D0000}"/>
    <cellStyle name="Normal 3 2 3 5 2 2 2 2" xfId="7655" xr:uid="{00000000-0005-0000-0000-0000041D0000}"/>
    <cellStyle name="Normal 3 2 3 5 2 2 2 2 2" xfId="7656" xr:uid="{00000000-0005-0000-0000-0000051D0000}"/>
    <cellStyle name="Normal 3 2 3 5 2 2 2 2 2 2" xfId="7657" xr:uid="{00000000-0005-0000-0000-0000061D0000}"/>
    <cellStyle name="Normal 3 2 3 5 2 2 2 2 2 2 2" xfId="7658" xr:uid="{00000000-0005-0000-0000-0000071D0000}"/>
    <cellStyle name="Normal 3 2 3 5 2 2 2 2 2 3" xfId="7659" xr:uid="{00000000-0005-0000-0000-0000081D0000}"/>
    <cellStyle name="Normal 3 2 3 5 2 2 2 2 3" xfId="7660" xr:uid="{00000000-0005-0000-0000-0000091D0000}"/>
    <cellStyle name="Normal 3 2 3 5 2 2 2 2 3 2" xfId="7661" xr:uid="{00000000-0005-0000-0000-00000A1D0000}"/>
    <cellStyle name="Normal 3 2 3 5 2 2 2 2 4" xfId="7662" xr:uid="{00000000-0005-0000-0000-00000B1D0000}"/>
    <cellStyle name="Normal 3 2 3 5 2 2 2 3" xfId="7663" xr:uid="{00000000-0005-0000-0000-00000C1D0000}"/>
    <cellStyle name="Normal 3 2 3 5 2 2 2 3 2" xfId="7664" xr:uid="{00000000-0005-0000-0000-00000D1D0000}"/>
    <cellStyle name="Normal 3 2 3 5 2 2 2 3 2 2" xfId="7665" xr:uid="{00000000-0005-0000-0000-00000E1D0000}"/>
    <cellStyle name="Normal 3 2 3 5 2 2 2 3 3" xfId="7666" xr:uid="{00000000-0005-0000-0000-00000F1D0000}"/>
    <cellStyle name="Normal 3 2 3 5 2 2 2 4" xfId="7667" xr:uid="{00000000-0005-0000-0000-0000101D0000}"/>
    <cellStyle name="Normal 3 2 3 5 2 2 2 4 2" xfId="7668" xr:uid="{00000000-0005-0000-0000-0000111D0000}"/>
    <cellStyle name="Normal 3 2 3 5 2 2 2 5" xfId="7669" xr:uid="{00000000-0005-0000-0000-0000121D0000}"/>
    <cellStyle name="Normal 3 2 3 5 2 2 3" xfId="7670" xr:uid="{00000000-0005-0000-0000-0000131D0000}"/>
    <cellStyle name="Normal 3 2 3 5 2 2 3 2" xfId="7671" xr:uid="{00000000-0005-0000-0000-0000141D0000}"/>
    <cellStyle name="Normal 3 2 3 5 2 2 3 2 2" xfId="7672" xr:uid="{00000000-0005-0000-0000-0000151D0000}"/>
    <cellStyle name="Normal 3 2 3 5 2 2 3 2 2 2" xfId="7673" xr:uid="{00000000-0005-0000-0000-0000161D0000}"/>
    <cellStyle name="Normal 3 2 3 5 2 2 3 2 3" xfId="7674" xr:uid="{00000000-0005-0000-0000-0000171D0000}"/>
    <cellStyle name="Normal 3 2 3 5 2 2 3 3" xfId="7675" xr:uid="{00000000-0005-0000-0000-0000181D0000}"/>
    <cellStyle name="Normal 3 2 3 5 2 2 3 3 2" xfId="7676" xr:uid="{00000000-0005-0000-0000-0000191D0000}"/>
    <cellStyle name="Normal 3 2 3 5 2 2 3 4" xfId="7677" xr:uid="{00000000-0005-0000-0000-00001A1D0000}"/>
    <cellStyle name="Normal 3 2 3 5 2 2 4" xfId="7678" xr:uid="{00000000-0005-0000-0000-00001B1D0000}"/>
    <cellStyle name="Normal 3 2 3 5 2 2 4 2" xfId="7679" xr:uid="{00000000-0005-0000-0000-00001C1D0000}"/>
    <cellStyle name="Normal 3 2 3 5 2 2 4 2 2" xfId="7680" xr:uid="{00000000-0005-0000-0000-00001D1D0000}"/>
    <cellStyle name="Normal 3 2 3 5 2 2 4 3" xfId="7681" xr:uid="{00000000-0005-0000-0000-00001E1D0000}"/>
    <cellStyle name="Normal 3 2 3 5 2 2 5" xfId="7682" xr:uid="{00000000-0005-0000-0000-00001F1D0000}"/>
    <cellStyle name="Normal 3 2 3 5 2 2 5 2" xfId="7683" xr:uid="{00000000-0005-0000-0000-0000201D0000}"/>
    <cellStyle name="Normal 3 2 3 5 2 2 6" xfId="7684" xr:uid="{00000000-0005-0000-0000-0000211D0000}"/>
    <cellStyle name="Normal 3 2 3 5 2 3" xfId="7685" xr:uid="{00000000-0005-0000-0000-0000221D0000}"/>
    <cellStyle name="Normal 3 2 3 5 2 3 2" xfId="7686" xr:uid="{00000000-0005-0000-0000-0000231D0000}"/>
    <cellStyle name="Normal 3 2 3 5 2 3 2 2" xfId="7687" xr:uid="{00000000-0005-0000-0000-0000241D0000}"/>
    <cellStyle name="Normal 3 2 3 5 2 3 2 2 2" xfId="7688" xr:uid="{00000000-0005-0000-0000-0000251D0000}"/>
    <cellStyle name="Normal 3 2 3 5 2 3 2 2 2 2" xfId="7689" xr:uid="{00000000-0005-0000-0000-0000261D0000}"/>
    <cellStyle name="Normal 3 2 3 5 2 3 2 2 3" xfId="7690" xr:uid="{00000000-0005-0000-0000-0000271D0000}"/>
    <cellStyle name="Normal 3 2 3 5 2 3 2 3" xfId="7691" xr:uid="{00000000-0005-0000-0000-0000281D0000}"/>
    <cellStyle name="Normal 3 2 3 5 2 3 2 3 2" xfId="7692" xr:uid="{00000000-0005-0000-0000-0000291D0000}"/>
    <cellStyle name="Normal 3 2 3 5 2 3 2 4" xfId="7693" xr:uid="{00000000-0005-0000-0000-00002A1D0000}"/>
    <cellStyle name="Normal 3 2 3 5 2 3 3" xfId="7694" xr:uid="{00000000-0005-0000-0000-00002B1D0000}"/>
    <cellStyle name="Normal 3 2 3 5 2 3 3 2" xfId="7695" xr:uid="{00000000-0005-0000-0000-00002C1D0000}"/>
    <cellStyle name="Normal 3 2 3 5 2 3 3 2 2" xfId="7696" xr:uid="{00000000-0005-0000-0000-00002D1D0000}"/>
    <cellStyle name="Normal 3 2 3 5 2 3 3 3" xfId="7697" xr:uid="{00000000-0005-0000-0000-00002E1D0000}"/>
    <cellStyle name="Normal 3 2 3 5 2 3 4" xfId="7698" xr:uid="{00000000-0005-0000-0000-00002F1D0000}"/>
    <cellStyle name="Normal 3 2 3 5 2 3 4 2" xfId="7699" xr:uid="{00000000-0005-0000-0000-0000301D0000}"/>
    <cellStyle name="Normal 3 2 3 5 2 3 5" xfId="7700" xr:uid="{00000000-0005-0000-0000-0000311D0000}"/>
    <cellStyle name="Normal 3 2 3 5 2 4" xfId="7701" xr:uid="{00000000-0005-0000-0000-0000321D0000}"/>
    <cellStyle name="Normal 3 2 3 5 2 4 2" xfId="7702" xr:uid="{00000000-0005-0000-0000-0000331D0000}"/>
    <cellStyle name="Normal 3 2 3 5 2 4 2 2" xfId="7703" xr:uid="{00000000-0005-0000-0000-0000341D0000}"/>
    <cellStyle name="Normal 3 2 3 5 2 4 2 2 2" xfId="7704" xr:uid="{00000000-0005-0000-0000-0000351D0000}"/>
    <cellStyle name="Normal 3 2 3 5 2 4 2 3" xfId="7705" xr:uid="{00000000-0005-0000-0000-0000361D0000}"/>
    <cellStyle name="Normal 3 2 3 5 2 4 3" xfId="7706" xr:uid="{00000000-0005-0000-0000-0000371D0000}"/>
    <cellStyle name="Normal 3 2 3 5 2 4 3 2" xfId="7707" xr:uid="{00000000-0005-0000-0000-0000381D0000}"/>
    <cellStyle name="Normal 3 2 3 5 2 4 4" xfId="7708" xr:uid="{00000000-0005-0000-0000-0000391D0000}"/>
    <cellStyle name="Normal 3 2 3 5 2 5" xfId="7709" xr:uid="{00000000-0005-0000-0000-00003A1D0000}"/>
    <cellStyle name="Normal 3 2 3 5 2 5 2" xfId="7710" xr:uid="{00000000-0005-0000-0000-00003B1D0000}"/>
    <cellStyle name="Normal 3 2 3 5 2 5 2 2" xfId="7711" xr:uid="{00000000-0005-0000-0000-00003C1D0000}"/>
    <cellStyle name="Normal 3 2 3 5 2 5 3" xfId="7712" xr:uid="{00000000-0005-0000-0000-00003D1D0000}"/>
    <cellStyle name="Normal 3 2 3 5 2 6" xfId="7713" xr:uid="{00000000-0005-0000-0000-00003E1D0000}"/>
    <cellStyle name="Normal 3 2 3 5 2 6 2" xfId="7714" xr:uid="{00000000-0005-0000-0000-00003F1D0000}"/>
    <cellStyle name="Normal 3 2 3 5 2 7" xfId="7715" xr:uid="{00000000-0005-0000-0000-0000401D0000}"/>
    <cellStyle name="Normal 3 2 3 5 3" xfId="7716" xr:uid="{00000000-0005-0000-0000-0000411D0000}"/>
    <cellStyle name="Normal 3 2 3 5 3 2" xfId="7717" xr:uid="{00000000-0005-0000-0000-0000421D0000}"/>
    <cellStyle name="Normal 3 2 3 5 3 2 2" xfId="7718" xr:uid="{00000000-0005-0000-0000-0000431D0000}"/>
    <cellStyle name="Normal 3 2 3 5 3 2 2 2" xfId="7719" xr:uid="{00000000-0005-0000-0000-0000441D0000}"/>
    <cellStyle name="Normal 3 2 3 5 3 2 2 2 2" xfId="7720" xr:uid="{00000000-0005-0000-0000-0000451D0000}"/>
    <cellStyle name="Normal 3 2 3 5 3 2 2 2 2 2" xfId="7721" xr:uid="{00000000-0005-0000-0000-0000461D0000}"/>
    <cellStyle name="Normal 3 2 3 5 3 2 2 2 3" xfId="7722" xr:uid="{00000000-0005-0000-0000-0000471D0000}"/>
    <cellStyle name="Normal 3 2 3 5 3 2 2 3" xfId="7723" xr:uid="{00000000-0005-0000-0000-0000481D0000}"/>
    <cellStyle name="Normal 3 2 3 5 3 2 2 3 2" xfId="7724" xr:uid="{00000000-0005-0000-0000-0000491D0000}"/>
    <cellStyle name="Normal 3 2 3 5 3 2 2 4" xfId="7725" xr:uid="{00000000-0005-0000-0000-00004A1D0000}"/>
    <cellStyle name="Normal 3 2 3 5 3 2 3" xfId="7726" xr:uid="{00000000-0005-0000-0000-00004B1D0000}"/>
    <cellStyle name="Normal 3 2 3 5 3 2 3 2" xfId="7727" xr:uid="{00000000-0005-0000-0000-00004C1D0000}"/>
    <cellStyle name="Normal 3 2 3 5 3 2 3 2 2" xfId="7728" xr:uid="{00000000-0005-0000-0000-00004D1D0000}"/>
    <cellStyle name="Normal 3 2 3 5 3 2 3 3" xfId="7729" xr:uid="{00000000-0005-0000-0000-00004E1D0000}"/>
    <cellStyle name="Normal 3 2 3 5 3 2 4" xfId="7730" xr:uid="{00000000-0005-0000-0000-00004F1D0000}"/>
    <cellStyle name="Normal 3 2 3 5 3 2 4 2" xfId="7731" xr:uid="{00000000-0005-0000-0000-0000501D0000}"/>
    <cellStyle name="Normal 3 2 3 5 3 2 5" xfId="7732" xr:uid="{00000000-0005-0000-0000-0000511D0000}"/>
    <cellStyle name="Normal 3 2 3 5 3 3" xfId="7733" xr:uid="{00000000-0005-0000-0000-0000521D0000}"/>
    <cellStyle name="Normal 3 2 3 5 3 3 2" xfId="7734" xr:uid="{00000000-0005-0000-0000-0000531D0000}"/>
    <cellStyle name="Normal 3 2 3 5 3 3 2 2" xfId="7735" xr:uid="{00000000-0005-0000-0000-0000541D0000}"/>
    <cellStyle name="Normal 3 2 3 5 3 3 2 2 2" xfId="7736" xr:uid="{00000000-0005-0000-0000-0000551D0000}"/>
    <cellStyle name="Normal 3 2 3 5 3 3 2 3" xfId="7737" xr:uid="{00000000-0005-0000-0000-0000561D0000}"/>
    <cellStyle name="Normal 3 2 3 5 3 3 3" xfId="7738" xr:uid="{00000000-0005-0000-0000-0000571D0000}"/>
    <cellStyle name="Normal 3 2 3 5 3 3 3 2" xfId="7739" xr:uid="{00000000-0005-0000-0000-0000581D0000}"/>
    <cellStyle name="Normal 3 2 3 5 3 3 4" xfId="7740" xr:uid="{00000000-0005-0000-0000-0000591D0000}"/>
    <cellStyle name="Normal 3 2 3 5 3 4" xfId="7741" xr:uid="{00000000-0005-0000-0000-00005A1D0000}"/>
    <cellStyle name="Normal 3 2 3 5 3 4 2" xfId="7742" xr:uid="{00000000-0005-0000-0000-00005B1D0000}"/>
    <cellStyle name="Normal 3 2 3 5 3 4 2 2" xfId="7743" xr:uid="{00000000-0005-0000-0000-00005C1D0000}"/>
    <cellStyle name="Normal 3 2 3 5 3 4 3" xfId="7744" xr:uid="{00000000-0005-0000-0000-00005D1D0000}"/>
    <cellStyle name="Normal 3 2 3 5 3 5" xfId="7745" xr:uid="{00000000-0005-0000-0000-00005E1D0000}"/>
    <cellStyle name="Normal 3 2 3 5 3 5 2" xfId="7746" xr:uid="{00000000-0005-0000-0000-00005F1D0000}"/>
    <cellStyle name="Normal 3 2 3 5 3 6" xfId="7747" xr:uid="{00000000-0005-0000-0000-0000601D0000}"/>
    <cellStyle name="Normal 3 2 3 5 4" xfId="7748" xr:uid="{00000000-0005-0000-0000-0000611D0000}"/>
    <cellStyle name="Normal 3 2 3 5 4 2" xfId="7749" xr:uid="{00000000-0005-0000-0000-0000621D0000}"/>
    <cellStyle name="Normal 3 2 3 5 4 2 2" xfId="7750" xr:uid="{00000000-0005-0000-0000-0000631D0000}"/>
    <cellStyle name="Normal 3 2 3 5 4 2 2 2" xfId="7751" xr:uid="{00000000-0005-0000-0000-0000641D0000}"/>
    <cellStyle name="Normal 3 2 3 5 4 2 2 2 2" xfId="7752" xr:uid="{00000000-0005-0000-0000-0000651D0000}"/>
    <cellStyle name="Normal 3 2 3 5 4 2 2 3" xfId="7753" xr:uid="{00000000-0005-0000-0000-0000661D0000}"/>
    <cellStyle name="Normal 3 2 3 5 4 2 3" xfId="7754" xr:uid="{00000000-0005-0000-0000-0000671D0000}"/>
    <cellStyle name="Normal 3 2 3 5 4 2 3 2" xfId="7755" xr:uid="{00000000-0005-0000-0000-0000681D0000}"/>
    <cellStyle name="Normal 3 2 3 5 4 2 4" xfId="7756" xr:uid="{00000000-0005-0000-0000-0000691D0000}"/>
    <cellStyle name="Normal 3 2 3 5 4 3" xfId="7757" xr:uid="{00000000-0005-0000-0000-00006A1D0000}"/>
    <cellStyle name="Normal 3 2 3 5 4 3 2" xfId="7758" xr:uid="{00000000-0005-0000-0000-00006B1D0000}"/>
    <cellStyle name="Normal 3 2 3 5 4 3 2 2" xfId="7759" xr:uid="{00000000-0005-0000-0000-00006C1D0000}"/>
    <cellStyle name="Normal 3 2 3 5 4 3 3" xfId="7760" xr:uid="{00000000-0005-0000-0000-00006D1D0000}"/>
    <cellStyle name="Normal 3 2 3 5 4 4" xfId="7761" xr:uid="{00000000-0005-0000-0000-00006E1D0000}"/>
    <cellStyle name="Normal 3 2 3 5 4 4 2" xfId="7762" xr:uid="{00000000-0005-0000-0000-00006F1D0000}"/>
    <cellStyle name="Normal 3 2 3 5 4 5" xfId="7763" xr:uid="{00000000-0005-0000-0000-0000701D0000}"/>
    <cellStyle name="Normal 3 2 3 5 5" xfId="7764" xr:uid="{00000000-0005-0000-0000-0000711D0000}"/>
    <cellStyle name="Normal 3 2 3 5 5 2" xfId="7765" xr:uid="{00000000-0005-0000-0000-0000721D0000}"/>
    <cellStyle name="Normal 3 2 3 5 5 2 2" xfId="7766" xr:uid="{00000000-0005-0000-0000-0000731D0000}"/>
    <cellStyle name="Normal 3 2 3 5 5 2 2 2" xfId="7767" xr:uid="{00000000-0005-0000-0000-0000741D0000}"/>
    <cellStyle name="Normal 3 2 3 5 5 2 3" xfId="7768" xr:uid="{00000000-0005-0000-0000-0000751D0000}"/>
    <cellStyle name="Normal 3 2 3 5 5 3" xfId="7769" xr:uid="{00000000-0005-0000-0000-0000761D0000}"/>
    <cellStyle name="Normal 3 2 3 5 5 3 2" xfId="7770" xr:uid="{00000000-0005-0000-0000-0000771D0000}"/>
    <cellStyle name="Normal 3 2 3 5 5 4" xfId="7771" xr:uid="{00000000-0005-0000-0000-0000781D0000}"/>
    <cellStyle name="Normal 3 2 3 5 6" xfId="7772" xr:uid="{00000000-0005-0000-0000-0000791D0000}"/>
    <cellStyle name="Normal 3 2 3 5 6 2" xfId="7773" xr:uid="{00000000-0005-0000-0000-00007A1D0000}"/>
    <cellStyle name="Normal 3 2 3 5 6 2 2" xfId="7774" xr:uid="{00000000-0005-0000-0000-00007B1D0000}"/>
    <cellStyle name="Normal 3 2 3 5 6 3" xfId="7775" xr:uid="{00000000-0005-0000-0000-00007C1D0000}"/>
    <cellStyle name="Normal 3 2 3 5 7" xfId="7776" xr:uid="{00000000-0005-0000-0000-00007D1D0000}"/>
    <cellStyle name="Normal 3 2 3 5 7 2" xfId="7777" xr:uid="{00000000-0005-0000-0000-00007E1D0000}"/>
    <cellStyle name="Normal 3 2 3 5 8" xfId="7778" xr:uid="{00000000-0005-0000-0000-00007F1D0000}"/>
    <cellStyle name="Normal 3 2 3 6" xfId="7779" xr:uid="{00000000-0005-0000-0000-0000801D0000}"/>
    <cellStyle name="Normal 3 2 3 6 2" xfId="7780" xr:uid="{00000000-0005-0000-0000-0000811D0000}"/>
    <cellStyle name="Normal 3 2 3 6 2 2" xfId="7781" xr:uid="{00000000-0005-0000-0000-0000821D0000}"/>
    <cellStyle name="Normal 3 2 3 6 2 2 2" xfId="7782" xr:uid="{00000000-0005-0000-0000-0000831D0000}"/>
    <cellStyle name="Normal 3 2 3 6 2 2 2 2" xfId="7783" xr:uid="{00000000-0005-0000-0000-0000841D0000}"/>
    <cellStyle name="Normal 3 2 3 6 2 2 2 2 2" xfId="7784" xr:uid="{00000000-0005-0000-0000-0000851D0000}"/>
    <cellStyle name="Normal 3 2 3 6 2 2 2 2 2 2" xfId="7785" xr:uid="{00000000-0005-0000-0000-0000861D0000}"/>
    <cellStyle name="Normal 3 2 3 6 2 2 2 2 3" xfId="7786" xr:uid="{00000000-0005-0000-0000-0000871D0000}"/>
    <cellStyle name="Normal 3 2 3 6 2 2 2 3" xfId="7787" xr:uid="{00000000-0005-0000-0000-0000881D0000}"/>
    <cellStyle name="Normal 3 2 3 6 2 2 2 3 2" xfId="7788" xr:uid="{00000000-0005-0000-0000-0000891D0000}"/>
    <cellStyle name="Normal 3 2 3 6 2 2 2 4" xfId="7789" xr:uid="{00000000-0005-0000-0000-00008A1D0000}"/>
    <cellStyle name="Normal 3 2 3 6 2 2 3" xfId="7790" xr:uid="{00000000-0005-0000-0000-00008B1D0000}"/>
    <cellStyle name="Normal 3 2 3 6 2 2 3 2" xfId="7791" xr:uid="{00000000-0005-0000-0000-00008C1D0000}"/>
    <cellStyle name="Normal 3 2 3 6 2 2 3 2 2" xfId="7792" xr:uid="{00000000-0005-0000-0000-00008D1D0000}"/>
    <cellStyle name="Normal 3 2 3 6 2 2 3 3" xfId="7793" xr:uid="{00000000-0005-0000-0000-00008E1D0000}"/>
    <cellStyle name="Normal 3 2 3 6 2 2 4" xfId="7794" xr:uid="{00000000-0005-0000-0000-00008F1D0000}"/>
    <cellStyle name="Normal 3 2 3 6 2 2 4 2" xfId="7795" xr:uid="{00000000-0005-0000-0000-0000901D0000}"/>
    <cellStyle name="Normal 3 2 3 6 2 2 5" xfId="7796" xr:uid="{00000000-0005-0000-0000-0000911D0000}"/>
    <cellStyle name="Normal 3 2 3 6 2 3" xfId="7797" xr:uid="{00000000-0005-0000-0000-0000921D0000}"/>
    <cellStyle name="Normal 3 2 3 6 2 3 2" xfId="7798" xr:uid="{00000000-0005-0000-0000-0000931D0000}"/>
    <cellStyle name="Normal 3 2 3 6 2 3 2 2" xfId="7799" xr:uid="{00000000-0005-0000-0000-0000941D0000}"/>
    <cellStyle name="Normal 3 2 3 6 2 3 2 2 2" xfId="7800" xr:uid="{00000000-0005-0000-0000-0000951D0000}"/>
    <cellStyle name="Normal 3 2 3 6 2 3 2 3" xfId="7801" xr:uid="{00000000-0005-0000-0000-0000961D0000}"/>
    <cellStyle name="Normal 3 2 3 6 2 3 3" xfId="7802" xr:uid="{00000000-0005-0000-0000-0000971D0000}"/>
    <cellStyle name="Normal 3 2 3 6 2 3 3 2" xfId="7803" xr:uid="{00000000-0005-0000-0000-0000981D0000}"/>
    <cellStyle name="Normal 3 2 3 6 2 3 4" xfId="7804" xr:uid="{00000000-0005-0000-0000-0000991D0000}"/>
    <cellStyle name="Normal 3 2 3 6 2 4" xfId="7805" xr:uid="{00000000-0005-0000-0000-00009A1D0000}"/>
    <cellStyle name="Normal 3 2 3 6 2 4 2" xfId="7806" xr:uid="{00000000-0005-0000-0000-00009B1D0000}"/>
    <cellStyle name="Normal 3 2 3 6 2 4 2 2" xfId="7807" xr:uid="{00000000-0005-0000-0000-00009C1D0000}"/>
    <cellStyle name="Normal 3 2 3 6 2 4 3" xfId="7808" xr:uid="{00000000-0005-0000-0000-00009D1D0000}"/>
    <cellStyle name="Normal 3 2 3 6 2 5" xfId="7809" xr:uid="{00000000-0005-0000-0000-00009E1D0000}"/>
    <cellStyle name="Normal 3 2 3 6 2 5 2" xfId="7810" xr:uid="{00000000-0005-0000-0000-00009F1D0000}"/>
    <cellStyle name="Normal 3 2 3 6 2 6" xfId="7811" xr:uid="{00000000-0005-0000-0000-0000A01D0000}"/>
    <cellStyle name="Normal 3 2 3 6 3" xfId="7812" xr:uid="{00000000-0005-0000-0000-0000A11D0000}"/>
    <cellStyle name="Normal 3 2 3 6 3 2" xfId="7813" xr:uid="{00000000-0005-0000-0000-0000A21D0000}"/>
    <cellStyle name="Normal 3 2 3 6 3 2 2" xfId="7814" xr:uid="{00000000-0005-0000-0000-0000A31D0000}"/>
    <cellStyle name="Normal 3 2 3 6 3 2 2 2" xfId="7815" xr:uid="{00000000-0005-0000-0000-0000A41D0000}"/>
    <cellStyle name="Normal 3 2 3 6 3 2 2 2 2" xfId="7816" xr:uid="{00000000-0005-0000-0000-0000A51D0000}"/>
    <cellStyle name="Normal 3 2 3 6 3 2 2 3" xfId="7817" xr:uid="{00000000-0005-0000-0000-0000A61D0000}"/>
    <cellStyle name="Normal 3 2 3 6 3 2 3" xfId="7818" xr:uid="{00000000-0005-0000-0000-0000A71D0000}"/>
    <cellStyle name="Normal 3 2 3 6 3 2 3 2" xfId="7819" xr:uid="{00000000-0005-0000-0000-0000A81D0000}"/>
    <cellStyle name="Normal 3 2 3 6 3 2 4" xfId="7820" xr:uid="{00000000-0005-0000-0000-0000A91D0000}"/>
    <cellStyle name="Normal 3 2 3 6 3 3" xfId="7821" xr:uid="{00000000-0005-0000-0000-0000AA1D0000}"/>
    <cellStyle name="Normal 3 2 3 6 3 3 2" xfId="7822" xr:uid="{00000000-0005-0000-0000-0000AB1D0000}"/>
    <cellStyle name="Normal 3 2 3 6 3 3 2 2" xfId="7823" xr:uid="{00000000-0005-0000-0000-0000AC1D0000}"/>
    <cellStyle name="Normal 3 2 3 6 3 3 3" xfId="7824" xr:uid="{00000000-0005-0000-0000-0000AD1D0000}"/>
    <cellStyle name="Normal 3 2 3 6 3 4" xfId="7825" xr:uid="{00000000-0005-0000-0000-0000AE1D0000}"/>
    <cellStyle name="Normal 3 2 3 6 3 4 2" xfId="7826" xr:uid="{00000000-0005-0000-0000-0000AF1D0000}"/>
    <cellStyle name="Normal 3 2 3 6 3 5" xfId="7827" xr:uid="{00000000-0005-0000-0000-0000B01D0000}"/>
    <cellStyle name="Normal 3 2 3 6 4" xfId="7828" xr:uid="{00000000-0005-0000-0000-0000B11D0000}"/>
    <cellStyle name="Normal 3 2 3 6 4 2" xfId="7829" xr:uid="{00000000-0005-0000-0000-0000B21D0000}"/>
    <cellStyle name="Normal 3 2 3 6 4 2 2" xfId="7830" xr:uid="{00000000-0005-0000-0000-0000B31D0000}"/>
    <cellStyle name="Normal 3 2 3 6 4 2 2 2" xfId="7831" xr:uid="{00000000-0005-0000-0000-0000B41D0000}"/>
    <cellStyle name="Normal 3 2 3 6 4 2 3" xfId="7832" xr:uid="{00000000-0005-0000-0000-0000B51D0000}"/>
    <cellStyle name="Normal 3 2 3 6 4 3" xfId="7833" xr:uid="{00000000-0005-0000-0000-0000B61D0000}"/>
    <cellStyle name="Normal 3 2 3 6 4 3 2" xfId="7834" xr:uid="{00000000-0005-0000-0000-0000B71D0000}"/>
    <cellStyle name="Normal 3 2 3 6 4 4" xfId="7835" xr:uid="{00000000-0005-0000-0000-0000B81D0000}"/>
    <cellStyle name="Normal 3 2 3 6 5" xfId="7836" xr:uid="{00000000-0005-0000-0000-0000B91D0000}"/>
    <cellStyle name="Normal 3 2 3 6 5 2" xfId="7837" xr:uid="{00000000-0005-0000-0000-0000BA1D0000}"/>
    <cellStyle name="Normal 3 2 3 6 5 2 2" xfId="7838" xr:uid="{00000000-0005-0000-0000-0000BB1D0000}"/>
    <cellStyle name="Normal 3 2 3 6 5 3" xfId="7839" xr:uid="{00000000-0005-0000-0000-0000BC1D0000}"/>
    <cellStyle name="Normal 3 2 3 6 6" xfId="7840" xr:uid="{00000000-0005-0000-0000-0000BD1D0000}"/>
    <cellStyle name="Normal 3 2 3 6 6 2" xfId="7841" xr:uid="{00000000-0005-0000-0000-0000BE1D0000}"/>
    <cellStyle name="Normal 3 2 3 6 7" xfId="7842" xr:uid="{00000000-0005-0000-0000-0000BF1D0000}"/>
    <cellStyle name="Normal 3 2 3 7" xfId="7843" xr:uid="{00000000-0005-0000-0000-0000C01D0000}"/>
    <cellStyle name="Normal 3 2 3 7 2" xfId="7844" xr:uid="{00000000-0005-0000-0000-0000C11D0000}"/>
    <cellStyle name="Normal 3 2 3 7 2 2" xfId="7845" xr:uid="{00000000-0005-0000-0000-0000C21D0000}"/>
    <cellStyle name="Normal 3 2 3 7 2 2 2" xfId="7846" xr:uid="{00000000-0005-0000-0000-0000C31D0000}"/>
    <cellStyle name="Normal 3 2 3 7 2 2 2 2" xfId="7847" xr:uid="{00000000-0005-0000-0000-0000C41D0000}"/>
    <cellStyle name="Normal 3 2 3 7 2 2 2 2 2" xfId="7848" xr:uid="{00000000-0005-0000-0000-0000C51D0000}"/>
    <cellStyle name="Normal 3 2 3 7 2 2 2 3" xfId="7849" xr:uid="{00000000-0005-0000-0000-0000C61D0000}"/>
    <cellStyle name="Normal 3 2 3 7 2 2 3" xfId="7850" xr:uid="{00000000-0005-0000-0000-0000C71D0000}"/>
    <cellStyle name="Normal 3 2 3 7 2 2 3 2" xfId="7851" xr:uid="{00000000-0005-0000-0000-0000C81D0000}"/>
    <cellStyle name="Normal 3 2 3 7 2 2 4" xfId="7852" xr:uid="{00000000-0005-0000-0000-0000C91D0000}"/>
    <cellStyle name="Normal 3 2 3 7 2 3" xfId="7853" xr:uid="{00000000-0005-0000-0000-0000CA1D0000}"/>
    <cellStyle name="Normal 3 2 3 7 2 3 2" xfId="7854" xr:uid="{00000000-0005-0000-0000-0000CB1D0000}"/>
    <cellStyle name="Normal 3 2 3 7 2 3 2 2" xfId="7855" xr:uid="{00000000-0005-0000-0000-0000CC1D0000}"/>
    <cellStyle name="Normal 3 2 3 7 2 3 3" xfId="7856" xr:uid="{00000000-0005-0000-0000-0000CD1D0000}"/>
    <cellStyle name="Normal 3 2 3 7 2 4" xfId="7857" xr:uid="{00000000-0005-0000-0000-0000CE1D0000}"/>
    <cellStyle name="Normal 3 2 3 7 2 4 2" xfId="7858" xr:uid="{00000000-0005-0000-0000-0000CF1D0000}"/>
    <cellStyle name="Normal 3 2 3 7 2 5" xfId="7859" xr:uid="{00000000-0005-0000-0000-0000D01D0000}"/>
    <cellStyle name="Normal 3 2 3 7 3" xfId="7860" xr:uid="{00000000-0005-0000-0000-0000D11D0000}"/>
    <cellStyle name="Normal 3 2 3 7 3 2" xfId="7861" xr:uid="{00000000-0005-0000-0000-0000D21D0000}"/>
    <cellStyle name="Normal 3 2 3 7 3 2 2" xfId="7862" xr:uid="{00000000-0005-0000-0000-0000D31D0000}"/>
    <cellStyle name="Normal 3 2 3 7 3 2 2 2" xfId="7863" xr:uid="{00000000-0005-0000-0000-0000D41D0000}"/>
    <cellStyle name="Normal 3 2 3 7 3 2 3" xfId="7864" xr:uid="{00000000-0005-0000-0000-0000D51D0000}"/>
    <cellStyle name="Normal 3 2 3 7 3 3" xfId="7865" xr:uid="{00000000-0005-0000-0000-0000D61D0000}"/>
    <cellStyle name="Normal 3 2 3 7 3 3 2" xfId="7866" xr:uid="{00000000-0005-0000-0000-0000D71D0000}"/>
    <cellStyle name="Normal 3 2 3 7 3 4" xfId="7867" xr:uid="{00000000-0005-0000-0000-0000D81D0000}"/>
    <cellStyle name="Normal 3 2 3 7 4" xfId="7868" xr:uid="{00000000-0005-0000-0000-0000D91D0000}"/>
    <cellStyle name="Normal 3 2 3 7 4 2" xfId="7869" xr:uid="{00000000-0005-0000-0000-0000DA1D0000}"/>
    <cellStyle name="Normal 3 2 3 7 4 2 2" xfId="7870" xr:uid="{00000000-0005-0000-0000-0000DB1D0000}"/>
    <cellStyle name="Normal 3 2 3 7 4 3" xfId="7871" xr:uid="{00000000-0005-0000-0000-0000DC1D0000}"/>
    <cellStyle name="Normal 3 2 3 7 5" xfId="7872" xr:uid="{00000000-0005-0000-0000-0000DD1D0000}"/>
    <cellStyle name="Normal 3 2 3 7 5 2" xfId="7873" xr:uid="{00000000-0005-0000-0000-0000DE1D0000}"/>
    <cellStyle name="Normal 3 2 3 7 6" xfId="7874" xr:uid="{00000000-0005-0000-0000-0000DF1D0000}"/>
    <cellStyle name="Normal 3 2 3 8" xfId="7875" xr:uid="{00000000-0005-0000-0000-0000E01D0000}"/>
    <cellStyle name="Normal 3 2 3 8 2" xfId="7876" xr:uid="{00000000-0005-0000-0000-0000E11D0000}"/>
    <cellStyle name="Normal 3 2 3 8 2 2" xfId="7877" xr:uid="{00000000-0005-0000-0000-0000E21D0000}"/>
    <cellStyle name="Normal 3 2 3 8 2 2 2" xfId="7878" xr:uid="{00000000-0005-0000-0000-0000E31D0000}"/>
    <cellStyle name="Normal 3 2 3 8 2 2 2 2" xfId="7879" xr:uid="{00000000-0005-0000-0000-0000E41D0000}"/>
    <cellStyle name="Normal 3 2 3 8 2 2 3" xfId="7880" xr:uid="{00000000-0005-0000-0000-0000E51D0000}"/>
    <cellStyle name="Normal 3 2 3 8 2 3" xfId="7881" xr:uid="{00000000-0005-0000-0000-0000E61D0000}"/>
    <cellStyle name="Normal 3 2 3 8 2 3 2" xfId="7882" xr:uid="{00000000-0005-0000-0000-0000E71D0000}"/>
    <cellStyle name="Normal 3 2 3 8 2 4" xfId="7883" xr:uid="{00000000-0005-0000-0000-0000E81D0000}"/>
    <cellStyle name="Normal 3 2 3 8 3" xfId="7884" xr:uid="{00000000-0005-0000-0000-0000E91D0000}"/>
    <cellStyle name="Normal 3 2 3 8 3 2" xfId="7885" xr:uid="{00000000-0005-0000-0000-0000EA1D0000}"/>
    <cellStyle name="Normal 3 2 3 8 3 2 2" xfId="7886" xr:uid="{00000000-0005-0000-0000-0000EB1D0000}"/>
    <cellStyle name="Normal 3 2 3 8 3 3" xfId="7887" xr:uid="{00000000-0005-0000-0000-0000EC1D0000}"/>
    <cellStyle name="Normal 3 2 3 8 4" xfId="7888" xr:uid="{00000000-0005-0000-0000-0000ED1D0000}"/>
    <cellStyle name="Normal 3 2 3 8 4 2" xfId="7889" xr:uid="{00000000-0005-0000-0000-0000EE1D0000}"/>
    <cellStyle name="Normal 3 2 3 8 5" xfId="7890" xr:uid="{00000000-0005-0000-0000-0000EF1D0000}"/>
    <cellStyle name="Normal 3 2 3 9" xfId="7891" xr:uid="{00000000-0005-0000-0000-0000F01D0000}"/>
    <cellStyle name="Normal 3 2 3 9 2" xfId="7892" xr:uid="{00000000-0005-0000-0000-0000F11D0000}"/>
    <cellStyle name="Normal 3 2 3 9 2 2" xfId="7893" xr:uid="{00000000-0005-0000-0000-0000F21D0000}"/>
    <cellStyle name="Normal 3 2 3 9 2 2 2" xfId="7894" xr:uid="{00000000-0005-0000-0000-0000F31D0000}"/>
    <cellStyle name="Normal 3 2 3 9 2 3" xfId="7895" xr:uid="{00000000-0005-0000-0000-0000F41D0000}"/>
    <cellStyle name="Normal 3 2 3 9 3" xfId="7896" xr:uid="{00000000-0005-0000-0000-0000F51D0000}"/>
    <cellStyle name="Normal 3 2 3 9 3 2" xfId="7897" xr:uid="{00000000-0005-0000-0000-0000F61D0000}"/>
    <cellStyle name="Normal 3 2 3 9 4" xfId="7898" xr:uid="{00000000-0005-0000-0000-0000F71D0000}"/>
    <cellStyle name="Normal 3 2 4" xfId="7899" xr:uid="{00000000-0005-0000-0000-0000F81D0000}"/>
    <cellStyle name="Normal 3 2 4 10" xfId="7900" xr:uid="{00000000-0005-0000-0000-0000F91D0000}"/>
    <cellStyle name="Normal 3 2 4 10 2" xfId="7901" xr:uid="{00000000-0005-0000-0000-0000FA1D0000}"/>
    <cellStyle name="Normal 3 2 4 11" xfId="7902" xr:uid="{00000000-0005-0000-0000-0000FB1D0000}"/>
    <cellStyle name="Normal 3 2 4 2" xfId="7903" xr:uid="{00000000-0005-0000-0000-0000FC1D0000}"/>
    <cellStyle name="Normal 3 2 4 2 10" xfId="7904" xr:uid="{00000000-0005-0000-0000-0000FD1D0000}"/>
    <cellStyle name="Normal 3 2 4 2 2" xfId="7905" xr:uid="{00000000-0005-0000-0000-0000FE1D0000}"/>
    <cellStyle name="Normal 3 2 4 2 2 2" xfId="7906" xr:uid="{00000000-0005-0000-0000-0000FF1D0000}"/>
    <cellStyle name="Normal 3 2 4 2 2 2 2" xfId="7907" xr:uid="{00000000-0005-0000-0000-0000001E0000}"/>
    <cellStyle name="Normal 3 2 4 2 2 2 2 2" xfId="7908" xr:uid="{00000000-0005-0000-0000-0000011E0000}"/>
    <cellStyle name="Normal 3 2 4 2 2 2 2 2 2" xfId="7909" xr:uid="{00000000-0005-0000-0000-0000021E0000}"/>
    <cellStyle name="Normal 3 2 4 2 2 2 2 2 2 2" xfId="7910" xr:uid="{00000000-0005-0000-0000-0000031E0000}"/>
    <cellStyle name="Normal 3 2 4 2 2 2 2 2 2 2 2" xfId="7911" xr:uid="{00000000-0005-0000-0000-0000041E0000}"/>
    <cellStyle name="Normal 3 2 4 2 2 2 2 2 2 2 2 2" xfId="7912" xr:uid="{00000000-0005-0000-0000-0000051E0000}"/>
    <cellStyle name="Normal 3 2 4 2 2 2 2 2 2 2 2 2 2" xfId="7913" xr:uid="{00000000-0005-0000-0000-0000061E0000}"/>
    <cellStyle name="Normal 3 2 4 2 2 2 2 2 2 2 2 3" xfId="7914" xr:uid="{00000000-0005-0000-0000-0000071E0000}"/>
    <cellStyle name="Normal 3 2 4 2 2 2 2 2 2 2 3" xfId="7915" xr:uid="{00000000-0005-0000-0000-0000081E0000}"/>
    <cellStyle name="Normal 3 2 4 2 2 2 2 2 2 2 3 2" xfId="7916" xr:uid="{00000000-0005-0000-0000-0000091E0000}"/>
    <cellStyle name="Normal 3 2 4 2 2 2 2 2 2 2 4" xfId="7917" xr:uid="{00000000-0005-0000-0000-00000A1E0000}"/>
    <cellStyle name="Normal 3 2 4 2 2 2 2 2 2 3" xfId="7918" xr:uid="{00000000-0005-0000-0000-00000B1E0000}"/>
    <cellStyle name="Normal 3 2 4 2 2 2 2 2 2 3 2" xfId="7919" xr:uid="{00000000-0005-0000-0000-00000C1E0000}"/>
    <cellStyle name="Normal 3 2 4 2 2 2 2 2 2 3 2 2" xfId="7920" xr:uid="{00000000-0005-0000-0000-00000D1E0000}"/>
    <cellStyle name="Normal 3 2 4 2 2 2 2 2 2 3 3" xfId="7921" xr:uid="{00000000-0005-0000-0000-00000E1E0000}"/>
    <cellStyle name="Normal 3 2 4 2 2 2 2 2 2 4" xfId="7922" xr:uid="{00000000-0005-0000-0000-00000F1E0000}"/>
    <cellStyle name="Normal 3 2 4 2 2 2 2 2 2 4 2" xfId="7923" xr:uid="{00000000-0005-0000-0000-0000101E0000}"/>
    <cellStyle name="Normal 3 2 4 2 2 2 2 2 2 5" xfId="7924" xr:uid="{00000000-0005-0000-0000-0000111E0000}"/>
    <cellStyle name="Normal 3 2 4 2 2 2 2 2 3" xfId="7925" xr:uid="{00000000-0005-0000-0000-0000121E0000}"/>
    <cellStyle name="Normal 3 2 4 2 2 2 2 2 3 2" xfId="7926" xr:uid="{00000000-0005-0000-0000-0000131E0000}"/>
    <cellStyle name="Normal 3 2 4 2 2 2 2 2 3 2 2" xfId="7927" xr:uid="{00000000-0005-0000-0000-0000141E0000}"/>
    <cellStyle name="Normal 3 2 4 2 2 2 2 2 3 2 2 2" xfId="7928" xr:uid="{00000000-0005-0000-0000-0000151E0000}"/>
    <cellStyle name="Normal 3 2 4 2 2 2 2 2 3 2 3" xfId="7929" xr:uid="{00000000-0005-0000-0000-0000161E0000}"/>
    <cellStyle name="Normal 3 2 4 2 2 2 2 2 3 3" xfId="7930" xr:uid="{00000000-0005-0000-0000-0000171E0000}"/>
    <cellStyle name="Normal 3 2 4 2 2 2 2 2 3 3 2" xfId="7931" xr:uid="{00000000-0005-0000-0000-0000181E0000}"/>
    <cellStyle name="Normal 3 2 4 2 2 2 2 2 3 4" xfId="7932" xr:uid="{00000000-0005-0000-0000-0000191E0000}"/>
    <cellStyle name="Normal 3 2 4 2 2 2 2 2 4" xfId="7933" xr:uid="{00000000-0005-0000-0000-00001A1E0000}"/>
    <cellStyle name="Normal 3 2 4 2 2 2 2 2 4 2" xfId="7934" xr:uid="{00000000-0005-0000-0000-00001B1E0000}"/>
    <cellStyle name="Normal 3 2 4 2 2 2 2 2 4 2 2" xfId="7935" xr:uid="{00000000-0005-0000-0000-00001C1E0000}"/>
    <cellStyle name="Normal 3 2 4 2 2 2 2 2 4 3" xfId="7936" xr:uid="{00000000-0005-0000-0000-00001D1E0000}"/>
    <cellStyle name="Normal 3 2 4 2 2 2 2 2 5" xfId="7937" xr:uid="{00000000-0005-0000-0000-00001E1E0000}"/>
    <cellStyle name="Normal 3 2 4 2 2 2 2 2 5 2" xfId="7938" xr:uid="{00000000-0005-0000-0000-00001F1E0000}"/>
    <cellStyle name="Normal 3 2 4 2 2 2 2 2 6" xfId="7939" xr:uid="{00000000-0005-0000-0000-0000201E0000}"/>
    <cellStyle name="Normal 3 2 4 2 2 2 2 3" xfId="7940" xr:uid="{00000000-0005-0000-0000-0000211E0000}"/>
    <cellStyle name="Normal 3 2 4 2 2 2 2 3 2" xfId="7941" xr:uid="{00000000-0005-0000-0000-0000221E0000}"/>
    <cellStyle name="Normal 3 2 4 2 2 2 2 3 2 2" xfId="7942" xr:uid="{00000000-0005-0000-0000-0000231E0000}"/>
    <cellStyle name="Normal 3 2 4 2 2 2 2 3 2 2 2" xfId="7943" xr:uid="{00000000-0005-0000-0000-0000241E0000}"/>
    <cellStyle name="Normal 3 2 4 2 2 2 2 3 2 2 2 2" xfId="7944" xr:uid="{00000000-0005-0000-0000-0000251E0000}"/>
    <cellStyle name="Normal 3 2 4 2 2 2 2 3 2 2 3" xfId="7945" xr:uid="{00000000-0005-0000-0000-0000261E0000}"/>
    <cellStyle name="Normal 3 2 4 2 2 2 2 3 2 3" xfId="7946" xr:uid="{00000000-0005-0000-0000-0000271E0000}"/>
    <cellStyle name="Normal 3 2 4 2 2 2 2 3 2 3 2" xfId="7947" xr:uid="{00000000-0005-0000-0000-0000281E0000}"/>
    <cellStyle name="Normal 3 2 4 2 2 2 2 3 2 4" xfId="7948" xr:uid="{00000000-0005-0000-0000-0000291E0000}"/>
    <cellStyle name="Normal 3 2 4 2 2 2 2 3 3" xfId="7949" xr:uid="{00000000-0005-0000-0000-00002A1E0000}"/>
    <cellStyle name="Normal 3 2 4 2 2 2 2 3 3 2" xfId="7950" xr:uid="{00000000-0005-0000-0000-00002B1E0000}"/>
    <cellStyle name="Normal 3 2 4 2 2 2 2 3 3 2 2" xfId="7951" xr:uid="{00000000-0005-0000-0000-00002C1E0000}"/>
    <cellStyle name="Normal 3 2 4 2 2 2 2 3 3 3" xfId="7952" xr:uid="{00000000-0005-0000-0000-00002D1E0000}"/>
    <cellStyle name="Normal 3 2 4 2 2 2 2 3 4" xfId="7953" xr:uid="{00000000-0005-0000-0000-00002E1E0000}"/>
    <cellStyle name="Normal 3 2 4 2 2 2 2 3 4 2" xfId="7954" xr:uid="{00000000-0005-0000-0000-00002F1E0000}"/>
    <cellStyle name="Normal 3 2 4 2 2 2 2 3 5" xfId="7955" xr:uid="{00000000-0005-0000-0000-0000301E0000}"/>
    <cellStyle name="Normal 3 2 4 2 2 2 2 4" xfId="7956" xr:uid="{00000000-0005-0000-0000-0000311E0000}"/>
    <cellStyle name="Normal 3 2 4 2 2 2 2 4 2" xfId="7957" xr:uid="{00000000-0005-0000-0000-0000321E0000}"/>
    <cellStyle name="Normal 3 2 4 2 2 2 2 4 2 2" xfId="7958" xr:uid="{00000000-0005-0000-0000-0000331E0000}"/>
    <cellStyle name="Normal 3 2 4 2 2 2 2 4 2 2 2" xfId="7959" xr:uid="{00000000-0005-0000-0000-0000341E0000}"/>
    <cellStyle name="Normal 3 2 4 2 2 2 2 4 2 3" xfId="7960" xr:uid="{00000000-0005-0000-0000-0000351E0000}"/>
    <cellStyle name="Normal 3 2 4 2 2 2 2 4 3" xfId="7961" xr:uid="{00000000-0005-0000-0000-0000361E0000}"/>
    <cellStyle name="Normal 3 2 4 2 2 2 2 4 3 2" xfId="7962" xr:uid="{00000000-0005-0000-0000-0000371E0000}"/>
    <cellStyle name="Normal 3 2 4 2 2 2 2 4 4" xfId="7963" xr:uid="{00000000-0005-0000-0000-0000381E0000}"/>
    <cellStyle name="Normal 3 2 4 2 2 2 2 5" xfId="7964" xr:uid="{00000000-0005-0000-0000-0000391E0000}"/>
    <cellStyle name="Normal 3 2 4 2 2 2 2 5 2" xfId="7965" xr:uid="{00000000-0005-0000-0000-00003A1E0000}"/>
    <cellStyle name="Normal 3 2 4 2 2 2 2 5 2 2" xfId="7966" xr:uid="{00000000-0005-0000-0000-00003B1E0000}"/>
    <cellStyle name="Normal 3 2 4 2 2 2 2 5 3" xfId="7967" xr:uid="{00000000-0005-0000-0000-00003C1E0000}"/>
    <cellStyle name="Normal 3 2 4 2 2 2 2 6" xfId="7968" xr:uid="{00000000-0005-0000-0000-00003D1E0000}"/>
    <cellStyle name="Normal 3 2 4 2 2 2 2 6 2" xfId="7969" xr:uid="{00000000-0005-0000-0000-00003E1E0000}"/>
    <cellStyle name="Normal 3 2 4 2 2 2 2 7" xfId="7970" xr:uid="{00000000-0005-0000-0000-00003F1E0000}"/>
    <cellStyle name="Normal 3 2 4 2 2 2 3" xfId="7971" xr:uid="{00000000-0005-0000-0000-0000401E0000}"/>
    <cellStyle name="Normal 3 2 4 2 2 2 3 2" xfId="7972" xr:uid="{00000000-0005-0000-0000-0000411E0000}"/>
    <cellStyle name="Normal 3 2 4 2 2 2 3 2 2" xfId="7973" xr:uid="{00000000-0005-0000-0000-0000421E0000}"/>
    <cellStyle name="Normal 3 2 4 2 2 2 3 2 2 2" xfId="7974" xr:uid="{00000000-0005-0000-0000-0000431E0000}"/>
    <cellStyle name="Normal 3 2 4 2 2 2 3 2 2 2 2" xfId="7975" xr:uid="{00000000-0005-0000-0000-0000441E0000}"/>
    <cellStyle name="Normal 3 2 4 2 2 2 3 2 2 2 2 2" xfId="7976" xr:uid="{00000000-0005-0000-0000-0000451E0000}"/>
    <cellStyle name="Normal 3 2 4 2 2 2 3 2 2 2 3" xfId="7977" xr:uid="{00000000-0005-0000-0000-0000461E0000}"/>
    <cellStyle name="Normal 3 2 4 2 2 2 3 2 2 3" xfId="7978" xr:uid="{00000000-0005-0000-0000-0000471E0000}"/>
    <cellStyle name="Normal 3 2 4 2 2 2 3 2 2 3 2" xfId="7979" xr:uid="{00000000-0005-0000-0000-0000481E0000}"/>
    <cellStyle name="Normal 3 2 4 2 2 2 3 2 2 4" xfId="7980" xr:uid="{00000000-0005-0000-0000-0000491E0000}"/>
    <cellStyle name="Normal 3 2 4 2 2 2 3 2 3" xfId="7981" xr:uid="{00000000-0005-0000-0000-00004A1E0000}"/>
    <cellStyle name="Normal 3 2 4 2 2 2 3 2 3 2" xfId="7982" xr:uid="{00000000-0005-0000-0000-00004B1E0000}"/>
    <cellStyle name="Normal 3 2 4 2 2 2 3 2 3 2 2" xfId="7983" xr:uid="{00000000-0005-0000-0000-00004C1E0000}"/>
    <cellStyle name="Normal 3 2 4 2 2 2 3 2 3 3" xfId="7984" xr:uid="{00000000-0005-0000-0000-00004D1E0000}"/>
    <cellStyle name="Normal 3 2 4 2 2 2 3 2 4" xfId="7985" xr:uid="{00000000-0005-0000-0000-00004E1E0000}"/>
    <cellStyle name="Normal 3 2 4 2 2 2 3 2 4 2" xfId="7986" xr:uid="{00000000-0005-0000-0000-00004F1E0000}"/>
    <cellStyle name="Normal 3 2 4 2 2 2 3 2 5" xfId="7987" xr:uid="{00000000-0005-0000-0000-0000501E0000}"/>
    <cellStyle name="Normal 3 2 4 2 2 2 3 3" xfId="7988" xr:uid="{00000000-0005-0000-0000-0000511E0000}"/>
    <cellStyle name="Normal 3 2 4 2 2 2 3 3 2" xfId="7989" xr:uid="{00000000-0005-0000-0000-0000521E0000}"/>
    <cellStyle name="Normal 3 2 4 2 2 2 3 3 2 2" xfId="7990" xr:uid="{00000000-0005-0000-0000-0000531E0000}"/>
    <cellStyle name="Normal 3 2 4 2 2 2 3 3 2 2 2" xfId="7991" xr:uid="{00000000-0005-0000-0000-0000541E0000}"/>
    <cellStyle name="Normal 3 2 4 2 2 2 3 3 2 3" xfId="7992" xr:uid="{00000000-0005-0000-0000-0000551E0000}"/>
    <cellStyle name="Normal 3 2 4 2 2 2 3 3 3" xfId="7993" xr:uid="{00000000-0005-0000-0000-0000561E0000}"/>
    <cellStyle name="Normal 3 2 4 2 2 2 3 3 3 2" xfId="7994" xr:uid="{00000000-0005-0000-0000-0000571E0000}"/>
    <cellStyle name="Normal 3 2 4 2 2 2 3 3 4" xfId="7995" xr:uid="{00000000-0005-0000-0000-0000581E0000}"/>
    <cellStyle name="Normal 3 2 4 2 2 2 3 4" xfId="7996" xr:uid="{00000000-0005-0000-0000-0000591E0000}"/>
    <cellStyle name="Normal 3 2 4 2 2 2 3 4 2" xfId="7997" xr:uid="{00000000-0005-0000-0000-00005A1E0000}"/>
    <cellStyle name="Normal 3 2 4 2 2 2 3 4 2 2" xfId="7998" xr:uid="{00000000-0005-0000-0000-00005B1E0000}"/>
    <cellStyle name="Normal 3 2 4 2 2 2 3 4 3" xfId="7999" xr:uid="{00000000-0005-0000-0000-00005C1E0000}"/>
    <cellStyle name="Normal 3 2 4 2 2 2 3 5" xfId="8000" xr:uid="{00000000-0005-0000-0000-00005D1E0000}"/>
    <cellStyle name="Normal 3 2 4 2 2 2 3 5 2" xfId="8001" xr:uid="{00000000-0005-0000-0000-00005E1E0000}"/>
    <cellStyle name="Normal 3 2 4 2 2 2 3 6" xfId="8002" xr:uid="{00000000-0005-0000-0000-00005F1E0000}"/>
    <cellStyle name="Normal 3 2 4 2 2 2 4" xfId="8003" xr:uid="{00000000-0005-0000-0000-0000601E0000}"/>
    <cellStyle name="Normal 3 2 4 2 2 2 4 2" xfId="8004" xr:uid="{00000000-0005-0000-0000-0000611E0000}"/>
    <cellStyle name="Normal 3 2 4 2 2 2 4 2 2" xfId="8005" xr:uid="{00000000-0005-0000-0000-0000621E0000}"/>
    <cellStyle name="Normal 3 2 4 2 2 2 4 2 2 2" xfId="8006" xr:uid="{00000000-0005-0000-0000-0000631E0000}"/>
    <cellStyle name="Normal 3 2 4 2 2 2 4 2 2 2 2" xfId="8007" xr:uid="{00000000-0005-0000-0000-0000641E0000}"/>
    <cellStyle name="Normal 3 2 4 2 2 2 4 2 2 3" xfId="8008" xr:uid="{00000000-0005-0000-0000-0000651E0000}"/>
    <cellStyle name="Normal 3 2 4 2 2 2 4 2 3" xfId="8009" xr:uid="{00000000-0005-0000-0000-0000661E0000}"/>
    <cellStyle name="Normal 3 2 4 2 2 2 4 2 3 2" xfId="8010" xr:uid="{00000000-0005-0000-0000-0000671E0000}"/>
    <cellStyle name="Normal 3 2 4 2 2 2 4 2 4" xfId="8011" xr:uid="{00000000-0005-0000-0000-0000681E0000}"/>
    <cellStyle name="Normal 3 2 4 2 2 2 4 3" xfId="8012" xr:uid="{00000000-0005-0000-0000-0000691E0000}"/>
    <cellStyle name="Normal 3 2 4 2 2 2 4 3 2" xfId="8013" xr:uid="{00000000-0005-0000-0000-00006A1E0000}"/>
    <cellStyle name="Normal 3 2 4 2 2 2 4 3 2 2" xfId="8014" xr:uid="{00000000-0005-0000-0000-00006B1E0000}"/>
    <cellStyle name="Normal 3 2 4 2 2 2 4 3 3" xfId="8015" xr:uid="{00000000-0005-0000-0000-00006C1E0000}"/>
    <cellStyle name="Normal 3 2 4 2 2 2 4 4" xfId="8016" xr:uid="{00000000-0005-0000-0000-00006D1E0000}"/>
    <cellStyle name="Normal 3 2 4 2 2 2 4 4 2" xfId="8017" xr:uid="{00000000-0005-0000-0000-00006E1E0000}"/>
    <cellStyle name="Normal 3 2 4 2 2 2 4 5" xfId="8018" xr:uid="{00000000-0005-0000-0000-00006F1E0000}"/>
    <cellStyle name="Normal 3 2 4 2 2 2 5" xfId="8019" xr:uid="{00000000-0005-0000-0000-0000701E0000}"/>
    <cellStyle name="Normal 3 2 4 2 2 2 5 2" xfId="8020" xr:uid="{00000000-0005-0000-0000-0000711E0000}"/>
    <cellStyle name="Normal 3 2 4 2 2 2 5 2 2" xfId="8021" xr:uid="{00000000-0005-0000-0000-0000721E0000}"/>
    <cellStyle name="Normal 3 2 4 2 2 2 5 2 2 2" xfId="8022" xr:uid="{00000000-0005-0000-0000-0000731E0000}"/>
    <cellStyle name="Normal 3 2 4 2 2 2 5 2 3" xfId="8023" xr:uid="{00000000-0005-0000-0000-0000741E0000}"/>
    <cellStyle name="Normal 3 2 4 2 2 2 5 3" xfId="8024" xr:uid="{00000000-0005-0000-0000-0000751E0000}"/>
    <cellStyle name="Normal 3 2 4 2 2 2 5 3 2" xfId="8025" xr:uid="{00000000-0005-0000-0000-0000761E0000}"/>
    <cellStyle name="Normal 3 2 4 2 2 2 5 4" xfId="8026" xr:uid="{00000000-0005-0000-0000-0000771E0000}"/>
    <cellStyle name="Normal 3 2 4 2 2 2 6" xfId="8027" xr:uid="{00000000-0005-0000-0000-0000781E0000}"/>
    <cellStyle name="Normal 3 2 4 2 2 2 6 2" xfId="8028" xr:uid="{00000000-0005-0000-0000-0000791E0000}"/>
    <cellStyle name="Normal 3 2 4 2 2 2 6 2 2" xfId="8029" xr:uid="{00000000-0005-0000-0000-00007A1E0000}"/>
    <cellStyle name="Normal 3 2 4 2 2 2 6 3" xfId="8030" xr:uid="{00000000-0005-0000-0000-00007B1E0000}"/>
    <cellStyle name="Normal 3 2 4 2 2 2 7" xfId="8031" xr:uid="{00000000-0005-0000-0000-00007C1E0000}"/>
    <cellStyle name="Normal 3 2 4 2 2 2 7 2" xfId="8032" xr:uid="{00000000-0005-0000-0000-00007D1E0000}"/>
    <cellStyle name="Normal 3 2 4 2 2 2 8" xfId="8033" xr:uid="{00000000-0005-0000-0000-00007E1E0000}"/>
    <cellStyle name="Normal 3 2 4 2 2 3" xfId="8034" xr:uid="{00000000-0005-0000-0000-00007F1E0000}"/>
    <cellStyle name="Normal 3 2 4 2 2 3 2" xfId="8035" xr:uid="{00000000-0005-0000-0000-0000801E0000}"/>
    <cellStyle name="Normal 3 2 4 2 2 3 2 2" xfId="8036" xr:uid="{00000000-0005-0000-0000-0000811E0000}"/>
    <cellStyle name="Normal 3 2 4 2 2 3 2 2 2" xfId="8037" xr:uid="{00000000-0005-0000-0000-0000821E0000}"/>
    <cellStyle name="Normal 3 2 4 2 2 3 2 2 2 2" xfId="8038" xr:uid="{00000000-0005-0000-0000-0000831E0000}"/>
    <cellStyle name="Normal 3 2 4 2 2 3 2 2 2 2 2" xfId="8039" xr:uid="{00000000-0005-0000-0000-0000841E0000}"/>
    <cellStyle name="Normal 3 2 4 2 2 3 2 2 2 2 2 2" xfId="8040" xr:uid="{00000000-0005-0000-0000-0000851E0000}"/>
    <cellStyle name="Normal 3 2 4 2 2 3 2 2 2 2 3" xfId="8041" xr:uid="{00000000-0005-0000-0000-0000861E0000}"/>
    <cellStyle name="Normal 3 2 4 2 2 3 2 2 2 3" xfId="8042" xr:uid="{00000000-0005-0000-0000-0000871E0000}"/>
    <cellStyle name="Normal 3 2 4 2 2 3 2 2 2 3 2" xfId="8043" xr:uid="{00000000-0005-0000-0000-0000881E0000}"/>
    <cellStyle name="Normal 3 2 4 2 2 3 2 2 2 4" xfId="8044" xr:uid="{00000000-0005-0000-0000-0000891E0000}"/>
    <cellStyle name="Normal 3 2 4 2 2 3 2 2 3" xfId="8045" xr:uid="{00000000-0005-0000-0000-00008A1E0000}"/>
    <cellStyle name="Normal 3 2 4 2 2 3 2 2 3 2" xfId="8046" xr:uid="{00000000-0005-0000-0000-00008B1E0000}"/>
    <cellStyle name="Normal 3 2 4 2 2 3 2 2 3 2 2" xfId="8047" xr:uid="{00000000-0005-0000-0000-00008C1E0000}"/>
    <cellStyle name="Normal 3 2 4 2 2 3 2 2 3 3" xfId="8048" xr:uid="{00000000-0005-0000-0000-00008D1E0000}"/>
    <cellStyle name="Normal 3 2 4 2 2 3 2 2 4" xfId="8049" xr:uid="{00000000-0005-0000-0000-00008E1E0000}"/>
    <cellStyle name="Normal 3 2 4 2 2 3 2 2 4 2" xfId="8050" xr:uid="{00000000-0005-0000-0000-00008F1E0000}"/>
    <cellStyle name="Normal 3 2 4 2 2 3 2 2 5" xfId="8051" xr:uid="{00000000-0005-0000-0000-0000901E0000}"/>
    <cellStyle name="Normal 3 2 4 2 2 3 2 3" xfId="8052" xr:uid="{00000000-0005-0000-0000-0000911E0000}"/>
    <cellStyle name="Normal 3 2 4 2 2 3 2 3 2" xfId="8053" xr:uid="{00000000-0005-0000-0000-0000921E0000}"/>
    <cellStyle name="Normal 3 2 4 2 2 3 2 3 2 2" xfId="8054" xr:uid="{00000000-0005-0000-0000-0000931E0000}"/>
    <cellStyle name="Normal 3 2 4 2 2 3 2 3 2 2 2" xfId="8055" xr:uid="{00000000-0005-0000-0000-0000941E0000}"/>
    <cellStyle name="Normal 3 2 4 2 2 3 2 3 2 3" xfId="8056" xr:uid="{00000000-0005-0000-0000-0000951E0000}"/>
    <cellStyle name="Normal 3 2 4 2 2 3 2 3 3" xfId="8057" xr:uid="{00000000-0005-0000-0000-0000961E0000}"/>
    <cellStyle name="Normal 3 2 4 2 2 3 2 3 3 2" xfId="8058" xr:uid="{00000000-0005-0000-0000-0000971E0000}"/>
    <cellStyle name="Normal 3 2 4 2 2 3 2 3 4" xfId="8059" xr:uid="{00000000-0005-0000-0000-0000981E0000}"/>
    <cellStyle name="Normal 3 2 4 2 2 3 2 4" xfId="8060" xr:uid="{00000000-0005-0000-0000-0000991E0000}"/>
    <cellStyle name="Normal 3 2 4 2 2 3 2 4 2" xfId="8061" xr:uid="{00000000-0005-0000-0000-00009A1E0000}"/>
    <cellStyle name="Normal 3 2 4 2 2 3 2 4 2 2" xfId="8062" xr:uid="{00000000-0005-0000-0000-00009B1E0000}"/>
    <cellStyle name="Normal 3 2 4 2 2 3 2 4 3" xfId="8063" xr:uid="{00000000-0005-0000-0000-00009C1E0000}"/>
    <cellStyle name="Normal 3 2 4 2 2 3 2 5" xfId="8064" xr:uid="{00000000-0005-0000-0000-00009D1E0000}"/>
    <cellStyle name="Normal 3 2 4 2 2 3 2 5 2" xfId="8065" xr:uid="{00000000-0005-0000-0000-00009E1E0000}"/>
    <cellStyle name="Normal 3 2 4 2 2 3 2 6" xfId="8066" xr:uid="{00000000-0005-0000-0000-00009F1E0000}"/>
    <cellStyle name="Normal 3 2 4 2 2 3 3" xfId="8067" xr:uid="{00000000-0005-0000-0000-0000A01E0000}"/>
    <cellStyle name="Normal 3 2 4 2 2 3 3 2" xfId="8068" xr:uid="{00000000-0005-0000-0000-0000A11E0000}"/>
    <cellStyle name="Normal 3 2 4 2 2 3 3 2 2" xfId="8069" xr:uid="{00000000-0005-0000-0000-0000A21E0000}"/>
    <cellStyle name="Normal 3 2 4 2 2 3 3 2 2 2" xfId="8070" xr:uid="{00000000-0005-0000-0000-0000A31E0000}"/>
    <cellStyle name="Normal 3 2 4 2 2 3 3 2 2 2 2" xfId="8071" xr:uid="{00000000-0005-0000-0000-0000A41E0000}"/>
    <cellStyle name="Normal 3 2 4 2 2 3 3 2 2 3" xfId="8072" xr:uid="{00000000-0005-0000-0000-0000A51E0000}"/>
    <cellStyle name="Normal 3 2 4 2 2 3 3 2 3" xfId="8073" xr:uid="{00000000-0005-0000-0000-0000A61E0000}"/>
    <cellStyle name="Normal 3 2 4 2 2 3 3 2 3 2" xfId="8074" xr:uid="{00000000-0005-0000-0000-0000A71E0000}"/>
    <cellStyle name="Normal 3 2 4 2 2 3 3 2 4" xfId="8075" xr:uid="{00000000-0005-0000-0000-0000A81E0000}"/>
    <cellStyle name="Normal 3 2 4 2 2 3 3 3" xfId="8076" xr:uid="{00000000-0005-0000-0000-0000A91E0000}"/>
    <cellStyle name="Normal 3 2 4 2 2 3 3 3 2" xfId="8077" xr:uid="{00000000-0005-0000-0000-0000AA1E0000}"/>
    <cellStyle name="Normal 3 2 4 2 2 3 3 3 2 2" xfId="8078" xr:uid="{00000000-0005-0000-0000-0000AB1E0000}"/>
    <cellStyle name="Normal 3 2 4 2 2 3 3 3 3" xfId="8079" xr:uid="{00000000-0005-0000-0000-0000AC1E0000}"/>
    <cellStyle name="Normal 3 2 4 2 2 3 3 4" xfId="8080" xr:uid="{00000000-0005-0000-0000-0000AD1E0000}"/>
    <cellStyle name="Normal 3 2 4 2 2 3 3 4 2" xfId="8081" xr:uid="{00000000-0005-0000-0000-0000AE1E0000}"/>
    <cellStyle name="Normal 3 2 4 2 2 3 3 5" xfId="8082" xr:uid="{00000000-0005-0000-0000-0000AF1E0000}"/>
    <cellStyle name="Normal 3 2 4 2 2 3 4" xfId="8083" xr:uid="{00000000-0005-0000-0000-0000B01E0000}"/>
    <cellStyle name="Normal 3 2 4 2 2 3 4 2" xfId="8084" xr:uid="{00000000-0005-0000-0000-0000B11E0000}"/>
    <cellStyle name="Normal 3 2 4 2 2 3 4 2 2" xfId="8085" xr:uid="{00000000-0005-0000-0000-0000B21E0000}"/>
    <cellStyle name="Normal 3 2 4 2 2 3 4 2 2 2" xfId="8086" xr:uid="{00000000-0005-0000-0000-0000B31E0000}"/>
    <cellStyle name="Normal 3 2 4 2 2 3 4 2 3" xfId="8087" xr:uid="{00000000-0005-0000-0000-0000B41E0000}"/>
    <cellStyle name="Normal 3 2 4 2 2 3 4 3" xfId="8088" xr:uid="{00000000-0005-0000-0000-0000B51E0000}"/>
    <cellStyle name="Normal 3 2 4 2 2 3 4 3 2" xfId="8089" xr:uid="{00000000-0005-0000-0000-0000B61E0000}"/>
    <cellStyle name="Normal 3 2 4 2 2 3 4 4" xfId="8090" xr:uid="{00000000-0005-0000-0000-0000B71E0000}"/>
    <cellStyle name="Normal 3 2 4 2 2 3 5" xfId="8091" xr:uid="{00000000-0005-0000-0000-0000B81E0000}"/>
    <cellStyle name="Normal 3 2 4 2 2 3 5 2" xfId="8092" xr:uid="{00000000-0005-0000-0000-0000B91E0000}"/>
    <cellStyle name="Normal 3 2 4 2 2 3 5 2 2" xfId="8093" xr:uid="{00000000-0005-0000-0000-0000BA1E0000}"/>
    <cellStyle name="Normal 3 2 4 2 2 3 5 3" xfId="8094" xr:uid="{00000000-0005-0000-0000-0000BB1E0000}"/>
    <cellStyle name="Normal 3 2 4 2 2 3 6" xfId="8095" xr:uid="{00000000-0005-0000-0000-0000BC1E0000}"/>
    <cellStyle name="Normal 3 2 4 2 2 3 6 2" xfId="8096" xr:uid="{00000000-0005-0000-0000-0000BD1E0000}"/>
    <cellStyle name="Normal 3 2 4 2 2 3 7" xfId="8097" xr:uid="{00000000-0005-0000-0000-0000BE1E0000}"/>
    <cellStyle name="Normal 3 2 4 2 2 4" xfId="8098" xr:uid="{00000000-0005-0000-0000-0000BF1E0000}"/>
    <cellStyle name="Normal 3 2 4 2 2 4 2" xfId="8099" xr:uid="{00000000-0005-0000-0000-0000C01E0000}"/>
    <cellStyle name="Normal 3 2 4 2 2 4 2 2" xfId="8100" xr:uid="{00000000-0005-0000-0000-0000C11E0000}"/>
    <cellStyle name="Normal 3 2 4 2 2 4 2 2 2" xfId="8101" xr:uid="{00000000-0005-0000-0000-0000C21E0000}"/>
    <cellStyle name="Normal 3 2 4 2 2 4 2 2 2 2" xfId="8102" xr:uid="{00000000-0005-0000-0000-0000C31E0000}"/>
    <cellStyle name="Normal 3 2 4 2 2 4 2 2 2 2 2" xfId="8103" xr:uid="{00000000-0005-0000-0000-0000C41E0000}"/>
    <cellStyle name="Normal 3 2 4 2 2 4 2 2 2 3" xfId="8104" xr:uid="{00000000-0005-0000-0000-0000C51E0000}"/>
    <cellStyle name="Normal 3 2 4 2 2 4 2 2 3" xfId="8105" xr:uid="{00000000-0005-0000-0000-0000C61E0000}"/>
    <cellStyle name="Normal 3 2 4 2 2 4 2 2 3 2" xfId="8106" xr:uid="{00000000-0005-0000-0000-0000C71E0000}"/>
    <cellStyle name="Normal 3 2 4 2 2 4 2 2 4" xfId="8107" xr:uid="{00000000-0005-0000-0000-0000C81E0000}"/>
    <cellStyle name="Normal 3 2 4 2 2 4 2 3" xfId="8108" xr:uid="{00000000-0005-0000-0000-0000C91E0000}"/>
    <cellStyle name="Normal 3 2 4 2 2 4 2 3 2" xfId="8109" xr:uid="{00000000-0005-0000-0000-0000CA1E0000}"/>
    <cellStyle name="Normal 3 2 4 2 2 4 2 3 2 2" xfId="8110" xr:uid="{00000000-0005-0000-0000-0000CB1E0000}"/>
    <cellStyle name="Normal 3 2 4 2 2 4 2 3 3" xfId="8111" xr:uid="{00000000-0005-0000-0000-0000CC1E0000}"/>
    <cellStyle name="Normal 3 2 4 2 2 4 2 4" xfId="8112" xr:uid="{00000000-0005-0000-0000-0000CD1E0000}"/>
    <cellStyle name="Normal 3 2 4 2 2 4 2 4 2" xfId="8113" xr:uid="{00000000-0005-0000-0000-0000CE1E0000}"/>
    <cellStyle name="Normal 3 2 4 2 2 4 2 5" xfId="8114" xr:uid="{00000000-0005-0000-0000-0000CF1E0000}"/>
    <cellStyle name="Normal 3 2 4 2 2 4 3" xfId="8115" xr:uid="{00000000-0005-0000-0000-0000D01E0000}"/>
    <cellStyle name="Normal 3 2 4 2 2 4 3 2" xfId="8116" xr:uid="{00000000-0005-0000-0000-0000D11E0000}"/>
    <cellStyle name="Normal 3 2 4 2 2 4 3 2 2" xfId="8117" xr:uid="{00000000-0005-0000-0000-0000D21E0000}"/>
    <cellStyle name="Normal 3 2 4 2 2 4 3 2 2 2" xfId="8118" xr:uid="{00000000-0005-0000-0000-0000D31E0000}"/>
    <cellStyle name="Normal 3 2 4 2 2 4 3 2 3" xfId="8119" xr:uid="{00000000-0005-0000-0000-0000D41E0000}"/>
    <cellStyle name="Normal 3 2 4 2 2 4 3 3" xfId="8120" xr:uid="{00000000-0005-0000-0000-0000D51E0000}"/>
    <cellStyle name="Normal 3 2 4 2 2 4 3 3 2" xfId="8121" xr:uid="{00000000-0005-0000-0000-0000D61E0000}"/>
    <cellStyle name="Normal 3 2 4 2 2 4 3 4" xfId="8122" xr:uid="{00000000-0005-0000-0000-0000D71E0000}"/>
    <cellStyle name="Normal 3 2 4 2 2 4 4" xfId="8123" xr:uid="{00000000-0005-0000-0000-0000D81E0000}"/>
    <cellStyle name="Normal 3 2 4 2 2 4 4 2" xfId="8124" xr:uid="{00000000-0005-0000-0000-0000D91E0000}"/>
    <cellStyle name="Normal 3 2 4 2 2 4 4 2 2" xfId="8125" xr:uid="{00000000-0005-0000-0000-0000DA1E0000}"/>
    <cellStyle name="Normal 3 2 4 2 2 4 4 3" xfId="8126" xr:uid="{00000000-0005-0000-0000-0000DB1E0000}"/>
    <cellStyle name="Normal 3 2 4 2 2 4 5" xfId="8127" xr:uid="{00000000-0005-0000-0000-0000DC1E0000}"/>
    <cellStyle name="Normal 3 2 4 2 2 4 5 2" xfId="8128" xr:uid="{00000000-0005-0000-0000-0000DD1E0000}"/>
    <cellStyle name="Normal 3 2 4 2 2 4 6" xfId="8129" xr:uid="{00000000-0005-0000-0000-0000DE1E0000}"/>
    <cellStyle name="Normal 3 2 4 2 2 5" xfId="8130" xr:uid="{00000000-0005-0000-0000-0000DF1E0000}"/>
    <cellStyle name="Normal 3 2 4 2 2 5 2" xfId="8131" xr:uid="{00000000-0005-0000-0000-0000E01E0000}"/>
    <cellStyle name="Normal 3 2 4 2 2 5 2 2" xfId="8132" xr:uid="{00000000-0005-0000-0000-0000E11E0000}"/>
    <cellStyle name="Normal 3 2 4 2 2 5 2 2 2" xfId="8133" xr:uid="{00000000-0005-0000-0000-0000E21E0000}"/>
    <cellStyle name="Normal 3 2 4 2 2 5 2 2 2 2" xfId="8134" xr:uid="{00000000-0005-0000-0000-0000E31E0000}"/>
    <cellStyle name="Normal 3 2 4 2 2 5 2 2 3" xfId="8135" xr:uid="{00000000-0005-0000-0000-0000E41E0000}"/>
    <cellStyle name="Normal 3 2 4 2 2 5 2 3" xfId="8136" xr:uid="{00000000-0005-0000-0000-0000E51E0000}"/>
    <cellStyle name="Normal 3 2 4 2 2 5 2 3 2" xfId="8137" xr:uid="{00000000-0005-0000-0000-0000E61E0000}"/>
    <cellStyle name="Normal 3 2 4 2 2 5 2 4" xfId="8138" xr:uid="{00000000-0005-0000-0000-0000E71E0000}"/>
    <cellStyle name="Normal 3 2 4 2 2 5 3" xfId="8139" xr:uid="{00000000-0005-0000-0000-0000E81E0000}"/>
    <cellStyle name="Normal 3 2 4 2 2 5 3 2" xfId="8140" xr:uid="{00000000-0005-0000-0000-0000E91E0000}"/>
    <cellStyle name="Normal 3 2 4 2 2 5 3 2 2" xfId="8141" xr:uid="{00000000-0005-0000-0000-0000EA1E0000}"/>
    <cellStyle name="Normal 3 2 4 2 2 5 3 3" xfId="8142" xr:uid="{00000000-0005-0000-0000-0000EB1E0000}"/>
    <cellStyle name="Normal 3 2 4 2 2 5 4" xfId="8143" xr:uid="{00000000-0005-0000-0000-0000EC1E0000}"/>
    <cellStyle name="Normal 3 2 4 2 2 5 4 2" xfId="8144" xr:uid="{00000000-0005-0000-0000-0000ED1E0000}"/>
    <cellStyle name="Normal 3 2 4 2 2 5 5" xfId="8145" xr:uid="{00000000-0005-0000-0000-0000EE1E0000}"/>
    <cellStyle name="Normal 3 2 4 2 2 6" xfId="8146" xr:uid="{00000000-0005-0000-0000-0000EF1E0000}"/>
    <cellStyle name="Normal 3 2 4 2 2 6 2" xfId="8147" xr:uid="{00000000-0005-0000-0000-0000F01E0000}"/>
    <cellStyle name="Normal 3 2 4 2 2 6 2 2" xfId="8148" xr:uid="{00000000-0005-0000-0000-0000F11E0000}"/>
    <cellStyle name="Normal 3 2 4 2 2 6 2 2 2" xfId="8149" xr:uid="{00000000-0005-0000-0000-0000F21E0000}"/>
    <cellStyle name="Normal 3 2 4 2 2 6 2 3" xfId="8150" xr:uid="{00000000-0005-0000-0000-0000F31E0000}"/>
    <cellStyle name="Normal 3 2 4 2 2 6 3" xfId="8151" xr:uid="{00000000-0005-0000-0000-0000F41E0000}"/>
    <cellStyle name="Normal 3 2 4 2 2 6 3 2" xfId="8152" xr:uid="{00000000-0005-0000-0000-0000F51E0000}"/>
    <cellStyle name="Normal 3 2 4 2 2 6 4" xfId="8153" xr:uid="{00000000-0005-0000-0000-0000F61E0000}"/>
    <cellStyle name="Normal 3 2 4 2 2 7" xfId="8154" xr:uid="{00000000-0005-0000-0000-0000F71E0000}"/>
    <cellStyle name="Normal 3 2 4 2 2 7 2" xfId="8155" xr:uid="{00000000-0005-0000-0000-0000F81E0000}"/>
    <cellStyle name="Normal 3 2 4 2 2 7 2 2" xfId="8156" xr:uid="{00000000-0005-0000-0000-0000F91E0000}"/>
    <cellStyle name="Normal 3 2 4 2 2 7 3" xfId="8157" xr:uid="{00000000-0005-0000-0000-0000FA1E0000}"/>
    <cellStyle name="Normal 3 2 4 2 2 8" xfId="8158" xr:uid="{00000000-0005-0000-0000-0000FB1E0000}"/>
    <cellStyle name="Normal 3 2 4 2 2 8 2" xfId="8159" xr:uid="{00000000-0005-0000-0000-0000FC1E0000}"/>
    <cellStyle name="Normal 3 2 4 2 2 9" xfId="8160" xr:uid="{00000000-0005-0000-0000-0000FD1E0000}"/>
    <cellStyle name="Normal 3 2 4 2 3" xfId="8161" xr:uid="{00000000-0005-0000-0000-0000FE1E0000}"/>
    <cellStyle name="Normal 3 2 4 2 3 2" xfId="8162" xr:uid="{00000000-0005-0000-0000-0000FF1E0000}"/>
    <cellStyle name="Normal 3 2 4 2 3 2 2" xfId="8163" xr:uid="{00000000-0005-0000-0000-0000001F0000}"/>
    <cellStyle name="Normal 3 2 4 2 3 2 2 2" xfId="8164" xr:uid="{00000000-0005-0000-0000-0000011F0000}"/>
    <cellStyle name="Normal 3 2 4 2 3 2 2 2 2" xfId="8165" xr:uid="{00000000-0005-0000-0000-0000021F0000}"/>
    <cellStyle name="Normal 3 2 4 2 3 2 2 2 2 2" xfId="8166" xr:uid="{00000000-0005-0000-0000-0000031F0000}"/>
    <cellStyle name="Normal 3 2 4 2 3 2 2 2 2 2 2" xfId="8167" xr:uid="{00000000-0005-0000-0000-0000041F0000}"/>
    <cellStyle name="Normal 3 2 4 2 3 2 2 2 2 2 2 2" xfId="8168" xr:uid="{00000000-0005-0000-0000-0000051F0000}"/>
    <cellStyle name="Normal 3 2 4 2 3 2 2 2 2 2 3" xfId="8169" xr:uid="{00000000-0005-0000-0000-0000061F0000}"/>
    <cellStyle name="Normal 3 2 4 2 3 2 2 2 2 3" xfId="8170" xr:uid="{00000000-0005-0000-0000-0000071F0000}"/>
    <cellStyle name="Normal 3 2 4 2 3 2 2 2 2 3 2" xfId="8171" xr:uid="{00000000-0005-0000-0000-0000081F0000}"/>
    <cellStyle name="Normal 3 2 4 2 3 2 2 2 2 4" xfId="8172" xr:uid="{00000000-0005-0000-0000-0000091F0000}"/>
    <cellStyle name="Normal 3 2 4 2 3 2 2 2 3" xfId="8173" xr:uid="{00000000-0005-0000-0000-00000A1F0000}"/>
    <cellStyle name="Normal 3 2 4 2 3 2 2 2 3 2" xfId="8174" xr:uid="{00000000-0005-0000-0000-00000B1F0000}"/>
    <cellStyle name="Normal 3 2 4 2 3 2 2 2 3 2 2" xfId="8175" xr:uid="{00000000-0005-0000-0000-00000C1F0000}"/>
    <cellStyle name="Normal 3 2 4 2 3 2 2 2 3 3" xfId="8176" xr:uid="{00000000-0005-0000-0000-00000D1F0000}"/>
    <cellStyle name="Normal 3 2 4 2 3 2 2 2 4" xfId="8177" xr:uid="{00000000-0005-0000-0000-00000E1F0000}"/>
    <cellStyle name="Normal 3 2 4 2 3 2 2 2 4 2" xfId="8178" xr:uid="{00000000-0005-0000-0000-00000F1F0000}"/>
    <cellStyle name="Normal 3 2 4 2 3 2 2 2 5" xfId="8179" xr:uid="{00000000-0005-0000-0000-0000101F0000}"/>
    <cellStyle name="Normal 3 2 4 2 3 2 2 3" xfId="8180" xr:uid="{00000000-0005-0000-0000-0000111F0000}"/>
    <cellStyle name="Normal 3 2 4 2 3 2 2 3 2" xfId="8181" xr:uid="{00000000-0005-0000-0000-0000121F0000}"/>
    <cellStyle name="Normal 3 2 4 2 3 2 2 3 2 2" xfId="8182" xr:uid="{00000000-0005-0000-0000-0000131F0000}"/>
    <cellStyle name="Normal 3 2 4 2 3 2 2 3 2 2 2" xfId="8183" xr:uid="{00000000-0005-0000-0000-0000141F0000}"/>
    <cellStyle name="Normal 3 2 4 2 3 2 2 3 2 3" xfId="8184" xr:uid="{00000000-0005-0000-0000-0000151F0000}"/>
    <cellStyle name="Normal 3 2 4 2 3 2 2 3 3" xfId="8185" xr:uid="{00000000-0005-0000-0000-0000161F0000}"/>
    <cellStyle name="Normal 3 2 4 2 3 2 2 3 3 2" xfId="8186" xr:uid="{00000000-0005-0000-0000-0000171F0000}"/>
    <cellStyle name="Normal 3 2 4 2 3 2 2 3 4" xfId="8187" xr:uid="{00000000-0005-0000-0000-0000181F0000}"/>
    <cellStyle name="Normal 3 2 4 2 3 2 2 4" xfId="8188" xr:uid="{00000000-0005-0000-0000-0000191F0000}"/>
    <cellStyle name="Normal 3 2 4 2 3 2 2 4 2" xfId="8189" xr:uid="{00000000-0005-0000-0000-00001A1F0000}"/>
    <cellStyle name="Normal 3 2 4 2 3 2 2 4 2 2" xfId="8190" xr:uid="{00000000-0005-0000-0000-00001B1F0000}"/>
    <cellStyle name="Normal 3 2 4 2 3 2 2 4 3" xfId="8191" xr:uid="{00000000-0005-0000-0000-00001C1F0000}"/>
    <cellStyle name="Normal 3 2 4 2 3 2 2 5" xfId="8192" xr:uid="{00000000-0005-0000-0000-00001D1F0000}"/>
    <cellStyle name="Normal 3 2 4 2 3 2 2 5 2" xfId="8193" xr:uid="{00000000-0005-0000-0000-00001E1F0000}"/>
    <cellStyle name="Normal 3 2 4 2 3 2 2 6" xfId="8194" xr:uid="{00000000-0005-0000-0000-00001F1F0000}"/>
    <cellStyle name="Normal 3 2 4 2 3 2 3" xfId="8195" xr:uid="{00000000-0005-0000-0000-0000201F0000}"/>
    <cellStyle name="Normal 3 2 4 2 3 2 3 2" xfId="8196" xr:uid="{00000000-0005-0000-0000-0000211F0000}"/>
    <cellStyle name="Normal 3 2 4 2 3 2 3 2 2" xfId="8197" xr:uid="{00000000-0005-0000-0000-0000221F0000}"/>
    <cellStyle name="Normal 3 2 4 2 3 2 3 2 2 2" xfId="8198" xr:uid="{00000000-0005-0000-0000-0000231F0000}"/>
    <cellStyle name="Normal 3 2 4 2 3 2 3 2 2 2 2" xfId="8199" xr:uid="{00000000-0005-0000-0000-0000241F0000}"/>
    <cellStyle name="Normal 3 2 4 2 3 2 3 2 2 3" xfId="8200" xr:uid="{00000000-0005-0000-0000-0000251F0000}"/>
    <cellStyle name="Normal 3 2 4 2 3 2 3 2 3" xfId="8201" xr:uid="{00000000-0005-0000-0000-0000261F0000}"/>
    <cellStyle name="Normal 3 2 4 2 3 2 3 2 3 2" xfId="8202" xr:uid="{00000000-0005-0000-0000-0000271F0000}"/>
    <cellStyle name="Normal 3 2 4 2 3 2 3 2 4" xfId="8203" xr:uid="{00000000-0005-0000-0000-0000281F0000}"/>
    <cellStyle name="Normal 3 2 4 2 3 2 3 3" xfId="8204" xr:uid="{00000000-0005-0000-0000-0000291F0000}"/>
    <cellStyle name="Normal 3 2 4 2 3 2 3 3 2" xfId="8205" xr:uid="{00000000-0005-0000-0000-00002A1F0000}"/>
    <cellStyle name="Normal 3 2 4 2 3 2 3 3 2 2" xfId="8206" xr:uid="{00000000-0005-0000-0000-00002B1F0000}"/>
    <cellStyle name="Normal 3 2 4 2 3 2 3 3 3" xfId="8207" xr:uid="{00000000-0005-0000-0000-00002C1F0000}"/>
    <cellStyle name="Normal 3 2 4 2 3 2 3 4" xfId="8208" xr:uid="{00000000-0005-0000-0000-00002D1F0000}"/>
    <cellStyle name="Normal 3 2 4 2 3 2 3 4 2" xfId="8209" xr:uid="{00000000-0005-0000-0000-00002E1F0000}"/>
    <cellStyle name="Normal 3 2 4 2 3 2 3 5" xfId="8210" xr:uid="{00000000-0005-0000-0000-00002F1F0000}"/>
    <cellStyle name="Normal 3 2 4 2 3 2 4" xfId="8211" xr:uid="{00000000-0005-0000-0000-0000301F0000}"/>
    <cellStyle name="Normal 3 2 4 2 3 2 4 2" xfId="8212" xr:uid="{00000000-0005-0000-0000-0000311F0000}"/>
    <cellStyle name="Normal 3 2 4 2 3 2 4 2 2" xfId="8213" xr:uid="{00000000-0005-0000-0000-0000321F0000}"/>
    <cellStyle name="Normal 3 2 4 2 3 2 4 2 2 2" xfId="8214" xr:uid="{00000000-0005-0000-0000-0000331F0000}"/>
    <cellStyle name="Normal 3 2 4 2 3 2 4 2 3" xfId="8215" xr:uid="{00000000-0005-0000-0000-0000341F0000}"/>
    <cellStyle name="Normal 3 2 4 2 3 2 4 3" xfId="8216" xr:uid="{00000000-0005-0000-0000-0000351F0000}"/>
    <cellStyle name="Normal 3 2 4 2 3 2 4 3 2" xfId="8217" xr:uid="{00000000-0005-0000-0000-0000361F0000}"/>
    <cellStyle name="Normal 3 2 4 2 3 2 4 4" xfId="8218" xr:uid="{00000000-0005-0000-0000-0000371F0000}"/>
    <cellStyle name="Normal 3 2 4 2 3 2 5" xfId="8219" xr:uid="{00000000-0005-0000-0000-0000381F0000}"/>
    <cellStyle name="Normal 3 2 4 2 3 2 5 2" xfId="8220" xr:uid="{00000000-0005-0000-0000-0000391F0000}"/>
    <cellStyle name="Normal 3 2 4 2 3 2 5 2 2" xfId="8221" xr:uid="{00000000-0005-0000-0000-00003A1F0000}"/>
    <cellStyle name="Normal 3 2 4 2 3 2 5 3" xfId="8222" xr:uid="{00000000-0005-0000-0000-00003B1F0000}"/>
    <cellStyle name="Normal 3 2 4 2 3 2 6" xfId="8223" xr:uid="{00000000-0005-0000-0000-00003C1F0000}"/>
    <cellStyle name="Normal 3 2 4 2 3 2 6 2" xfId="8224" xr:uid="{00000000-0005-0000-0000-00003D1F0000}"/>
    <cellStyle name="Normal 3 2 4 2 3 2 7" xfId="8225" xr:uid="{00000000-0005-0000-0000-00003E1F0000}"/>
    <cellStyle name="Normal 3 2 4 2 3 3" xfId="8226" xr:uid="{00000000-0005-0000-0000-00003F1F0000}"/>
    <cellStyle name="Normal 3 2 4 2 3 3 2" xfId="8227" xr:uid="{00000000-0005-0000-0000-0000401F0000}"/>
    <cellStyle name="Normal 3 2 4 2 3 3 2 2" xfId="8228" xr:uid="{00000000-0005-0000-0000-0000411F0000}"/>
    <cellStyle name="Normal 3 2 4 2 3 3 2 2 2" xfId="8229" xr:uid="{00000000-0005-0000-0000-0000421F0000}"/>
    <cellStyle name="Normal 3 2 4 2 3 3 2 2 2 2" xfId="8230" xr:uid="{00000000-0005-0000-0000-0000431F0000}"/>
    <cellStyle name="Normal 3 2 4 2 3 3 2 2 2 2 2" xfId="8231" xr:uid="{00000000-0005-0000-0000-0000441F0000}"/>
    <cellStyle name="Normal 3 2 4 2 3 3 2 2 2 3" xfId="8232" xr:uid="{00000000-0005-0000-0000-0000451F0000}"/>
    <cellStyle name="Normal 3 2 4 2 3 3 2 2 3" xfId="8233" xr:uid="{00000000-0005-0000-0000-0000461F0000}"/>
    <cellStyle name="Normal 3 2 4 2 3 3 2 2 3 2" xfId="8234" xr:uid="{00000000-0005-0000-0000-0000471F0000}"/>
    <cellStyle name="Normal 3 2 4 2 3 3 2 2 4" xfId="8235" xr:uid="{00000000-0005-0000-0000-0000481F0000}"/>
    <cellStyle name="Normal 3 2 4 2 3 3 2 3" xfId="8236" xr:uid="{00000000-0005-0000-0000-0000491F0000}"/>
    <cellStyle name="Normal 3 2 4 2 3 3 2 3 2" xfId="8237" xr:uid="{00000000-0005-0000-0000-00004A1F0000}"/>
    <cellStyle name="Normal 3 2 4 2 3 3 2 3 2 2" xfId="8238" xr:uid="{00000000-0005-0000-0000-00004B1F0000}"/>
    <cellStyle name="Normal 3 2 4 2 3 3 2 3 3" xfId="8239" xr:uid="{00000000-0005-0000-0000-00004C1F0000}"/>
    <cellStyle name="Normal 3 2 4 2 3 3 2 4" xfId="8240" xr:uid="{00000000-0005-0000-0000-00004D1F0000}"/>
    <cellStyle name="Normal 3 2 4 2 3 3 2 4 2" xfId="8241" xr:uid="{00000000-0005-0000-0000-00004E1F0000}"/>
    <cellStyle name="Normal 3 2 4 2 3 3 2 5" xfId="8242" xr:uid="{00000000-0005-0000-0000-00004F1F0000}"/>
    <cellStyle name="Normal 3 2 4 2 3 3 3" xfId="8243" xr:uid="{00000000-0005-0000-0000-0000501F0000}"/>
    <cellStyle name="Normal 3 2 4 2 3 3 3 2" xfId="8244" xr:uid="{00000000-0005-0000-0000-0000511F0000}"/>
    <cellStyle name="Normal 3 2 4 2 3 3 3 2 2" xfId="8245" xr:uid="{00000000-0005-0000-0000-0000521F0000}"/>
    <cellStyle name="Normal 3 2 4 2 3 3 3 2 2 2" xfId="8246" xr:uid="{00000000-0005-0000-0000-0000531F0000}"/>
    <cellStyle name="Normal 3 2 4 2 3 3 3 2 3" xfId="8247" xr:uid="{00000000-0005-0000-0000-0000541F0000}"/>
    <cellStyle name="Normal 3 2 4 2 3 3 3 3" xfId="8248" xr:uid="{00000000-0005-0000-0000-0000551F0000}"/>
    <cellStyle name="Normal 3 2 4 2 3 3 3 3 2" xfId="8249" xr:uid="{00000000-0005-0000-0000-0000561F0000}"/>
    <cellStyle name="Normal 3 2 4 2 3 3 3 4" xfId="8250" xr:uid="{00000000-0005-0000-0000-0000571F0000}"/>
    <cellStyle name="Normal 3 2 4 2 3 3 4" xfId="8251" xr:uid="{00000000-0005-0000-0000-0000581F0000}"/>
    <cellStyle name="Normal 3 2 4 2 3 3 4 2" xfId="8252" xr:uid="{00000000-0005-0000-0000-0000591F0000}"/>
    <cellStyle name="Normal 3 2 4 2 3 3 4 2 2" xfId="8253" xr:uid="{00000000-0005-0000-0000-00005A1F0000}"/>
    <cellStyle name="Normal 3 2 4 2 3 3 4 3" xfId="8254" xr:uid="{00000000-0005-0000-0000-00005B1F0000}"/>
    <cellStyle name="Normal 3 2 4 2 3 3 5" xfId="8255" xr:uid="{00000000-0005-0000-0000-00005C1F0000}"/>
    <cellStyle name="Normal 3 2 4 2 3 3 5 2" xfId="8256" xr:uid="{00000000-0005-0000-0000-00005D1F0000}"/>
    <cellStyle name="Normal 3 2 4 2 3 3 6" xfId="8257" xr:uid="{00000000-0005-0000-0000-00005E1F0000}"/>
    <cellStyle name="Normal 3 2 4 2 3 4" xfId="8258" xr:uid="{00000000-0005-0000-0000-00005F1F0000}"/>
    <cellStyle name="Normal 3 2 4 2 3 4 2" xfId="8259" xr:uid="{00000000-0005-0000-0000-0000601F0000}"/>
    <cellStyle name="Normal 3 2 4 2 3 4 2 2" xfId="8260" xr:uid="{00000000-0005-0000-0000-0000611F0000}"/>
    <cellStyle name="Normal 3 2 4 2 3 4 2 2 2" xfId="8261" xr:uid="{00000000-0005-0000-0000-0000621F0000}"/>
    <cellStyle name="Normal 3 2 4 2 3 4 2 2 2 2" xfId="8262" xr:uid="{00000000-0005-0000-0000-0000631F0000}"/>
    <cellStyle name="Normal 3 2 4 2 3 4 2 2 3" xfId="8263" xr:uid="{00000000-0005-0000-0000-0000641F0000}"/>
    <cellStyle name="Normal 3 2 4 2 3 4 2 3" xfId="8264" xr:uid="{00000000-0005-0000-0000-0000651F0000}"/>
    <cellStyle name="Normal 3 2 4 2 3 4 2 3 2" xfId="8265" xr:uid="{00000000-0005-0000-0000-0000661F0000}"/>
    <cellStyle name="Normal 3 2 4 2 3 4 2 4" xfId="8266" xr:uid="{00000000-0005-0000-0000-0000671F0000}"/>
    <cellStyle name="Normal 3 2 4 2 3 4 3" xfId="8267" xr:uid="{00000000-0005-0000-0000-0000681F0000}"/>
    <cellStyle name="Normal 3 2 4 2 3 4 3 2" xfId="8268" xr:uid="{00000000-0005-0000-0000-0000691F0000}"/>
    <cellStyle name="Normal 3 2 4 2 3 4 3 2 2" xfId="8269" xr:uid="{00000000-0005-0000-0000-00006A1F0000}"/>
    <cellStyle name="Normal 3 2 4 2 3 4 3 3" xfId="8270" xr:uid="{00000000-0005-0000-0000-00006B1F0000}"/>
    <cellStyle name="Normal 3 2 4 2 3 4 4" xfId="8271" xr:uid="{00000000-0005-0000-0000-00006C1F0000}"/>
    <cellStyle name="Normal 3 2 4 2 3 4 4 2" xfId="8272" xr:uid="{00000000-0005-0000-0000-00006D1F0000}"/>
    <cellStyle name="Normal 3 2 4 2 3 4 5" xfId="8273" xr:uid="{00000000-0005-0000-0000-00006E1F0000}"/>
    <cellStyle name="Normal 3 2 4 2 3 5" xfId="8274" xr:uid="{00000000-0005-0000-0000-00006F1F0000}"/>
    <cellStyle name="Normal 3 2 4 2 3 5 2" xfId="8275" xr:uid="{00000000-0005-0000-0000-0000701F0000}"/>
    <cellStyle name="Normal 3 2 4 2 3 5 2 2" xfId="8276" xr:uid="{00000000-0005-0000-0000-0000711F0000}"/>
    <cellStyle name="Normal 3 2 4 2 3 5 2 2 2" xfId="8277" xr:uid="{00000000-0005-0000-0000-0000721F0000}"/>
    <cellStyle name="Normal 3 2 4 2 3 5 2 3" xfId="8278" xr:uid="{00000000-0005-0000-0000-0000731F0000}"/>
    <cellStyle name="Normal 3 2 4 2 3 5 3" xfId="8279" xr:uid="{00000000-0005-0000-0000-0000741F0000}"/>
    <cellStyle name="Normal 3 2 4 2 3 5 3 2" xfId="8280" xr:uid="{00000000-0005-0000-0000-0000751F0000}"/>
    <cellStyle name="Normal 3 2 4 2 3 5 4" xfId="8281" xr:uid="{00000000-0005-0000-0000-0000761F0000}"/>
    <cellStyle name="Normal 3 2 4 2 3 6" xfId="8282" xr:uid="{00000000-0005-0000-0000-0000771F0000}"/>
    <cellStyle name="Normal 3 2 4 2 3 6 2" xfId="8283" xr:uid="{00000000-0005-0000-0000-0000781F0000}"/>
    <cellStyle name="Normal 3 2 4 2 3 6 2 2" xfId="8284" xr:uid="{00000000-0005-0000-0000-0000791F0000}"/>
    <cellStyle name="Normal 3 2 4 2 3 6 3" xfId="8285" xr:uid="{00000000-0005-0000-0000-00007A1F0000}"/>
    <cellStyle name="Normal 3 2 4 2 3 7" xfId="8286" xr:uid="{00000000-0005-0000-0000-00007B1F0000}"/>
    <cellStyle name="Normal 3 2 4 2 3 7 2" xfId="8287" xr:uid="{00000000-0005-0000-0000-00007C1F0000}"/>
    <cellStyle name="Normal 3 2 4 2 3 8" xfId="8288" xr:uid="{00000000-0005-0000-0000-00007D1F0000}"/>
    <cellStyle name="Normal 3 2 4 2 4" xfId="8289" xr:uid="{00000000-0005-0000-0000-00007E1F0000}"/>
    <cellStyle name="Normal 3 2 4 2 4 2" xfId="8290" xr:uid="{00000000-0005-0000-0000-00007F1F0000}"/>
    <cellStyle name="Normal 3 2 4 2 4 2 2" xfId="8291" xr:uid="{00000000-0005-0000-0000-0000801F0000}"/>
    <cellStyle name="Normal 3 2 4 2 4 2 2 2" xfId="8292" xr:uid="{00000000-0005-0000-0000-0000811F0000}"/>
    <cellStyle name="Normal 3 2 4 2 4 2 2 2 2" xfId="8293" xr:uid="{00000000-0005-0000-0000-0000821F0000}"/>
    <cellStyle name="Normal 3 2 4 2 4 2 2 2 2 2" xfId="8294" xr:uid="{00000000-0005-0000-0000-0000831F0000}"/>
    <cellStyle name="Normal 3 2 4 2 4 2 2 2 2 2 2" xfId="8295" xr:uid="{00000000-0005-0000-0000-0000841F0000}"/>
    <cellStyle name="Normal 3 2 4 2 4 2 2 2 2 3" xfId="8296" xr:uid="{00000000-0005-0000-0000-0000851F0000}"/>
    <cellStyle name="Normal 3 2 4 2 4 2 2 2 3" xfId="8297" xr:uid="{00000000-0005-0000-0000-0000861F0000}"/>
    <cellStyle name="Normal 3 2 4 2 4 2 2 2 3 2" xfId="8298" xr:uid="{00000000-0005-0000-0000-0000871F0000}"/>
    <cellStyle name="Normal 3 2 4 2 4 2 2 2 4" xfId="8299" xr:uid="{00000000-0005-0000-0000-0000881F0000}"/>
    <cellStyle name="Normal 3 2 4 2 4 2 2 3" xfId="8300" xr:uid="{00000000-0005-0000-0000-0000891F0000}"/>
    <cellStyle name="Normal 3 2 4 2 4 2 2 3 2" xfId="8301" xr:uid="{00000000-0005-0000-0000-00008A1F0000}"/>
    <cellStyle name="Normal 3 2 4 2 4 2 2 3 2 2" xfId="8302" xr:uid="{00000000-0005-0000-0000-00008B1F0000}"/>
    <cellStyle name="Normal 3 2 4 2 4 2 2 3 3" xfId="8303" xr:uid="{00000000-0005-0000-0000-00008C1F0000}"/>
    <cellStyle name="Normal 3 2 4 2 4 2 2 4" xfId="8304" xr:uid="{00000000-0005-0000-0000-00008D1F0000}"/>
    <cellStyle name="Normal 3 2 4 2 4 2 2 4 2" xfId="8305" xr:uid="{00000000-0005-0000-0000-00008E1F0000}"/>
    <cellStyle name="Normal 3 2 4 2 4 2 2 5" xfId="8306" xr:uid="{00000000-0005-0000-0000-00008F1F0000}"/>
    <cellStyle name="Normal 3 2 4 2 4 2 3" xfId="8307" xr:uid="{00000000-0005-0000-0000-0000901F0000}"/>
    <cellStyle name="Normal 3 2 4 2 4 2 3 2" xfId="8308" xr:uid="{00000000-0005-0000-0000-0000911F0000}"/>
    <cellStyle name="Normal 3 2 4 2 4 2 3 2 2" xfId="8309" xr:uid="{00000000-0005-0000-0000-0000921F0000}"/>
    <cellStyle name="Normal 3 2 4 2 4 2 3 2 2 2" xfId="8310" xr:uid="{00000000-0005-0000-0000-0000931F0000}"/>
    <cellStyle name="Normal 3 2 4 2 4 2 3 2 3" xfId="8311" xr:uid="{00000000-0005-0000-0000-0000941F0000}"/>
    <cellStyle name="Normal 3 2 4 2 4 2 3 3" xfId="8312" xr:uid="{00000000-0005-0000-0000-0000951F0000}"/>
    <cellStyle name="Normal 3 2 4 2 4 2 3 3 2" xfId="8313" xr:uid="{00000000-0005-0000-0000-0000961F0000}"/>
    <cellStyle name="Normal 3 2 4 2 4 2 3 4" xfId="8314" xr:uid="{00000000-0005-0000-0000-0000971F0000}"/>
    <cellStyle name="Normal 3 2 4 2 4 2 4" xfId="8315" xr:uid="{00000000-0005-0000-0000-0000981F0000}"/>
    <cellStyle name="Normal 3 2 4 2 4 2 4 2" xfId="8316" xr:uid="{00000000-0005-0000-0000-0000991F0000}"/>
    <cellStyle name="Normal 3 2 4 2 4 2 4 2 2" xfId="8317" xr:uid="{00000000-0005-0000-0000-00009A1F0000}"/>
    <cellStyle name="Normal 3 2 4 2 4 2 4 3" xfId="8318" xr:uid="{00000000-0005-0000-0000-00009B1F0000}"/>
    <cellStyle name="Normal 3 2 4 2 4 2 5" xfId="8319" xr:uid="{00000000-0005-0000-0000-00009C1F0000}"/>
    <cellStyle name="Normal 3 2 4 2 4 2 5 2" xfId="8320" xr:uid="{00000000-0005-0000-0000-00009D1F0000}"/>
    <cellStyle name="Normal 3 2 4 2 4 2 6" xfId="8321" xr:uid="{00000000-0005-0000-0000-00009E1F0000}"/>
    <cellStyle name="Normal 3 2 4 2 4 3" xfId="8322" xr:uid="{00000000-0005-0000-0000-00009F1F0000}"/>
    <cellStyle name="Normal 3 2 4 2 4 3 2" xfId="8323" xr:uid="{00000000-0005-0000-0000-0000A01F0000}"/>
    <cellStyle name="Normal 3 2 4 2 4 3 2 2" xfId="8324" xr:uid="{00000000-0005-0000-0000-0000A11F0000}"/>
    <cellStyle name="Normal 3 2 4 2 4 3 2 2 2" xfId="8325" xr:uid="{00000000-0005-0000-0000-0000A21F0000}"/>
    <cellStyle name="Normal 3 2 4 2 4 3 2 2 2 2" xfId="8326" xr:uid="{00000000-0005-0000-0000-0000A31F0000}"/>
    <cellStyle name="Normal 3 2 4 2 4 3 2 2 3" xfId="8327" xr:uid="{00000000-0005-0000-0000-0000A41F0000}"/>
    <cellStyle name="Normal 3 2 4 2 4 3 2 3" xfId="8328" xr:uid="{00000000-0005-0000-0000-0000A51F0000}"/>
    <cellStyle name="Normal 3 2 4 2 4 3 2 3 2" xfId="8329" xr:uid="{00000000-0005-0000-0000-0000A61F0000}"/>
    <cellStyle name="Normal 3 2 4 2 4 3 2 4" xfId="8330" xr:uid="{00000000-0005-0000-0000-0000A71F0000}"/>
    <cellStyle name="Normal 3 2 4 2 4 3 3" xfId="8331" xr:uid="{00000000-0005-0000-0000-0000A81F0000}"/>
    <cellStyle name="Normal 3 2 4 2 4 3 3 2" xfId="8332" xr:uid="{00000000-0005-0000-0000-0000A91F0000}"/>
    <cellStyle name="Normal 3 2 4 2 4 3 3 2 2" xfId="8333" xr:uid="{00000000-0005-0000-0000-0000AA1F0000}"/>
    <cellStyle name="Normal 3 2 4 2 4 3 3 3" xfId="8334" xr:uid="{00000000-0005-0000-0000-0000AB1F0000}"/>
    <cellStyle name="Normal 3 2 4 2 4 3 4" xfId="8335" xr:uid="{00000000-0005-0000-0000-0000AC1F0000}"/>
    <cellStyle name="Normal 3 2 4 2 4 3 4 2" xfId="8336" xr:uid="{00000000-0005-0000-0000-0000AD1F0000}"/>
    <cellStyle name="Normal 3 2 4 2 4 3 5" xfId="8337" xr:uid="{00000000-0005-0000-0000-0000AE1F0000}"/>
    <cellStyle name="Normal 3 2 4 2 4 4" xfId="8338" xr:uid="{00000000-0005-0000-0000-0000AF1F0000}"/>
    <cellStyle name="Normal 3 2 4 2 4 4 2" xfId="8339" xr:uid="{00000000-0005-0000-0000-0000B01F0000}"/>
    <cellStyle name="Normal 3 2 4 2 4 4 2 2" xfId="8340" xr:uid="{00000000-0005-0000-0000-0000B11F0000}"/>
    <cellStyle name="Normal 3 2 4 2 4 4 2 2 2" xfId="8341" xr:uid="{00000000-0005-0000-0000-0000B21F0000}"/>
    <cellStyle name="Normal 3 2 4 2 4 4 2 3" xfId="8342" xr:uid="{00000000-0005-0000-0000-0000B31F0000}"/>
    <cellStyle name="Normal 3 2 4 2 4 4 3" xfId="8343" xr:uid="{00000000-0005-0000-0000-0000B41F0000}"/>
    <cellStyle name="Normal 3 2 4 2 4 4 3 2" xfId="8344" xr:uid="{00000000-0005-0000-0000-0000B51F0000}"/>
    <cellStyle name="Normal 3 2 4 2 4 4 4" xfId="8345" xr:uid="{00000000-0005-0000-0000-0000B61F0000}"/>
    <cellStyle name="Normal 3 2 4 2 4 5" xfId="8346" xr:uid="{00000000-0005-0000-0000-0000B71F0000}"/>
    <cellStyle name="Normal 3 2 4 2 4 5 2" xfId="8347" xr:uid="{00000000-0005-0000-0000-0000B81F0000}"/>
    <cellStyle name="Normal 3 2 4 2 4 5 2 2" xfId="8348" xr:uid="{00000000-0005-0000-0000-0000B91F0000}"/>
    <cellStyle name="Normal 3 2 4 2 4 5 3" xfId="8349" xr:uid="{00000000-0005-0000-0000-0000BA1F0000}"/>
    <cellStyle name="Normal 3 2 4 2 4 6" xfId="8350" xr:uid="{00000000-0005-0000-0000-0000BB1F0000}"/>
    <cellStyle name="Normal 3 2 4 2 4 6 2" xfId="8351" xr:uid="{00000000-0005-0000-0000-0000BC1F0000}"/>
    <cellStyle name="Normal 3 2 4 2 4 7" xfId="8352" xr:uid="{00000000-0005-0000-0000-0000BD1F0000}"/>
    <cellStyle name="Normal 3 2 4 2 5" xfId="8353" xr:uid="{00000000-0005-0000-0000-0000BE1F0000}"/>
    <cellStyle name="Normal 3 2 4 2 5 2" xfId="8354" xr:uid="{00000000-0005-0000-0000-0000BF1F0000}"/>
    <cellStyle name="Normal 3 2 4 2 5 2 2" xfId="8355" xr:uid="{00000000-0005-0000-0000-0000C01F0000}"/>
    <cellStyle name="Normal 3 2 4 2 5 2 2 2" xfId="8356" xr:uid="{00000000-0005-0000-0000-0000C11F0000}"/>
    <cellStyle name="Normal 3 2 4 2 5 2 2 2 2" xfId="8357" xr:uid="{00000000-0005-0000-0000-0000C21F0000}"/>
    <cellStyle name="Normal 3 2 4 2 5 2 2 2 2 2" xfId="8358" xr:uid="{00000000-0005-0000-0000-0000C31F0000}"/>
    <cellStyle name="Normal 3 2 4 2 5 2 2 2 3" xfId="8359" xr:uid="{00000000-0005-0000-0000-0000C41F0000}"/>
    <cellStyle name="Normal 3 2 4 2 5 2 2 3" xfId="8360" xr:uid="{00000000-0005-0000-0000-0000C51F0000}"/>
    <cellStyle name="Normal 3 2 4 2 5 2 2 3 2" xfId="8361" xr:uid="{00000000-0005-0000-0000-0000C61F0000}"/>
    <cellStyle name="Normal 3 2 4 2 5 2 2 4" xfId="8362" xr:uid="{00000000-0005-0000-0000-0000C71F0000}"/>
    <cellStyle name="Normal 3 2 4 2 5 2 3" xfId="8363" xr:uid="{00000000-0005-0000-0000-0000C81F0000}"/>
    <cellStyle name="Normal 3 2 4 2 5 2 3 2" xfId="8364" xr:uid="{00000000-0005-0000-0000-0000C91F0000}"/>
    <cellStyle name="Normal 3 2 4 2 5 2 3 2 2" xfId="8365" xr:uid="{00000000-0005-0000-0000-0000CA1F0000}"/>
    <cellStyle name="Normal 3 2 4 2 5 2 3 3" xfId="8366" xr:uid="{00000000-0005-0000-0000-0000CB1F0000}"/>
    <cellStyle name="Normal 3 2 4 2 5 2 4" xfId="8367" xr:uid="{00000000-0005-0000-0000-0000CC1F0000}"/>
    <cellStyle name="Normal 3 2 4 2 5 2 4 2" xfId="8368" xr:uid="{00000000-0005-0000-0000-0000CD1F0000}"/>
    <cellStyle name="Normal 3 2 4 2 5 2 5" xfId="8369" xr:uid="{00000000-0005-0000-0000-0000CE1F0000}"/>
    <cellStyle name="Normal 3 2 4 2 5 3" xfId="8370" xr:uid="{00000000-0005-0000-0000-0000CF1F0000}"/>
    <cellStyle name="Normal 3 2 4 2 5 3 2" xfId="8371" xr:uid="{00000000-0005-0000-0000-0000D01F0000}"/>
    <cellStyle name="Normal 3 2 4 2 5 3 2 2" xfId="8372" xr:uid="{00000000-0005-0000-0000-0000D11F0000}"/>
    <cellStyle name="Normal 3 2 4 2 5 3 2 2 2" xfId="8373" xr:uid="{00000000-0005-0000-0000-0000D21F0000}"/>
    <cellStyle name="Normal 3 2 4 2 5 3 2 3" xfId="8374" xr:uid="{00000000-0005-0000-0000-0000D31F0000}"/>
    <cellStyle name="Normal 3 2 4 2 5 3 3" xfId="8375" xr:uid="{00000000-0005-0000-0000-0000D41F0000}"/>
    <cellStyle name="Normal 3 2 4 2 5 3 3 2" xfId="8376" xr:uid="{00000000-0005-0000-0000-0000D51F0000}"/>
    <cellStyle name="Normal 3 2 4 2 5 3 4" xfId="8377" xr:uid="{00000000-0005-0000-0000-0000D61F0000}"/>
    <cellStyle name="Normal 3 2 4 2 5 4" xfId="8378" xr:uid="{00000000-0005-0000-0000-0000D71F0000}"/>
    <cellStyle name="Normal 3 2 4 2 5 4 2" xfId="8379" xr:uid="{00000000-0005-0000-0000-0000D81F0000}"/>
    <cellStyle name="Normal 3 2 4 2 5 4 2 2" xfId="8380" xr:uid="{00000000-0005-0000-0000-0000D91F0000}"/>
    <cellStyle name="Normal 3 2 4 2 5 4 3" xfId="8381" xr:uid="{00000000-0005-0000-0000-0000DA1F0000}"/>
    <cellStyle name="Normal 3 2 4 2 5 5" xfId="8382" xr:uid="{00000000-0005-0000-0000-0000DB1F0000}"/>
    <cellStyle name="Normal 3 2 4 2 5 5 2" xfId="8383" xr:uid="{00000000-0005-0000-0000-0000DC1F0000}"/>
    <cellStyle name="Normal 3 2 4 2 5 6" xfId="8384" xr:uid="{00000000-0005-0000-0000-0000DD1F0000}"/>
    <cellStyle name="Normal 3 2 4 2 6" xfId="8385" xr:uid="{00000000-0005-0000-0000-0000DE1F0000}"/>
    <cellStyle name="Normal 3 2 4 2 6 2" xfId="8386" xr:uid="{00000000-0005-0000-0000-0000DF1F0000}"/>
    <cellStyle name="Normal 3 2 4 2 6 2 2" xfId="8387" xr:uid="{00000000-0005-0000-0000-0000E01F0000}"/>
    <cellStyle name="Normal 3 2 4 2 6 2 2 2" xfId="8388" xr:uid="{00000000-0005-0000-0000-0000E11F0000}"/>
    <cellStyle name="Normal 3 2 4 2 6 2 2 2 2" xfId="8389" xr:uid="{00000000-0005-0000-0000-0000E21F0000}"/>
    <cellStyle name="Normal 3 2 4 2 6 2 2 3" xfId="8390" xr:uid="{00000000-0005-0000-0000-0000E31F0000}"/>
    <cellStyle name="Normal 3 2 4 2 6 2 3" xfId="8391" xr:uid="{00000000-0005-0000-0000-0000E41F0000}"/>
    <cellStyle name="Normal 3 2 4 2 6 2 3 2" xfId="8392" xr:uid="{00000000-0005-0000-0000-0000E51F0000}"/>
    <cellStyle name="Normal 3 2 4 2 6 2 4" xfId="8393" xr:uid="{00000000-0005-0000-0000-0000E61F0000}"/>
    <cellStyle name="Normal 3 2 4 2 6 3" xfId="8394" xr:uid="{00000000-0005-0000-0000-0000E71F0000}"/>
    <cellStyle name="Normal 3 2 4 2 6 3 2" xfId="8395" xr:uid="{00000000-0005-0000-0000-0000E81F0000}"/>
    <cellStyle name="Normal 3 2 4 2 6 3 2 2" xfId="8396" xr:uid="{00000000-0005-0000-0000-0000E91F0000}"/>
    <cellStyle name="Normal 3 2 4 2 6 3 3" xfId="8397" xr:uid="{00000000-0005-0000-0000-0000EA1F0000}"/>
    <cellStyle name="Normal 3 2 4 2 6 4" xfId="8398" xr:uid="{00000000-0005-0000-0000-0000EB1F0000}"/>
    <cellStyle name="Normal 3 2 4 2 6 4 2" xfId="8399" xr:uid="{00000000-0005-0000-0000-0000EC1F0000}"/>
    <cellStyle name="Normal 3 2 4 2 6 5" xfId="8400" xr:uid="{00000000-0005-0000-0000-0000ED1F0000}"/>
    <cellStyle name="Normal 3 2 4 2 7" xfId="8401" xr:uid="{00000000-0005-0000-0000-0000EE1F0000}"/>
    <cellStyle name="Normal 3 2 4 2 7 2" xfId="8402" xr:uid="{00000000-0005-0000-0000-0000EF1F0000}"/>
    <cellStyle name="Normal 3 2 4 2 7 2 2" xfId="8403" xr:uid="{00000000-0005-0000-0000-0000F01F0000}"/>
    <cellStyle name="Normal 3 2 4 2 7 2 2 2" xfId="8404" xr:uid="{00000000-0005-0000-0000-0000F11F0000}"/>
    <cellStyle name="Normal 3 2 4 2 7 2 3" xfId="8405" xr:uid="{00000000-0005-0000-0000-0000F21F0000}"/>
    <cellStyle name="Normal 3 2 4 2 7 3" xfId="8406" xr:uid="{00000000-0005-0000-0000-0000F31F0000}"/>
    <cellStyle name="Normal 3 2 4 2 7 3 2" xfId="8407" xr:uid="{00000000-0005-0000-0000-0000F41F0000}"/>
    <cellStyle name="Normal 3 2 4 2 7 4" xfId="8408" xr:uid="{00000000-0005-0000-0000-0000F51F0000}"/>
    <cellStyle name="Normal 3 2 4 2 8" xfId="8409" xr:uid="{00000000-0005-0000-0000-0000F61F0000}"/>
    <cellStyle name="Normal 3 2 4 2 8 2" xfId="8410" xr:uid="{00000000-0005-0000-0000-0000F71F0000}"/>
    <cellStyle name="Normal 3 2 4 2 8 2 2" xfId="8411" xr:uid="{00000000-0005-0000-0000-0000F81F0000}"/>
    <cellStyle name="Normal 3 2 4 2 8 3" xfId="8412" xr:uid="{00000000-0005-0000-0000-0000F91F0000}"/>
    <cellStyle name="Normal 3 2 4 2 9" xfId="8413" xr:uid="{00000000-0005-0000-0000-0000FA1F0000}"/>
    <cellStyle name="Normal 3 2 4 2 9 2" xfId="8414" xr:uid="{00000000-0005-0000-0000-0000FB1F0000}"/>
    <cellStyle name="Normal 3 2 4 3" xfId="8415" xr:uid="{00000000-0005-0000-0000-0000FC1F0000}"/>
    <cellStyle name="Normal 3 2 4 3 2" xfId="8416" xr:uid="{00000000-0005-0000-0000-0000FD1F0000}"/>
    <cellStyle name="Normal 3 2 4 3 2 2" xfId="8417" xr:uid="{00000000-0005-0000-0000-0000FE1F0000}"/>
    <cellStyle name="Normal 3 2 4 3 2 2 2" xfId="8418" xr:uid="{00000000-0005-0000-0000-0000FF1F0000}"/>
    <cellStyle name="Normal 3 2 4 3 2 2 2 2" xfId="8419" xr:uid="{00000000-0005-0000-0000-000000200000}"/>
    <cellStyle name="Normal 3 2 4 3 2 2 2 2 2" xfId="8420" xr:uid="{00000000-0005-0000-0000-000001200000}"/>
    <cellStyle name="Normal 3 2 4 3 2 2 2 2 2 2" xfId="8421" xr:uid="{00000000-0005-0000-0000-000002200000}"/>
    <cellStyle name="Normal 3 2 4 3 2 2 2 2 2 2 2" xfId="8422" xr:uid="{00000000-0005-0000-0000-000003200000}"/>
    <cellStyle name="Normal 3 2 4 3 2 2 2 2 2 2 2 2" xfId="8423" xr:uid="{00000000-0005-0000-0000-000004200000}"/>
    <cellStyle name="Normal 3 2 4 3 2 2 2 2 2 2 3" xfId="8424" xr:uid="{00000000-0005-0000-0000-000005200000}"/>
    <cellStyle name="Normal 3 2 4 3 2 2 2 2 2 3" xfId="8425" xr:uid="{00000000-0005-0000-0000-000006200000}"/>
    <cellStyle name="Normal 3 2 4 3 2 2 2 2 2 3 2" xfId="8426" xr:uid="{00000000-0005-0000-0000-000007200000}"/>
    <cellStyle name="Normal 3 2 4 3 2 2 2 2 2 4" xfId="8427" xr:uid="{00000000-0005-0000-0000-000008200000}"/>
    <cellStyle name="Normal 3 2 4 3 2 2 2 2 3" xfId="8428" xr:uid="{00000000-0005-0000-0000-000009200000}"/>
    <cellStyle name="Normal 3 2 4 3 2 2 2 2 3 2" xfId="8429" xr:uid="{00000000-0005-0000-0000-00000A200000}"/>
    <cellStyle name="Normal 3 2 4 3 2 2 2 2 3 2 2" xfId="8430" xr:uid="{00000000-0005-0000-0000-00000B200000}"/>
    <cellStyle name="Normal 3 2 4 3 2 2 2 2 3 3" xfId="8431" xr:uid="{00000000-0005-0000-0000-00000C200000}"/>
    <cellStyle name="Normal 3 2 4 3 2 2 2 2 4" xfId="8432" xr:uid="{00000000-0005-0000-0000-00000D200000}"/>
    <cellStyle name="Normal 3 2 4 3 2 2 2 2 4 2" xfId="8433" xr:uid="{00000000-0005-0000-0000-00000E200000}"/>
    <cellStyle name="Normal 3 2 4 3 2 2 2 2 5" xfId="8434" xr:uid="{00000000-0005-0000-0000-00000F200000}"/>
    <cellStyle name="Normal 3 2 4 3 2 2 2 3" xfId="8435" xr:uid="{00000000-0005-0000-0000-000010200000}"/>
    <cellStyle name="Normal 3 2 4 3 2 2 2 3 2" xfId="8436" xr:uid="{00000000-0005-0000-0000-000011200000}"/>
    <cellStyle name="Normal 3 2 4 3 2 2 2 3 2 2" xfId="8437" xr:uid="{00000000-0005-0000-0000-000012200000}"/>
    <cellStyle name="Normal 3 2 4 3 2 2 2 3 2 2 2" xfId="8438" xr:uid="{00000000-0005-0000-0000-000013200000}"/>
    <cellStyle name="Normal 3 2 4 3 2 2 2 3 2 3" xfId="8439" xr:uid="{00000000-0005-0000-0000-000014200000}"/>
    <cellStyle name="Normal 3 2 4 3 2 2 2 3 3" xfId="8440" xr:uid="{00000000-0005-0000-0000-000015200000}"/>
    <cellStyle name="Normal 3 2 4 3 2 2 2 3 3 2" xfId="8441" xr:uid="{00000000-0005-0000-0000-000016200000}"/>
    <cellStyle name="Normal 3 2 4 3 2 2 2 3 4" xfId="8442" xr:uid="{00000000-0005-0000-0000-000017200000}"/>
    <cellStyle name="Normal 3 2 4 3 2 2 2 4" xfId="8443" xr:uid="{00000000-0005-0000-0000-000018200000}"/>
    <cellStyle name="Normal 3 2 4 3 2 2 2 4 2" xfId="8444" xr:uid="{00000000-0005-0000-0000-000019200000}"/>
    <cellStyle name="Normal 3 2 4 3 2 2 2 4 2 2" xfId="8445" xr:uid="{00000000-0005-0000-0000-00001A200000}"/>
    <cellStyle name="Normal 3 2 4 3 2 2 2 4 3" xfId="8446" xr:uid="{00000000-0005-0000-0000-00001B200000}"/>
    <cellStyle name="Normal 3 2 4 3 2 2 2 5" xfId="8447" xr:uid="{00000000-0005-0000-0000-00001C200000}"/>
    <cellStyle name="Normal 3 2 4 3 2 2 2 5 2" xfId="8448" xr:uid="{00000000-0005-0000-0000-00001D200000}"/>
    <cellStyle name="Normal 3 2 4 3 2 2 2 6" xfId="8449" xr:uid="{00000000-0005-0000-0000-00001E200000}"/>
    <cellStyle name="Normal 3 2 4 3 2 2 3" xfId="8450" xr:uid="{00000000-0005-0000-0000-00001F200000}"/>
    <cellStyle name="Normal 3 2 4 3 2 2 3 2" xfId="8451" xr:uid="{00000000-0005-0000-0000-000020200000}"/>
    <cellStyle name="Normal 3 2 4 3 2 2 3 2 2" xfId="8452" xr:uid="{00000000-0005-0000-0000-000021200000}"/>
    <cellStyle name="Normal 3 2 4 3 2 2 3 2 2 2" xfId="8453" xr:uid="{00000000-0005-0000-0000-000022200000}"/>
    <cellStyle name="Normal 3 2 4 3 2 2 3 2 2 2 2" xfId="8454" xr:uid="{00000000-0005-0000-0000-000023200000}"/>
    <cellStyle name="Normal 3 2 4 3 2 2 3 2 2 3" xfId="8455" xr:uid="{00000000-0005-0000-0000-000024200000}"/>
    <cellStyle name="Normal 3 2 4 3 2 2 3 2 3" xfId="8456" xr:uid="{00000000-0005-0000-0000-000025200000}"/>
    <cellStyle name="Normal 3 2 4 3 2 2 3 2 3 2" xfId="8457" xr:uid="{00000000-0005-0000-0000-000026200000}"/>
    <cellStyle name="Normal 3 2 4 3 2 2 3 2 4" xfId="8458" xr:uid="{00000000-0005-0000-0000-000027200000}"/>
    <cellStyle name="Normal 3 2 4 3 2 2 3 3" xfId="8459" xr:uid="{00000000-0005-0000-0000-000028200000}"/>
    <cellStyle name="Normal 3 2 4 3 2 2 3 3 2" xfId="8460" xr:uid="{00000000-0005-0000-0000-000029200000}"/>
    <cellStyle name="Normal 3 2 4 3 2 2 3 3 2 2" xfId="8461" xr:uid="{00000000-0005-0000-0000-00002A200000}"/>
    <cellStyle name="Normal 3 2 4 3 2 2 3 3 3" xfId="8462" xr:uid="{00000000-0005-0000-0000-00002B200000}"/>
    <cellStyle name="Normal 3 2 4 3 2 2 3 4" xfId="8463" xr:uid="{00000000-0005-0000-0000-00002C200000}"/>
    <cellStyle name="Normal 3 2 4 3 2 2 3 4 2" xfId="8464" xr:uid="{00000000-0005-0000-0000-00002D200000}"/>
    <cellStyle name="Normal 3 2 4 3 2 2 3 5" xfId="8465" xr:uid="{00000000-0005-0000-0000-00002E200000}"/>
    <cellStyle name="Normal 3 2 4 3 2 2 4" xfId="8466" xr:uid="{00000000-0005-0000-0000-00002F200000}"/>
    <cellStyle name="Normal 3 2 4 3 2 2 4 2" xfId="8467" xr:uid="{00000000-0005-0000-0000-000030200000}"/>
    <cellStyle name="Normal 3 2 4 3 2 2 4 2 2" xfId="8468" xr:uid="{00000000-0005-0000-0000-000031200000}"/>
    <cellStyle name="Normal 3 2 4 3 2 2 4 2 2 2" xfId="8469" xr:uid="{00000000-0005-0000-0000-000032200000}"/>
    <cellStyle name="Normal 3 2 4 3 2 2 4 2 3" xfId="8470" xr:uid="{00000000-0005-0000-0000-000033200000}"/>
    <cellStyle name="Normal 3 2 4 3 2 2 4 3" xfId="8471" xr:uid="{00000000-0005-0000-0000-000034200000}"/>
    <cellStyle name="Normal 3 2 4 3 2 2 4 3 2" xfId="8472" xr:uid="{00000000-0005-0000-0000-000035200000}"/>
    <cellStyle name="Normal 3 2 4 3 2 2 4 4" xfId="8473" xr:uid="{00000000-0005-0000-0000-000036200000}"/>
    <cellStyle name="Normal 3 2 4 3 2 2 5" xfId="8474" xr:uid="{00000000-0005-0000-0000-000037200000}"/>
    <cellStyle name="Normal 3 2 4 3 2 2 5 2" xfId="8475" xr:uid="{00000000-0005-0000-0000-000038200000}"/>
    <cellStyle name="Normal 3 2 4 3 2 2 5 2 2" xfId="8476" xr:uid="{00000000-0005-0000-0000-000039200000}"/>
    <cellStyle name="Normal 3 2 4 3 2 2 5 3" xfId="8477" xr:uid="{00000000-0005-0000-0000-00003A200000}"/>
    <cellStyle name="Normal 3 2 4 3 2 2 6" xfId="8478" xr:uid="{00000000-0005-0000-0000-00003B200000}"/>
    <cellStyle name="Normal 3 2 4 3 2 2 6 2" xfId="8479" xr:uid="{00000000-0005-0000-0000-00003C200000}"/>
    <cellStyle name="Normal 3 2 4 3 2 2 7" xfId="8480" xr:uid="{00000000-0005-0000-0000-00003D200000}"/>
    <cellStyle name="Normal 3 2 4 3 2 3" xfId="8481" xr:uid="{00000000-0005-0000-0000-00003E200000}"/>
    <cellStyle name="Normal 3 2 4 3 2 3 2" xfId="8482" xr:uid="{00000000-0005-0000-0000-00003F200000}"/>
    <cellStyle name="Normal 3 2 4 3 2 3 2 2" xfId="8483" xr:uid="{00000000-0005-0000-0000-000040200000}"/>
    <cellStyle name="Normal 3 2 4 3 2 3 2 2 2" xfId="8484" xr:uid="{00000000-0005-0000-0000-000041200000}"/>
    <cellStyle name="Normal 3 2 4 3 2 3 2 2 2 2" xfId="8485" xr:uid="{00000000-0005-0000-0000-000042200000}"/>
    <cellStyle name="Normal 3 2 4 3 2 3 2 2 2 2 2" xfId="8486" xr:uid="{00000000-0005-0000-0000-000043200000}"/>
    <cellStyle name="Normal 3 2 4 3 2 3 2 2 2 3" xfId="8487" xr:uid="{00000000-0005-0000-0000-000044200000}"/>
    <cellStyle name="Normal 3 2 4 3 2 3 2 2 3" xfId="8488" xr:uid="{00000000-0005-0000-0000-000045200000}"/>
    <cellStyle name="Normal 3 2 4 3 2 3 2 2 3 2" xfId="8489" xr:uid="{00000000-0005-0000-0000-000046200000}"/>
    <cellStyle name="Normal 3 2 4 3 2 3 2 2 4" xfId="8490" xr:uid="{00000000-0005-0000-0000-000047200000}"/>
    <cellStyle name="Normal 3 2 4 3 2 3 2 3" xfId="8491" xr:uid="{00000000-0005-0000-0000-000048200000}"/>
    <cellStyle name="Normal 3 2 4 3 2 3 2 3 2" xfId="8492" xr:uid="{00000000-0005-0000-0000-000049200000}"/>
    <cellStyle name="Normal 3 2 4 3 2 3 2 3 2 2" xfId="8493" xr:uid="{00000000-0005-0000-0000-00004A200000}"/>
    <cellStyle name="Normal 3 2 4 3 2 3 2 3 3" xfId="8494" xr:uid="{00000000-0005-0000-0000-00004B200000}"/>
    <cellStyle name="Normal 3 2 4 3 2 3 2 4" xfId="8495" xr:uid="{00000000-0005-0000-0000-00004C200000}"/>
    <cellStyle name="Normal 3 2 4 3 2 3 2 4 2" xfId="8496" xr:uid="{00000000-0005-0000-0000-00004D200000}"/>
    <cellStyle name="Normal 3 2 4 3 2 3 2 5" xfId="8497" xr:uid="{00000000-0005-0000-0000-00004E200000}"/>
    <cellStyle name="Normal 3 2 4 3 2 3 3" xfId="8498" xr:uid="{00000000-0005-0000-0000-00004F200000}"/>
    <cellStyle name="Normal 3 2 4 3 2 3 3 2" xfId="8499" xr:uid="{00000000-0005-0000-0000-000050200000}"/>
    <cellStyle name="Normal 3 2 4 3 2 3 3 2 2" xfId="8500" xr:uid="{00000000-0005-0000-0000-000051200000}"/>
    <cellStyle name="Normal 3 2 4 3 2 3 3 2 2 2" xfId="8501" xr:uid="{00000000-0005-0000-0000-000052200000}"/>
    <cellStyle name="Normal 3 2 4 3 2 3 3 2 3" xfId="8502" xr:uid="{00000000-0005-0000-0000-000053200000}"/>
    <cellStyle name="Normal 3 2 4 3 2 3 3 3" xfId="8503" xr:uid="{00000000-0005-0000-0000-000054200000}"/>
    <cellStyle name="Normal 3 2 4 3 2 3 3 3 2" xfId="8504" xr:uid="{00000000-0005-0000-0000-000055200000}"/>
    <cellStyle name="Normal 3 2 4 3 2 3 3 4" xfId="8505" xr:uid="{00000000-0005-0000-0000-000056200000}"/>
    <cellStyle name="Normal 3 2 4 3 2 3 4" xfId="8506" xr:uid="{00000000-0005-0000-0000-000057200000}"/>
    <cellStyle name="Normal 3 2 4 3 2 3 4 2" xfId="8507" xr:uid="{00000000-0005-0000-0000-000058200000}"/>
    <cellStyle name="Normal 3 2 4 3 2 3 4 2 2" xfId="8508" xr:uid="{00000000-0005-0000-0000-000059200000}"/>
    <cellStyle name="Normal 3 2 4 3 2 3 4 3" xfId="8509" xr:uid="{00000000-0005-0000-0000-00005A200000}"/>
    <cellStyle name="Normal 3 2 4 3 2 3 5" xfId="8510" xr:uid="{00000000-0005-0000-0000-00005B200000}"/>
    <cellStyle name="Normal 3 2 4 3 2 3 5 2" xfId="8511" xr:uid="{00000000-0005-0000-0000-00005C200000}"/>
    <cellStyle name="Normal 3 2 4 3 2 3 6" xfId="8512" xr:uid="{00000000-0005-0000-0000-00005D200000}"/>
    <cellStyle name="Normal 3 2 4 3 2 4" xfId="8513" xr:uid="{00000000-0005-0000-0000-00005E200000}"/>
    <cellStyle name="Normal 3 2 4 3 2 4 2" xfId="8514" xr:uid="{00000000-0005-0000-0000-00005F200000}"/>
    <cellStyle name="Normal 3 2 4 3 2 4 2 2" xfId="8515" xr:uid="{00000000-0005-0000-0000-000060200000}"/>
    <cellStyle name="Normal 3 2 4 3 2 4 2 2 2" xfId="8516" xr:uid="{00000000-0005-0000-0000-000061200000}"/>
    <cellStyle name="Normal 3 2 4 3 2 4 2 2 2 2" xfId="8517" xr:uid="{00000000-0005-0000-0000-000062200000}"/>
    <cellStyle name="Normal 3 2 4 3 2 4 2 2 3" xfId="8518" xr:uid="{00000000-0005-0000-0000-000063200000}"/>
    <cellStyle name="Normal 3 2 4 3 2 4 2 3" xfId="8519" xr:uid="{00000000-0005-0000-0000-000064200000}"/>
    <cellStyle name="Normal 3 2 4 3 2 4 2 3 2" xfId="8520" xr:uid="{00000000-0005-0000-0000-000065200000}"/>
    <cellStyle name="Normal 3 2 4 3 2 4 2 4" xfId="8521" xr:uid="{00000000-0005-0000-0000-000066200000}"/>
    <cellStyle name="Normal 3 2 4 3 2 4 3" xfId="8522" xr:uid="{00000000-0005-0000-0000-000067200000}"/>
    <cellStyle name="Normal 3 2 4 3 2 4 3 2" xfId="8523" xr:uid="{00000000-0005-0000-0000-000068200000}"/>
    <cellStyle name="Normal 3 2 4 3 2 4 3 2 2" xfId="8524" xr:uid="{00000000-0005-0000-0000-000069200000}"/>
    <cellStyle name="Normal 3 2 4 3 2 4 3 3" xfId="8525" xr:uid="{00000000-0005-0000-0000-00006A200000}"/>
    <cellStyle name="Normal 3 2 4 3 2 4 4" xfId="8526" xr:uid="{00000000-0005-0000-0000-00006B200000}"/>
    <cellStyle name="Normal 3 2 4 3 2 4 4 2" xfId="8527" xr:uid="{00000000-0005-0000-0000-00006C200000}"/>
    <cellStyle name="Normal 3 2 4 3 2 4 5" xfId="8528" xr:uid="{00000000-0005-0000-0000-00006D200000}"/>
    <cellStyle name="Normal 3 2 4 3 2 5" xfId="8529" xr:uid="{00000000-0005-0000-0000-00006E200000}"/>
    <cellStyle name="Normal 3 2 4 3 2 5 2" xfId="8530" xr:uid="{00000000-0005-0000-0000-00006F200000}"/>
    <cellStyle name="Normal 3 2 4 3 2 5 2 2" xfId="8531" xr:uid="{00000000-0005-0000-0000-000070200000}"/>
    <cellStyle name="Normal 3 2 4 3 2 5 2 2 2" xfId="8532" xr:uid="{00000000-0005-0000-0000-000071200000}"/>
    <cellStyle name="Normal 3 2 4 3 2 5 2 3" xfId="8533" xr:uid="{00000000-0005-0000-0000-000072200000}"/>
    <cellStyle name="Normal 3 2 4 3 2 5 3" xfId="8534" xr:uid="{00000000-0005-0000-0000-000073200000}"/>
    <cellStyle name="Normal 3 2 4 3 2 5 3 2" xfId="8535" xr:uid="{00000000-0005-0000-0000-000074200000}"/>
    <cellStyle name="Normal 3 2 4 3 2 5 4" xfId="8536" xr:uid="{00000000-0005-0000-0000-000075200000}"/>
    <cellStyle name="Normal 3 2 4 3 2 6" xfId="8537" xr:uid="{00000000-0005-0000-0000-000076200000}"/>
    <cellStyle name="Normal 3 2 4 3 2 6 2" xfId="8538" xr:uid="{00000000-0005-0000-0000-000077200000}"/>
    <cellStyle name="Normal 3 2 4 3 2 6 2 2" xfId="8539" xr:uid="{00000000-0005-0000-0000-000078200000}"/>
    <cellStyle name="Normal 3 2 4 3 2 6 3" xfId="8540" xr:uid="{00000000-0005-0000-0000-000079200000}"/>
    <cellStyle name="Normal 3 2 4 3 2 7" xfId="8541" xr:uid="{00000000-0005-0000-0000-00007A200000}"/>
    <cellStyle name="Normal 3 2 4 3 2 7 2" xfId="8542" xr:uid="{00000000-0005-0000-0000-00007B200000}"/>
    <cellStyle name="Normal 3 2 4 3 2 8" xfId="8543" xr:uid="{00000000-0005-0000-0000-00007C200000}"/>
    <cellStyle name="Normal 3 2 4 3 3" xfId="8544" xr:uid="{00000000-0005-0000-0000-00007D200000}"/>
    <cellStyle name="Normal 3 2 4 3 3 2" xfId="8545" xr:uid="{00000000-0005-0000-0000-00007E200000}"/>
    <cellStyle name="Normal 3 2 4 3 3 2 2" xfId="8546" xr:uid="{00000000-0005-0000-0000-00007F200000}"/>
    <cellStyle name="Normal 3 2 4 3 3 2 2 2" xfId="8547" xr:uid="{00000000-0005-0000-0000-000080200000}"/>
    <cellStyle name="Normal 3 2 4 3 3 2 2 2 2" xfId="8548" xr:uid="{00000000-0005-0000-0000-000081200000}"/>
    <cellStyle name="Normal 3 2 4 3 3 2 2 2 2 2" xfId="8549" xr:uid="{00000000-0005-0000-0000-000082200000}"/>
    <cellStyle name="Normal 3 2 4 3 3 2 2 2 2 2 2" xfId="8550" xr:uid="{00000000-0005-0000-0000-000083200000}"/>
    <cellStyle name="Normal 3 2 4 3 3 2 2 2 2 3" xfId="8551" xr:uid="{00000000-0005-0000-0000-000084200000}"/>
    <cellStyle name="Normal 3 2 4 3 3 2 2 2 3" xfId="8552" xr:uid="{00000000-0005-0000-0000-000085200000}"/>
    <cellStyle name="Normal 3 2 4 3 3 2 2 2 3 2" xfId="8553" xr:uid="{00000000-0005-0000-0000-000086200000}"/>
    <cellStyle name="Normal 3 2 4 3 3 2 2 2 4" xfId="8554" xr:uid="{00000000-0005-0000-0000-000087200000}"/>
    <cellStyle name="Normal 3 2 4 3 3 2 2 3" xfId="8555" xr:uid="{00000000-0005-0000-0000-000088200000}"/>
    <cellStyle name="Normal 3 2 4 3 3 2 2 3 2" xfId="8556" xr:uid="{00000000-0005-0000-0000-000089200000}"/>
    <cellStyle name="Normal 3 2 4 3 3 2 2 3 2 2" xfId="8557" xr:uid="{00000000-0005-0000-0000-00008A200000}"/>
    <cellStyle name="Normal 3 2 4 3 3 2 2 3 3" xfId="8558" xr:uid="{00000000-0005-0000-0000-00008B200000}"/>
    <cellStyle name="Normal 3 2 4 3 3 2 2 4" xfId="8559" xr:uid="{00000000-0005-0000-0000-00008C200000}"/>
    <cellStyle name="Normal 3 2 4 3 3 2 2 4 2" xfId="8560" xr:uid="{00000000-0005-0000-0000-00008D200000}"/>
    <cellStyle name="Normal 3 2 4 3 3 2 2 5" xfId="8561" xr:uid="{00000000-0005-0000-0000-00008E200000}"/>
    <cellStyle name="Normal 3 2 4 3 3 2 3" xfId="8562" xr:uid="{00000000-0005-0000-0000-00008F200000}"/>
    <cellStyle name="Normal 3 2 4 3 3 2 3 2" xfId="8563" xr:uid="{00000000-0005-0000-0000-000090200000}"/>
    <cellStyle name="Normal 3 2 4 3 3 2 3 2 2" xfId="8564" xr:uid="{00000000-0005-0000-0000-000091200000}"/>
    <cellStyle name="Normal 3 2 4 3 3 2 3 2 2 2" xfId="8565" xr:uid="{00000000-0005-0000-0000-000092200000}"/>
    <cellStyle name="Normal 3 2 4 3 3 2 3 2 3" xfId="8566" xr:uid="{00000000-0005-0000-0000-000093200000}"/>
    <cellStyle name="Normal 3 2 4 3 3 2 3 3" xfId="8567" xr:uid="{00000000-0005-0000-0000-000094200000}"/>
    <cellStyle name="Normal 3 2 4 3 3 2 3 3 2" xfId="8568" xr:uid="{00000000-0005-0000-0000-000095200000}"/>
    <cellStyle name="Normal 3 2 4 3 3 2 3 4" xfId="8569" xr:uid="{00000000-0005-0000-0000-000096200000}"/>
    <cellStyle name="Normal 3 2 4 3 3 2 4" xfId="8570" xr:uid="{00000000-0005-0000-0000-000097200000}"/>
    <cellStyle name="Normal 3 2 4 3 3 2 4 2" xfId="8571" xr:uid="{00000000-0005-0000-0000-000098200000}"/>
    <cellStyle name="Normal 3 2 4 3 3 2 4 2 2" xfId="8572" xr:uid="{00000000-0005-0000-0000-000099200000}"/>
    <cellStyle name="Normal 3 2 4 3 3 2 4 3" xfId="8573" xr:uid="{00000000-0005-0000-0000-00009A200000}"/>
    <cellStyle name="Normal 3 2 4 3 3 2 5" xfId="8574" xr:uid="{00000000-0005-0000-0000-00009B200000}"/>
    <cellStyle name="Normal 3 2 4 3 3 2 5 2" xfId="8575" xr:uid="{00000000-0005-0000-0000-00009C200000}"/>
    <cellStyle name="Normal 3 2 4 3 3 2 6" xfId="8576" xr:uid="{00000000-0005-0000-0000-00009D200000}"/>
    <cellStyle name="Normal 3 2 4 3 3 3" xfId="8577" xr:uid="{00000000-0005-0000-0000-00009E200000}"/>
    <cellStyle name="Normal 3 2 4 3 3 3 2" xfId="8578" xr:uid="{00000000-0005-0000-0000-00009F200000}"/>
    <cellStyle name="Normal 3 2 4 3 3 3 2 2" xfId="8579" xr:uid="{00000000-0005-0000-0000-0000A0200000}"/>
    <cellStyle name="Normal 3 2 4 3 3 3 2 2 2" xfId="8580" xr:uid="{00000000-0005-0000-0000-0000A1200000}"/>
    <cellStyle name="Normal 3 2 4 3 3 3 2 2 2 2" xfId="8581" xr:uid="{00000000-0005-0000-0000-0000A2200000}"/>
    <cellStyle name="Normal 3 2 4 3 3 3 2 2 3" xfId="8582" xr:uid="{00000000-0005-0000-0000-0000A3200000}"/>
    <cellStyle name="Normal 3 2 4 3 3 3 2 3" xfId="8583" xr:uid="{00000000-0005-0000-0000-0000A4200000}"/>
    <cellStyle name="Normal 3 2 4 3 3 3 2 3 2" xfId="8584" xr:uid="{00000000-0005-0000-0000-0000A5200000}"/>
    <cellStyle name="Normal 3 2 4 3 3 3 2 4" xfId="8585" xr:uid="{00000000-0005-0000-0000-0000A6200000}"/>
    <cellStyle name="Normal 3 2 4 3 3 3 3" xfId="8586" xr:uid="{00000000-0005-0000-0000-0000A7200000}"/>
    <cellStyle name="Normal 3 2 4 3 3 3 3 2" xfId="8587" xr:uid="{00000000-0005-0000-0000-0000A8200000}"/>
    <cellStyle name="Normal 3 2 4 3 3 3 3 2 2" xfId="8588" xr:uid="{00000000-0005-0000-0000-0000A9200000}"/>
    <cellStyle name="Normal 3 2 4 3 3 3 3 3" xfId="8589" xr:uid="{00000000-0005-0000-0000-0000AA200000}"/>
    <cellStyle name="Normal 3 2 4 3 3 3 4" xfId="8590" xr:uid="{00000000-0005-0000-0000-0000AB200000}"/>
    <cellStyle name="Normal 3 2 4 3 3 3 4 2" xfId="8591" xr:uid="{00000000-0005-0000-0000-0000AC200000}"/>
    <cellStyle name="Normal 3 2 4 3 3 3 5" xfId="8592" xr:uid="{00000000-0005-0000-0000-0000AD200000}"/>
    <cellStyle name="Normal 3 2 4 3 3 4" xfId="8593" xr:uid="{00000000-0005-0000-0000-0000AE200000}"/>
    <cellStyle name="Normal 3 2 4 3 3 4 2" xfId="8594" xr:uid="{00000000-0005-0000-0000-0000AF200000}"/>
    <cellStyle name="Normal 3 2 4 3 3 4 2 2" xfId="8595" xr:uid="{00000000-0005-0000-0000-0000B0200000}"/>
    <cellStyle name="Normal 3 2 4 3 3 4 2 2 2" xfId="8596" xr:uid="{00000000-0005-0000-0000-0000B1200000}"/>
    <cellStyle name="Normal 3 2 4 3 3 4 2 3" xfId="8597" xr:uid="{00000000-0005-0000-0000-0000B2200000}"/>
    <cellStyle name="Normal 3 2 4 3 3 4 3" xfId="8598" xr:uid="{00000000-0005-0000-0000-0000B3200000}"/>
    <cellStyle name="Normal 3 2 4 3 3 4 3 2" xfId="8599" xr:uid="{00000000-0005-0000-0000-0000B4200000}"/>
    <cellStyle name="Normal 3 2 4 3 3 4 4" xfId="8600" xr:uid="{00000000-0005-0000-0000-0000B5200000}"/>
    <cellStyle name="Normal 3 2 4 3 3 5" xfId="8601" xr:uid="{00000000-0005-0000-0000-0000B6200000}"/>
    <cellStyle name="Normal 3 2 4 3 3 5 2" xfId="8602" xr:uid="{00000000-0005-0000-0000-0000B7200000}"/>
    <cellStyle name="Normal 3 2 4 3 3 5 2 2" xfId="8603" xr:uid="{00000000-0005-0000-0000-0000B8200000}"/>
    <cellStyle name="Normal 3 2 4 3 3 5 3" xfId="8604" xr:uid="{00000000-0005-0000-0000-0000B9200000}"/>
    <cellStyle name="Normal 3 2 4 3 3 6" xfId="8605" xr:uid="{00000000-0005-0000-0000-0000BA200000}"/>
    <cellStyle name="Normal 3 2 4 3 3 6 2" xfId="8606" xr:uid="{00000000-0005-0000-0000-0000BB200000}"/>
    <cellStyle name="Normal 3 2 4 3 3 7" xfId="8607" xr:uid="{00000000-0005-0000-0000-0000BC200000}"/>
    <cellStyle name="Normal 3 2 4 3 4" xfId="8608" xr:uid="{00000000-0005-0000-0000-0000BD200000}"/>
    <cellStyle name="Normal 3 2 4 3 4 2" xfId="8609" xr:uid="{00000000-0005-0000-0000-0000BE200000}"/>
    <cellStyle name="Normal 3 2 4 3 4 2 2" xfId="8610" xr:uid="{00000000-0005-0000-0000-0000BF200000}"/>
    <cellStyle name="Normal 3 2 4 3 4 2 2 2" xfId="8611" xr:uid="{00000000-0005-0000-0000-0000C0200000}"/>
    <cellStyle name="Normal 3 2 4 3 4 2 2 2 2" xfId="8612" xr:uid="{00000000-0005-0000-0000-0000C1200000}"/>
    <cellStyle name="Normal 3 2 4 3 4 2 2 2 2 2" xfId="8613" xr:uid="{00000000-0005-0000-0000-0000C2200000}"/>
    <cellStyle name="Normal 3 2 4 3 4 2 2 2 3" xfId="8614" xr:uid="{00000000-0005-0000-0000-0000C3200000}"/>
    <cellStyle name="Normal 3 2 4 3 4 2 2 3" xfId="8615" xr:uid="{00000000-0005-0000-0000-0000C4200000}"/>
    <cellStyle name="Normal 3 2 4 3 4 2 2 3 2" xfId="8616" xr:uid="{00000000-0005-0000-0000-0000C5200000}"/>
    <cellStyle name="Normal 3 2 4 3 4 2 2 4" xfId="8617" xr:uid="{00000000-0005-0000-0000-0000C6200000}"/>
    <cellStyle name="Normal 3 2 4 3 4 2 3" xfId="8618" xr:uid="{00000000-0005-0000-0000-0000C7200000}"/>
    <cellStyle name="Normal 3 2 4 3 4 2 3 2" xfId="8619" xr:uid="{00000000-0005-0000-0000-0000C8200000}"/>
    <cellStyle name="Normal 3 2 4 3 4 2 3 2 2" xfId="8620" xr:uid="{00000000-0005-0000-0000-0000C9200000}"/>
    <cellStyle name="Normal 3 2 4 3 4 2 3 3" xfId="8621" xr:uid="{00000000-0005-0000-0000-0000CA200000}"/>
    <cellStyle name="Normal 3 2 4 3 4 2 4" xfId="8622" xr:uid="{00000000-0005-0000-0000-0000CB200000}"/>
    <cellStyle name="Normal 3 2 4 3 4 2 4 2" xfId="8623" xr:uid="{00000000-0005-0000-0000-0000CC200000}"/>
    <cellStyle name="Normal 3 2 4 3 4 2 5" xfId="8624" xr:uid="{00000000-0005-0000-0000-0000CD200000}"/>
    <cellStyle name="Normal 3 2 4 3 4 3" xfId="8625" xr:uid="{00000000-0005-0000-0000-0000CE200000}"/>
    <cellStyle name="Normal 3 2 4 3 4 3 2" xfId="8626" xr:uid="{00000000-0005-0000-0000-0000CF200000}"/>
    <cellStyle name="Normal 3 2 4 3 4 3 2 2" xfId="8627" xr:uid="{00000000-0005-0000-0000-0000D0200000}"/>
    <cellStyle name="Normal 3 2 4 3 4 3 2 2 2" xfId="8628" xr:uid="{00000000-0005-0000-0000-0000D1200000}"/>
    <cellStyle name="Normal 3 2 4 3 4 3 2 3" xfId="8629" xr:uid="{00000000-0005-0000-0000-0000D2200000}"/>
    <cellStyle name="Normal 3 2 4 3 4 3 3" xfId="8630" xr:uid="{00000000-0005-0000-0000-0000D3200000}"/>
    <cellStyle name="Normal 3 2 4 3 4 3 3 2" xfId="8631" xr:uid="{00000000-0005-0000-0000-0000D4200000}"/>
    <cellStyle name="Normal 3 2 4 3 4 3 4" xfId="8632" xr:uid="{00000000-0005-0000-0000-0000D5200000}"/>
    <cellStyle name="Normal 3 2 4 3 4 4" xfId="8633" xr:uid="{00000000-0005-0000-0000-0000D6200000}"/>
    <cellStyle name="Normal 3 2 4 3 4 4 2" xfId="8634" xr:uid="{00000000-0005-0000-0000-0000D7200000}"/>
    <cellStyle name="Normal 3 2 4 3 4 4 2 2" xfId="8635" xr:uid="{00000000-0005-0000-0000-0000D8200000}"/>
    <cellStyle name="Normal 3 2 4 3 4 4 3" xfId="8636" xr:uid="{00000000-0005-0000-0000-0000D9200000}"/>
    <cellStyle name="Normal 3 2 4 3 4 5" xfId="8637" xr:uid="{00000000-0005-0000-0000-0000DA200000}"/>
    <cellStyle name="Normal 3 2 4 3 4 5 2" xfId="8638" xr:uid="{00000000-0005-0000-0000-0000DB200000}"/>
    <cellStyle name="Normal 3 2 4 3 4 6" xfId="8639" xr:uid="{00000000-0005-0000-0000-0000DC200000}"/>
    <cellStyle name="Normal 3 2 4 3 5" xfId="8640" xr:uid="{00000000-0005-0000-0000-0000DD200000}"/>
    <cellStyle name="Normal 3 2 4 3 5 2" xfId="8641" xr:uid="{00000000-0005-0000-0000-0000DE200000}"/>
    <cellStyle name="Normal 3 2 4 3 5 2 2" xfId="8642" xr:uid="{00000000-0005-0000-0000-0000DF200000}"/>
    <cellStyle name="Normal 3 2 4 3 5 2 2 2" xfId="8643" xr:uid="{00000000-0005-0000-0000-0000E0200000}"/>
    <cellStyle name="Normal 3 2 4 3 5 2 2 2 2" xfId="8644" xr:uid="{00000000-0005-0000-0000-0000E1200000}"/>
    <cellStyle name="Normal 3 2 4 3 5 2 2 3" xfId="8645" xr:uid="{00000000-0005-0000-0000-0000E2200000}"/>
    <cellStyle name="Normal 3 2 4 3 5 2 3" xfId="8646" xr:uid="{00000000-0005-0000-0000-0000E3200000}"/>
    <cellStyle name="Normal 3 2 4 3 5 2 3 2" xfId="8647" xr:uid="{00000000-0005-0000-0000-0000E4200000}"/>
    <cellStyle name="Normal 3 2 4 3 5 2 4" xfId="8648" xr:uid="{00000000-0005-0000-0000-0000E5200000}"/>
    <cellStyle name="Normal 3 2 4 3 5 3" xfId="8649" xr:uid="{00000000-0005-0000-0000-0000E6200000}"/>
    <cellStyle name="Normal 3 2 4 3 5 3 2" xfId="8650" xr:uid="{00000000-0005-0000-0000-0000E7200000}"/>
    <cellStyle name="Normal 3 2 4 3 5 3 2 2" xfId="8651" xr:uid="{00000000-0005-0000-0000-0000E8200000}"/>
    <cellStyle name="Normal 3 2 4 3 5 3 3" xfId="8652" xr:uid="{00000000-0005-0000-0000-0000E9200000}"/>
    <cellStyle name="Normal 3 2 4 3 5 4" xfId="8653" xr:uid="{00000000-0005-0000-0000-0000EA200000}"/>
    <cellStyle name="Normal 3 2 4 3 5 4 2" xfId="8654" xr:uid="{00000000-0005-0000-0000-0000EB200000}"/>
    <cellStyle name="Normal 3 2 4 3 5 5" xfId="8655" xr:uid="{00000000-0005-0000-0000-0000EC200000}"/>
    <cellStyle name="Normal 3 2 4 3 6" xfId="8656" xr:uid="{00000000-0005-0000-0000-0000ED200000}"/>
    <cellStyle name="Normal 3 2 4 3 6 2" xfId="8657" xr:uid="{00000000-0005-0000-0000-0000EE200000}"/>
    <cellStyle name="Normal 3 2 4 3 6 2 2" xfId="8658" xr:uid="{00000000-0005-0000-0000-0000EF200000}"/>
    <cellStyle name="Normal 3 2 4 3 6 2 2 2" xfId="8659" xr:uid="{00000000-0005-0000-0000-0000F0200000}"/>
    <cellStyle name="Normal 3 2 4 3 6 2 3" xfId="8660" xr:uid="{00000000-0005-0000-0000-0000F1200000}"/>
    <cellStyle name="Normal 3 2 4 3 6 3" xfId="8661" xr:uid="{00000000-0005-0000-0000-0000F2200000}"/>
    <cellStyle name="Normal 3 2 4 3 6 3 2" xfId="8662" xr:uid="{00000000-0005-0000-0000-0000F3200000}"/>
    <cellStyle name="Normal 3 2 4 3 6 4" xfId="8663" xr:uid="{00000000-0005-0000-0000-0000F4200000}"/>
    <cellStyle name="Normal 3 2 4 3 7" xfId="8664" xr:uid="{00000000-0005-0000-0000-0000F5200000}"/>
    <cellStyle name="Normal 3 2 4 3 7 2" xfId="8665" xr:uid="{00000000-0005-0000-0000-0000F6200000}"/>
    <cellStyle name="Normal 3 2 4 3 7 2 2" xfId="8666" xr:uid="{00000000-0005-0000-0000-0000F7200000}"/>
    <cellStyle name="Normal 3 2 4 3 7 3" xfId="8667" xr:uid="{00000000-0005-0000-0000-0000F8200000}"/>
    <cellStyle name="Normal 3 2 4 3 8" xfId="8668" xr:uid="{00000000-0005-0000-0000-0000F9200000}"/>
    <cellStyle name="Normal 3 2 4 3 8 2" xfId="8669" xr:uid="{00000000-0005-0000-0000-0000FA200000}"/>
    <cellStyle name="Normal 3 2 4 3 9" xfId="8670" xr:uid="{00000000-0005-0000-0000-0000FB200000}"/>
    <cellStyle name="Normal 3 2 4 4" xfId="8671" xr:uid="{00000000-0005-0000-0000-0000FC200000}"/>
    <cellStyle name="Normal 3 2 4 4 2" xfId="8672" xr:uid="{00000000-0005-0000-0000-0000FD200000}"/>
    <cellStyle name="Normal 3 2 4 4 2 2" xfId="8673" xr:uid="{00000000-0005-0000-0000-0000FE200000}"/>
    <cellStyle name="Normal 3 2 4 4 2 2 2" xfId="8674" xr:uid="{00000000-0005-0000-0000-0000FF200000}"/>
    <cellStyle name="Normal 3 2 4 4 2 2 2 2" xfId="8675" xr:uid="{00000000-0005-0000-0000-000000210000}"/>
    <cellStyle name="Normal 3 2 4 4 2 2 2 2 2" xfId="8676" xr:uid="{00000000-0005-0000-0000-000001210000}"/>
    <cellStyle name="Normal 3 2 4 4 2 2 2 2 2 2" xfId="8677" xr:uid="{00000000-0005-0000-0000-000002210000}"/>
    <cellStyle name="Normal 3 2 4 4 2 2 2 2 2 2 2" xfId="8678" xr:uid="{00000000-0005-0000-0000-000003210000}"/>
    <cellStyle name="Normal 3 2 4 4 2 2 2 2 2 3" xfId="8679" xr:uid="{00000000-0005-0000-0000-000004210000}"/>
    <cellStyle name="Normal 3 2 4 4 2 2 2 2 3" xfId="8680" xr:uid="{00000000-0005-0000-0000-000005210000}"/>
    <cellStyle name="Normal 3 2 4 4 2 2 2 2 3 2" xfId="8681" xr:uid="{00000000-0005-0000-0000-000006210000}"/>
    <cellStyle name="Normal 3 2 4 4 2 2 2 2 4" xfId="8682" xr:uid="{00000000-0005-0000-0000-000007210000}"/>
    <cellStyle name="Normal 3 2 4 4 2 2 2 3" xfId="8683" xr:uid="{00000000-0005-0000-0000-000008210000}"/>
    <cellStyle name="Normal 3 2 4 4 2 2 2 3 2" xfId="8684" xr:uid="{00000000-0005-0000-0000-000009210000}"/>
    <cellStyle name="Normal 3 2 4 4 2 2 2 3 2 2" xfId="8685" xr:uid="{00000000-0005-0000-0000-00000A210000}"/>
    <cellStyle name="Normal 3 2 4 4 2 2 2 3 3" xfId="8686" xr:uid="{00000000-0005-0000-0000-00000B210000}"/>
    <cellStyle name="Normal 3 2 4 4 2 2 2 4" xfId="8687" xr:uid="{00000000-0005-0000-0000-00000C210000}"/>
    <cellStyle name="Normal 3 2 4 4 2 2 2 4 2" xfId="8688" xr:uid="{00000000-0005-0000-0000-00000D210000}"/>
    <cellStyle name="Normal 3 2 4 4 2 2 2 5" xfId="8689" xr:uid="{00000000-0005-0000-0000-00000E210000}"/>
    <cellStyle name="Normal 3 2 4 4 2 2 3" xfId="8690" xr:uid="{00000000-0005-0000-0000-00000F210000}"/>
    <cellStyle name="Normal 3 2 4 4 2 2 3 2" xfId="8691" xr:uid="{00000000-0005-0000-0000-000010210000}"/>
    <cellStyle name="Normal 3 2 4 4 2 2 3 2 2" xfId="8692" xr:uid="{00000000-0005-0000-0000-000011210000}"/>
    <cellStyle name="Normal 3 2 4 4 2 2 3 2 2 2" xfId="8693" xr:uid="{00000000-0005-0000-0000-000012210000}"/>
    <cellStyle name="Normal 3 2 4 4 2 2 3 2 3" xfId="8694" xr:uid="{00000000-0005-0000-0000-000013210000}"/>
    <cellStyle name="Normal 3 2 4 4 2 2 3 3" xfId="8695" xr:uid="{00000000-0005-0000-0000-000014210000}"/>
    <cellStyle name="Normal 3 2 4 4 2 2 3 3 2" xfId="8696" xr:uid="{00000000-0005-0000-0000-000015210000}"/>
    <cellStyle name="Normal 3 2 4 4 2 2 3 4" xfId="8697" xr:uid="{00000000-0005-0000-0000-000016210000}"/>
    <cellStyle name="Normal 3 2 4 4 2 2 4" xfId="8698" xr:uid="{00000000-0005-0000-0000-000017210000}"/>
    <cellStyle name="Normal 3 2 4 4 2 2 4 2" xfId="8699" xr:uid="{00000000-0005-0000-0000-000018210000}"/>
    <cellStyle name="Normal 3 2 4 4 2 2 4 2 2" xfId="8700" xr:uid="{00000000-0005-0000-0000-000019210000}"/>
    <cellStyle name="Normal 3 2 4 4 2 2 4 3" xfId="8701" xr:uid="{00000000-0005-0000-0000-00001A210000}"/>
    <cellStyle name="Normal 3 2 4 4 2 2 5" xfId="8702" xr:uid="{00000000-0005-0000-0000-00001B210000}"/>
    <cellStyle name="Normal 3 2 4 4 2 2 5 2" xfId="8703" xr:uid="{00000000-0005-0000-0000-00001C210000}"/>
    <cellStyle name="Normal 3 2 4 4 2 2 6" xfId="8704" xr:uid="{00000000-0005-0000-0000-00001D210000}"/>
    <cellStyle name="Normal 3 2 4 4 2 3" xfId="8705" xr:uid="{00000000-0005-0000-0000-00001E210000}"/>
    <cellStyle name="Normal 3 2 4 4 2 3 2" xfId="8706" xr:uid="{00000000-0005-0000-0000-00001F210000}"/>
    <cellStyle name="Normal 3 2 4 4 2 3 2 2" xfId="8707" xr:uid="{00000000-0005-0000-0000-000020210000}"/>
    <cellStyle name="Normal 3 2 4 4 2 3 2 2 2" xfId="8708" xr:uid="{00000000-0005-0000-0000-000021210000}"/>
    <cellStyle name="Normal 3 2 4 4 2 3 2 2 2 2" xfId="8709" xr:uid="{00000000-0005-0000-0000-000022210000}"/>
    <cellStyle name="Normal 3 2 4 4 2 3 2 2 3" xfId="8710" xr:uid="{00000000-0005-0000-0000-000023210000}"/>
    <cellStyle name="Normal 3 2 4 4 2 3 2 3" xfId="8711" xr:uid="{00000000-0005-0000-0000-000024210000}"/>
    <cellStyle name="Normal 3 2 4 4 2 3 2 3 2" xfId="8712" xr:uid="{00000000-0005-0000-0000-000025210000}"/>
    <cellStyle name="Normal 3 2 4 4 2 3 2 4" xfId="8713" xr:uid="{00000000-0005-0000-0000-000026210000}"/>
    <cellStyle name="Normal 3 2 4 4 2 3 3" xfId="8714" xr:uid="{00000000-0005-0000-0000-000027210000}"/>
    <cellStyle name="Normal 3 2 4 4 2 3 3 2" xfId="8715" xr:uid="{00000000-0005-0000-0000-000028210000}"/>
    <cellStyle name="Normal 3 2 4 4 2 3 3 2 2" xfId="8716" xr:uid="{00000000-0005-0000-0000-000029210000}"/>
    <cellStyle name="Normal 3 2 4 4 2 3 3 3" xfId="8717" xr:uid="{00000000-0005-0000-0000-00002A210000}"/>
    <cellStyle name="Normal 3 2 4 4 2 3 4" xfId="8718" xr:uid="{00000000-0005-0000-0000-00002B210000}"/>
    <cellStyle name="Normal 3 2 4 4 2 3 4 2" xfId="8719" xr:uid="{00000000-0005-0000-0000-00002C210000}"/>
    <cellStyle name="Normal 3 2 4 4 2 3 5" xfId="8720" xr:uid="{00000000-0005-0000-0000-00002D210000}"/>
    <cellStyle name="Normal 3 2 4 4 2 4" xfId="8721" xr:uid="{00000000-0005-0000-0000-00002E210000}"/>
    <cellStyle name="Normal 3 2 4 4 2 4 2" xfId="8722" xr:uid="{00000000-0005-0000-0000-00002F210000}"/>
    <cellStyle name="Normal 3 2 4 4 2 4 2 2" xfId="8723" xr:uid="{00000000-0005-0000-0000-000030210000}"/>
    <cellStyle name="Normal 3 2 4 4 2 4 2 2 2" xfId="8724" xr:uid="{00000000-0005-0000-0000-000031210000}"/>
    <cellStyle name="Normal 3 2 4 4 2 4 2 3" xfId="8725" xr:uid="{00000000-0005-0000-0000-000032210000}"/>
    <cellStyle name="Normal 3 2 4 4 2 4 3" xfId="8726" xr:uid="{00000000-0005-0000-0000-000033210000}"/>
    <cellStyle name="Normal 3 2 4 4 2 4 3 2" xfId="8727" xr:uid="{00000000-0005-0000-0000-000034210000}"/>
    <cellStyle name="Normal 3 2 4 4 2 4 4" xfId="8728" xr:uid="{00000000-0005-0000-0000-000035210000}"/>
    <cellStyle name="Normal 3 2 4 4 2 5" xfId="8729" xr:uid="{00000000-0005-0000-0000-000036210000}"/>
    <cellStyle name="Normal 3 2 4 4 2 5 2" xfId="8730" xr:uid="{00000000-0005-0000-0000-000037210000}"/>
    <cellStyle name="Normal 3 2 4 4 2 5 2 2" xfId="8731" xr:uid="{00000000-0005-0000-0000-000038210000}"/>
    <cellStyle name="Normal 3 2 4 4 2 5 3" xfId="8732" xr:uid="{00000000-0005-0000-0000-000039210000}"/>
    <cellStyle name="Normal 3 2 4 4 2 6" xfId="8733" xr:uid="{00000000-0005-0000-0000-00003A210000}"/>
    <cellStyle name="Normal 3 2 4 4 2 6 2" xfId="8734" xr:uid="{00000000-0005-0000-0000-00003B210000}"/>
    <cellStyle name="Normal 3 2 4 4 2 7" xfId="8735" xr:uid="{00000000-0005-0000-0000-00003C210000}"/>
    <cellStyle name="Normal 3 2 4 4 3" xfId="8736" xr:uid="{00000000-0005-0000-0000-00003D210000}"/>
    <cellStyle name="Normal 3 2 4 4 3 2" xfId="8737" xr:uid="{00000000-0005-0000-0000-00003E210000}"/>
    <cellStyle name="Normal 3 2 4 4 3 2 2" xfId="8738" xr:uid="{00000000-0005-0000-0000-00003F210000}"/>
    <cellStyle name="Normal 3 2 4 4 3 2 2 2" xfId="8739" xr:uid="{00000000-0005-0000-0000-000040210000}"/>
    <cellStyle name="Normal 3 2 4 4 3 2 2 2 2" xfId="8740" xr:uid="{00000000-0005-0000-0000-000041210000}"/>
    <cellStyle name="Normal 3 2 4 4 3 2 2 2 2 2" xfId="8741" xr:uid="{00000000-0005-0000-0000-000042210000}"/>
    <cellStyle name="Normal 3 2 4 4 3 2 2 2 3" xfId="8742" xr:uid="{00000000-0005-0000-0000-000043210000}"/>
    <cellStyle name="Normal 3 2 4 4 3 2 2 3" xfId="8743" xr:uid="{00000000-0005-0000-0000-000044210000}"/>
    <cellStyle name="Normal 3 2 4 4 3 2 2 3 2" xfId="8744" xr:uid="{00000000-0005-0000-0000-000045210000}"/>
    <cellStyle name="Normal 3 2 4 4 3 2 2 4" xfId="8745" xr:uid="{00000000-0005-0000-0000-000046210000}"/>
    <cellStyle name="Normal 3 2 4 4 3 2 3" xfId="8746" xr:uid="{00000000-0005-0000-0000-000047210000}"/>
    <cellStyle name="Normal 3 2 4 4 3 2 3 2" xfId="8747" xr:uid="{00000000-0005-0000-0000-000048210000}"/>
    <cellStyle name="Normal 3 2 4 4 3 2 3 2 2" xfId="8748" xr:uid="{00000000-0005-0000-0000-000049210000}"/>
    <cellStyle name="Normal 3 2 4 4 3 2 3 3" xfId="8749" xr:uid="{00000000-0005-0000-0000-00004A210000}"/>
    <cellStyle name="Normal 3 2 4 4 3 2 4" xfId="8750" xr:uid="{00000000-0005-0000-0000-00004B210000}"/>
    <cellStyle name="Normal 3 2 4 4 3 2 4 2" xfId="8751" xr:uid="{00000000-0005-0000-0000-00004C210000}"/>
    <cellStyle name="Normal 3 2 4 4 3 2 5" xfId="8752" xr:uid="{00000000-0005-0000-0000-00004D210000}"/>
    <cellStyle name="Normal 3 2 4 4 3 3" xfId="8753" xr:uid="{00000000-0005-0000-0000-00004E210000}"/>
    <cellStyle name="Normal 3 2 4 4 3 3 2" xfId="8754" xr:uid="{00000000-0005-0000-0000-00004F210000}"/>
    <cellStyle name="Normal 3 2 4 4 3 3 2 2" xfId="8755" xr:uid="{00000000-0005-0000-0000-000050210000}"/>
    <cellStyle name="Normal 3 2 4 4 3 3 2 2 2" xfId="8756" xr:uid="{00000000-0005-0000-0000-000051210000}"/>
    <cellStyle name="Normal 3 2 4 4 3 3 2 3" xfId="8757" xr:uid="{00000000-0005-0000-0000-000052210000}"/>
    <cellStyle name="Normal 3 2 4 4 3 3 3" xfId="8758" xr:uid="{00000000-0005-0000-0000-000053210000}"/>
    <cellStyle name="Normal 3 2 4 4 3 3 3 2" xfId="8759" xr:uid="{00000000-0005-0000-0000-000054210000}"/>
    <cellStyle name="Normal 3 2 4 4 3 3 4" xfId="8760" xr:uid="{00000000-0005-0000-0000-000055210000}"/>
    <cellStyle name="Normal 3 2 4 4 3 4" xfId="8761" xr:uid="{00000000-0005-0000-0000-000056210000}"/>
    <cellStyle name="Normal 3 2 4 4 3 4 2" xfId="8762" xr:uid="{00000000-0005-0000-0000-000057210000}"/>
    <cellStyle name="Normal 3 2 4 4 3 4 2 2" xfId="8763" xr:uid="{00000000-0005-0000-0000-000058210000}"/>
    <cellStyle name="Normal 3 2 4 4 3 4 3" xfId="8764" xr:uid="{00000000-0005-0000-0000-000059210000}"/>
    <cellStyle name="Normal 3 2 4 4 3 5" xfId="8765" xr:uid="{00000000-0005-0000-0000-00005A210000}"/>
    <cellStyle name="Normal 3 2 4 4 3 5 2" xfId="8766" xr:uid="{00000000-0005-0000-0000-00005B210000}"/>
    <cellStyle name="Normal 3 2 4 4 3 6" xfId="8767" xr:uid="{00000000-0005-0000-0000-00005C210000}"/>
    <cellStyle name="Normal 3 2 4 4 4" xfId="8768" xr:uid="{00000000-0005-0000-0000-00005D210000}"/>
    <cellStyle name="Normal 3 2 4 4 4 2" xfId="8769" xr:uid="{00000000-0005-0000-0000-00005E210000}"/>
    <cellStyle name="Normal 3 2 4 4 4 2 2" xfId="8770" xr:uid="{00000000-0005-0000-0000-00005F210000}"/>
    <cellStyle name="Normal 3 2 4 4 4 2 2 2" xfId="8771" xr:uid="{00000000-0005-0000-0000-000060210000}"/>
    <cellStyle name="Normal 3 2 4 4 4 2 2 2 2" xfId="8772" xr:uid="{00000000-0005-0000-0000-000061210000}"/>
    <cellStyle name="Normal 3 2 4 4 4 2 2 3" xfId="8773" xr:uid="{00000000-0005-0000-0000-000062210000}"/>
    <cellStyle name="Normal 3 2 4 4 4 2 3" xfId="8774" xr:uid="{00000000-0005-0000-0000-000063210000}"/>
    <cellStyle name="Normal 3 2 4 4 4 2 3 2" xfId="8775" xr:uid="{00000000-0005-0000-0000-000064210000}"/>
    <cellStyle name="Normal 3 2 4 4 4 2 4" xfId="8776" xr:uid="{00000000-0005-0000-0000-000065210000}"/>
    <cellStyle name="Normal 3 2 4 4 4 3" xfId="8777" xr:uid="{00000000-0005-0000-0000-000066210000}"/>
    <cellStyle name="Normal 3 2 4 4 4 3 2" xfId="8778" xr:uid="{00000000-0005-0000-0000-000067210000}"/>
    <cellStyle name="Normal 3 2 4 4 4 3 2 2" xfId="8779" xr:uid="{00000000-0005-0000-0000-000068210000}"/>
    <cellStyle name="Normal 3 2 4 4 4 3 3" xfId="8780" xr:uid="{00000000-0005-0000-0000-000069210000}"/>
    <cellStyle name="Normal 3 2 4 4 4 4" xfId="8781" xr:uid="{00000000-0005-0000-0000-00006A210000}"/>
    <cellStyle name="Normal 3 2 4 4 4 4 2" xfId="8782" xr:uid="{00000000-0005-0000-0000-00006B210000}"/>
    <cellStyle name="Normal 3 2 4 4 4 5" xfId="8783" xr:uid="{00000000-0005-0000-0000-00006C210000}"/>
    <cellStyle name="Normal 3 2 4 4 5" xfId="8784" xr:uid="{00000000-0005-0000-0000-00006D210000}"/>
    <cellStyle name="Normal 3 2 4 4 5 2" xfId="8785" xr:uid="{00000000-0005-0000-0000-00006E210000}"/>
    <cellStyle name="Normal 3 2 4 4 5 2 2" xfId="8786" xr:uid="{00000000-0005-0000-0000-00006F210000}"/>
    <cellStyle name="Normal 3 2 4 4 5 2 2 2" xfId="8787" xr:uid="{00000000-0005-0000-0000-000070210000}"/>
    <cellStyle name="Normal 3 2 4 4 5 2 3" xfId="8788" xr:uid="{00000000-0005-0000-0000-000071210000}"/>
    <cellStyle name="Normal 3 2 4 4 5 3" xfId="8789" xr:uid="{00000000-0005-0000-0000-000072210000}"/>
    <cellStyle name="Normal 3 2 4 4 5 3 2" xfId="8790" xr:uid="{00000000-0005-0000-0000-000073210000}"/>
    <cellStyle name="Normal 3 2 4 4 5 4" xfId="8791" xr:uid="{00000000-0005-0000-0000-000074210000}"/>
    <cellStyle name="Normal 3 2 4 4 6" xfId="8792" xr:uid="{00000000-0005-0000-0000-000075210000}"/>
    <cellStyle name="Normal 3 2 4 4 6 2" xfId="8793" xr:uid="{00000000-0005-0000-0000-000076210000}"/>
    <cellStyle name="Normal 3 2 4 4 6 2 2" xfId="8794" xr:uid="{00000000-0005-0000-0000-000077210000}"/>
    <cellStyle name="Normal 3 2 4 4 6 3" xfId="8795" xr:uid="{00000000-0005-0000-0000-000078210000}"/>
    <cellStyle name="Normal 3 2 4 4 7" xfId="8796" xr:uid="{00000000-0005-0000-0000-000079210000}"/>
    <cellStyle name="Normal 3 2 4 4 7 2" xfId="8797" xr:uid="{00000000-0005-0000-0000-00007A210000}"/>
    <cellStyle name="Normal 3 2 4 4 8" xfId="8798" xr:uid="{00000000-0005-0000-0000-00007B210000}"/>
    <cellStyle name="Normal 3 2 4 5" xfId="8799" xr:uid="{00000000-0005-0000-0000-00007C210000}"/>
    <cellStyle name="Normal 3 2 4 5 2" xfId="8800" xr:uid="{00000000-0005-0000-0000-00007D210000}"/>
    <cellStyle name="Normal 3 2 4 5 2 2" xfId="8801" xr:uid="{00000000-0005-0000-0000-00007E210000}"/>
    <cellStyle name="Normal 3 2 4 5 2 2 2" xfId="8802" xr:uid="{00000000-0005-0000-0000-00007F210000}"/>
    <cellStyle name="Normal 3 2 4 5 2 2 2 2" xfId="8803" xr:uid="{00000000-0005-0000-0000-000080210000}"/>
    <cellStyle name="Normal 3 2 4 5 2 2 2 2 2" xfId="8804" xr:uid="{00000000-0005-0000-0000-000081210000}"/>
    <cellStyle name="Normal 3 2 4 5 2 2 2 2 2 2" xfId="8805" xr:uid="{00000000-0005-0000-0000-000082210000}"/>
    <cellStyle name="Normal 3 2 4 5 2 2 2 2 3" xfId="8806" xr:uid="{00000000-0005-0000-0000-000083210000}"/>
    <cellStyle name="Normal 3 2 4 5 2 2 2 3" xfId="8807" xr:uid="{00000000-0005-0000-0000-000084210000}"/>
    <cellStyle name="Normal 3 2 4 5 2 2 2 3 2" xfId="8808" xr:uid="{00000000-0005-0000-0000-000085210000}"/>
    <cellStyle name="Normal 3 2 4 5 2 2 2 4" xfId="8809" xr:uid="{00000000-0005-0000-0000-000086210000}"/>
    <cellStyle name="Normal 3 2 4 5 2 2 3" xfId="8810" xr:uid="{00000000-0005-0000-0000-000087210000}"/>
    <cellStyle name="Normal 3 2 4 5 2 2 3 2" xfId="8811" xr:uid="{00000000-0005-0000-0000-000088210000}"/>
    <cellStyle name="Normal 3 2 4 5 2 2 3 2 2" xfId="8812" xr:uid="{00000000-0005-0000-0000-000089210000}"/>
    <cellStyle name="Normal 3 2 4 5 2 2 3 3" xfId="8813" xr:uid="{00000000-0005-0000-0000-00008A210000}"/>
    <cellStyle name="Normal 3 2 4 5 2 2 4" xfId="8814" xr:uid="{00000000-0005-0000-0000-00008B210000}"/>
    <cellStyle name="Normal 3 2 4 5 2 2 4 2" xfId="8815" xr:uid="{00000000-0005-0000-0000-00008C210000}"/>
    <cellStyle name="Normal 3 2 4 5 2 2 5" xfId="8816" xr:uid="{00000000-0005-0000-0000-00008D210000}"/>
    <cellStyle name="Normal 3 2 4 5 2 3" xfId="8817" xr:uid="{00000000-0005-0000-0000-00008E210000}"/>
    <cellStyle name="Normal 3 2 4 5 2 3 2" xfId="8818" xr:uid="{00000000-0005-0000-0000-00008F210000}"/>
    <cellStyle name="Normal 3 2 4 5 2 3 2 2" xfId="8819" xr:uid="{00000000-0005-0000-0000-000090210000}"/>
    <cellStyle name="Normal 3 2 4 5 2 3 2 2 2" xfId="8820" xr:uid="{00000000-0005-0000-0000-000091210000}"/>
    <cellStyle name="Normal 3 2 4 5 2 3 2 3" xfId="8821" xr:uid="{00000000-0005-0000-0000-000092210000}"/>
    <cellStyle name="Normal 3 2 4 5 2 3 3" xfId="8822" xr:uid="{00000000-0005-0000-0000-000093210000}"/>
    <cellStyle name="Normal 3 2 4 5 2 3 3 2" xfId="8823" xr:uid="{00000000-0005-0000-0000-000094210000}"/>
    <cellStyle name="Normal 3 2 4 5 2 3 4" xfId="8824" xr:uid="{00000000-0005-0000-0000-000095210000}"/>
    <cellStyle name="Normal 3 2 4 5 2 4" xfId="8825" xr:uid="{00000000-0005-0000-0000-000096210000}"/>
    <cellStyle name="Normal 3 2 4 5 2 4 2" xfId="8826" xr:uid="{00000000-0005-0000-0000-000097210000}"/>
    <cellStyle name="Normal 3 2 4 5 2 4 2 2" xfId="8827" xr:uid="{00000000-0005-0000-0000-000098210000}"/>
    <cellStyle name="Normal 3 2 4 5 2 4 3" xfId="8828" xr:uid="{00000000-0005-0000-0000-000099210000}"/>
    <cellStyle name="Normal 3 2 4 5 2 5" xfId="8829" xr:uid="{00000000-0005-0000-0000-00009A210000}"/>
    <cellStyle name="Normal 3 2 4 5 2 5 2" xfId="8830" xr:uid="{00000000-0005-0000-0000-00009B210000}"/>
    <cellStyle name="Normal 3 2 4 5 2 6" xfId="8831" xr:uid="{00000000-0005-0000-0000-00009C210000}"/>
    <cellStyle name="Normal 3 2 4 5 3" xfId="8832" xr:uid="{00000000-0005-0000-0000-00009D210000}"/>
    <cellStyle name="Normal 3 2 4 5 3 2" xfId="8833" xr:uid="{00000000-0005-0000-0000-00009E210000}"/>
    <cellStyle name="Normal 3 2 4 5 3 2 2" xfId="8834" xr:uid="{00000000-0005-0000-0000-00009F210000}"/>
    <cellStyle name="Normal 3 2 4 5 3 2 2 2" xfId="8835" xr:uid="{00000000-0005-0000-0000-0000A0210000}"/>
    <cellStyle name="Normal 3 2 4 5 3 2 2 2 2" xfId="8836" xr:uid="{00000000-0005-0000-0000-0000A1210000}"/>
    <cellStyle name="Normal 3 2 4 5 3 2 2 3" xfId="8837" xr:uid="{00000000-0005-0000-0000-0000A2210000}"/>
    <cellStyle name="Normal 3 2 4 5 3 2 3" xfId="8838" xr:uid="{00000000-0005-0000-0000-0000A3210000}"/>
    <cellStyle name="Normal 3 2 4 5 3 2 3 2" xfId="8839" xr:uid="{00000000-0005-0000-0000-0000A4210000}"/>
    <cellStyle name="Normal 3 2 4 5 3 2 4" xfId="8840" xr:uid="{00000000-0005-0000-0000-0000A5210000}"/>
    <cellStyle name="Normal 3 2 4 5 3 3" xfId="8841" xr:uid="{00000000-0005-0000-0000-0000A6210000}"/>
    <cellStyle name="Normal 3 2 4 5 3 3 2" xfId="8842" xr:uid="{00000000-0005-0000-0000-0000A7210000}"/>
    <cellStyle name="Normal 3 2 4 5 3 3 2 2" xfId="8843" xr:uid="{00000000-0005-0000-0000-0000A8210000}"/>
    <cellStyle name="Normal 3 2 4 5 3 3 3" xfId="8844" xr:uid="{00000000-0005-0000-0000-0000A9210000}"/>
    <cellStyle name="Normal 3 2 4 5 3 4" xfId="8845" xr:uid="{00000000-0005-0000-0000-0000AA210000}"/>
    <cellStyle name="Normal 3 2 4 5 3 4 2" xfId="8846" xr:uid="{00000000-0005-0000-0000-0000AB210000}"/>
    <cellStyle name="Normal 3 2 4 5 3 5" xfId="8847" xr:uid="{00000000-0005-0000-0000-0000AC210000}"/>
    <cellStyle name="Normal 3 2 4 5 4" xfId="8848" xr:uid="{00000000-0005-0000-0000-0000AD210000}"/>
    <cellStyle name="Normal 3 2 4 5 4 2" xfId="8849" xr:uid="{00000000-0005-0000-0000-0000AE210000}"/>
    <cellStyle name="Normal 3 2 4 5 4 2 2" xfId="8850" xr:uid="{00000000-0005-0000-0000-0000AF210000}"/>
    <cellStyle name="Normal 3 2 4 5 4 2 2 2" xfId="8851" xr:uid="{00000000-0005-0000-0000-0000B0210000}"/>
    <cellStyle name="Normal 3 2 4 5 4 2 3" xfId="8852" xr:uid="{00000000-0005-0000-0000-0000B1210000}"/>
    <cellStyle name="Normal 3 2 4 5 4 3" xfId="8853" xr:uid="{00000000-0005-0000-0000-0000B2210000}"/>
    <cellStyle name="Normal 3 2 4 5 4 3 2" xfId="8854" xr:uid="{00000000-0005-0000-0000-0000B3210000}"/>
    <cellStyle name="Normal 3 2 4 5 4 4" xfId="8855" xr:uid="{00000000-0005-0000-0000-0000B4210000}"/>
    <cellStyle name="Normal 3 2 4 5 5" xfId="8856" xr:uid="{00000000-0005-0000-0000-0000B5210000}"/>
    <cellStyle name="Normal 3 2 4 5 5 2" xfId="8857" xr:uid="{00000000-0005-0000-0000-0000B6210000}"/>
    <cellStyle name="Normal 3 2 4 5 5 2 2" xfId="8858" xr:uid="{00000000-0005-0000-0000-0000B7210000}"/>
    <cellStyle name="Normal 3 2 4 5 5 3" xfId="8859" xr:uid="{00000000-0005-0000-0000-0000B8210000}"/>
    <cellStyle name="Normal 3 2 4 5 6" xfId="8860" xr:uid="{00000000-0005-0000-0000-0000B9210000}"/>
    <cellStyle name="Normal 3 2 4 5 6 2" xfId="8861" xr:uid="{00000000-0005-0000-0000-0000BA210000}"/>
    <cellStyle name="Normal 3 2 4 5 7" xfId="8862" xr:uid="{00000000-0005-0000-0000-0000BB210000}"/>
    <cellStyle name="Normal 3 2 4 6" xfId="8863" xr:uid="{00000000-0005-0000-0000-0000BC210000}"/>
    <cellStyle name="Normal 3 2 4 6 2" xfId="8864" xr:uid="{00000000-0005-0000-0000-0000BD210000}"/>
    <cellStyle name="Normal 3 2 4 6 2 2" xfId="8865" xr:uid="{00000000-0005-0000-0000-0000BE210000}"/>
    <cellStyle name="Normal 3 2 4 6 2 2 2" xfId="8866" xr:uid="{00000000-0005-0000-0000-0000BF210000}"/>
    <cellStyle name="Normal 3 2 4 6 2 2 2 2" xfId="8867" xr:uid="{00000000-0005-0000-0000-0000C0210000}"/>
    <cellStyle name="Normal 3 2 4 6 2 2 2 2 2" xfId="8868" xr:uid="{00000000-0005-0000-0000-0000C1210000}"/>
    <cellStyle name="Normal 3 2 4 6 2 2 2 3" xfId="8869" xr:uid="{00000000-0005-0000-0000-0000C2210000}"/>
    <cellStyle name="Normal 3 2 4 6 2 2 3" xfId="8870" xr:uid="{00000000-0005-0000-0000-0000C3210000}"/>
    <cellStyle name="Normal 3 2 4 6 2 2 3 2" xfId="8871" xr:uid="{00000000-0005-0000-0000-0000C4210000}"/>
    <cellStyle name="Normal 3 2 4 6 2 2 4" xfId="8872" xr:uid="{00000000-0005-0000-0000-0000C5210000}"/>
    <cellStyle name="Normal 3 2 4 6 2 3" xfId="8873" xr:uid="{00000000-0005-0000-0000-0000C6210000}"/>
    <cellStyle name="Normal 3 2 4 6 2 3 2" xfId="8874" xr:uid="{00000000-0005-0000-0000-0000C7210000}"/>
    <cellStyle name="Normal 3 2 4 6 2 3 2 2" xfId="8875" xr:uid="{00000000-0005-0000-0000-0000C8210000}"/>
    <cellStyle name="Normal 3 2 4 6 2 3 3" xfId="8876" xr:uid="{00000000-0005-0000-0000-0000C9210000}"/>
    <cellStyle name="Normal 3 2 4 6 2 4" xfId="8877" xr:uid="{00000000-0005-0000-0000-0000CA210000}"/>
    <cellStyle name="Normal 3 2 4 6 2 4 2" xfId="8878" xr:uid="{00000000-0005-0000-0000-0000CB210000}"/>
    <cellStyle name="Normal 3 2 4 6 2 5" xfId="8879" xr:uid="{00000000-0005-0000-0000-0000CC210000}"/>
    <cellStyle name="Normal 3 2 4 6 3" xfId="8880" xr:uid="{00000000-0005-0000-0000-0000CD210000}"/>
    <cellStyle name="Normal 3 2 4 6 3 2" xfId="8881" xr:uid="{00000000-0005-0000-0000-0000CE210000}"/>
    <cellStyle name="Normal 3 2 4 6 3 2 2" xfId="8882" xr:uid="{00000000-0005-0000-0000-0000CF210000}"/>
    <cellStyle name="Normal 3 2 4 6 3 2 2 2" xfId="8883" xr:uid="{00000000-0005-0000-0000-0000D0210000}"/>
    <cellStyle name="Normal 3 2 4 6 3 2 3" xfId="8884" xr:uid="{00000000-0005-0000-0000-0000D1210000}"/>
    <cellStyle name="Normal 3 2 4 6 3 3" xfId="8885" xr:uid="{00000000-0005-0000-0000-0000D2210000}"/>
    <cellStyle name="Normal 3 2 4 6 3 3 2" xfId="8886" xr:uid="{00000000-0005-0000-0000-0000D3210000}"/>
    <cellStyle name="Normal 3 2 4 6 3 4" xfId="8887" xr:uid="{00000000-0005-0000-0000-0000D4210000}"/>
    <cellStyle name="Normal 3 2 4 6 4" xfId="8888" xr:uid="{00000000-0005-0000-0000-0000D5210000}"/>
    <cellStyle name="Normal 3 2 4 6 4 2" xfId="8889" xr:uid="{00000000-0005-0000-0000-0000D6210000}"/>
    <cellStyle name="Normal 3 2 4 6 4 2 2" xfId="8890" xr:uid="{00000000-0005-0000-0000-0000D7210000}"/>
    <cellStyle name="Normal 3 2 4 6 4 3" xfId="8891" xr:uid="{00000000-0005-0000-0000-0000D8210000}"/>
    <cellStyle name="Normal 3 2 4 6 5" xfId="8892" xr:uid="{00000000-0005-0000-0000-0000D9210000}"/>
    <cellStyle name="Normal 3 2 4 6 5 2" xfId="8893" xr:uid="{00000000-0005-0000-0000-0000DA210000}"/>
    <cellStyle name="Normal 3 2 4 6 6" xfId="8894" xr:uid="{00000000-0005-0000-0000-0000DB210000}"/>
    <cellStyle name="Normal 3 2 4 7" xfId="8895" xr:uid="{00000000-0005-0000-0000-0000DC210000}"/>
    <cellStyle name="Normal 3 2 4 7 2" xfId="8896" xr:uid="{00000000-0005-0000-0000-0000DD210000}"/>
    <cellStyle name="Normal 3 2 4 7 2 2" xfId="8897" xr:uid="{00000000-0005-0000-0000-0000DE210000}"/>
    <cellStyle name="Normal 3 2 4 7 2 2 2" xfId="8898" xr:uid="{00000000-0005-0000-0000-0000DF210000}"/>
    <cellStyle name="Normal 3 2 4 7 2 2 2 2" xfId="8899" xr:uid="{00000000-0005-0000-0000-0000E0210000}"/>
    <cellStyle name="Normal 3 2 4 7 2 2 3" xfId="8900" xr:uid="{00000000-0005-0000-0000-0000E1210000}"/>
    <cellStyle name="Normal 3 2 4 7 2 3" xfId="8901" xr:uid="{00000000-0005-0000-0000-0000E2210000}"/>
    <cellStyle name="Normal 3 2 4 7 2 3 2" xfId="8902" xr:uid="{00000000-0005-0000-0000-0000E3210000}"/>
    <cellStyle name="Normal 3 2 4 7 2 4" xfId="8903" xr:uid="{00000000-0005-0000-0000-0000E4210000}"/>
    <cellStyle name="Normal 3 2 4 7 3" xfId="8904" xr:uid="{00000000-0005-0000-0000-0000E5210000}"/>
    <cellStyle name="Normal 3 2 4 7 3 2" xfId="8905" xr:uid="{00000000-0005-0000-0000-0000E6210000}"/>
    <cellStyle name="Normal 3 2 4 7 3 2 2" xfId="8906" xr:uid="{00000000-0005-0000-0000-0000E7210000}"/>
    <cellStyle name="Normal 3 2 4 7 3 3" xfId="8907" xr:uid="{00000000-0005-0000-0000-0000E8210000}"/>
    <cellStyle name="Normal 3 2 4 7 4" xfId="8908" xr:uid="{00000000-0005-0000-0000-0000E9210000}"/>
    <cellStyle name="Normal 3 2 4 7 4 2" xfId="8909" xr:uid="{00000000-0005-0000-0000-0000EA210000}"/>
    <cellStyle name="Normal 3 2 4 7 5" xfId="8910" xr:uid="{00000000-0005-0000-0000-0000EB210000}"/>
    <cellStyle name="Normal 3 2 4 8" xfId="8911" xr:uid="{00000000-0005-0000-0000-0000EC210000}"/>
    <cellStyle name="Normal 3 2 4 8 2" xfId="8912" xr:uid="{00000000-0005-0000-0000-0000ED210000}"/>
    <cellStyle name="Normal 3 2 4 8 2 2" xfId="8913" xr:uid="{00000000-0005-0000-0000-0000EE210000}"/>
    <cellStyle name="Normal 3 2 4 8 2 2 2" xfId="8914" xr:uid="{00000000-0005-0000-0000-0000EF210000}"/>
    <cellStyle name="Normal 3 2 4 8 2 3" xfId="8915" xr:uid="{00000000-0005-0000-0000-0000F0210000}"/>
    <cellStyle name="Normal 3 2 4 8 3" xfId="8916" xr:uid="{00000000-0005-0000-0000-0000F1210000}"/>
    <cellStyle name="Normal 3 2 4 8 3 2" xfId="8917" xr:uid="{00000000-0005-0000-0000-0000F2210000}"/>
    <cellStyle name="Normal 3 2 4 8 4" xfId="8918" xr:uid="{00000000-0005-0000-0000-0000F3210000}"/>
    <cellStyle name="Normal 3 2 4 9" xfId="8919" xr:uid="{00000000-0005-0000-0000-0000F4210000}"/>
    <cellStyle name="Normal 3 2 4 9 2" xfId="8920" xr:uid="{00000000-0005-0000-0000-0000F5210000}"/>
    <cellStyle name="Normal 3 2 4 9 2 2" xfId="8921" xr:uid="{00000000-0005-0000-0000-0000F6210000}"/>
    <cellStyle name="Normal 3 2 4 9 3" xfId="8922" xr:uid="{00000000-0005-0000-0000-0000F7210000}"/>
    <cellStyle name="Normal 3 2 5" xfId="8923" xr:uid="{00000000-0005-0000-0000-0000F8210000}"/>
    <cellStyle name="Normal 3 2 5 10" xfId="8924" xr:uid="{00000000-0005-0000-0000-0000F9210000}"/>
    <cellStyle name="Normal 3 2 5 2" xfId="8925" xr:uid="{00000000-0005-0000-0000-0000FA210000}"/>
    <cellStyle name="Normal 3 2 5 2 2" xfId="8926" xr:uid="{00000000-0005-0000-0000-0000FB210000}"/>
    <cellStyle name="Normal 3 2 5 2 2 2" xfId="8927" xr:uid="{00000000-0005-0000-0000-0000FC210000}"/>
    <cellStyle name="Normal 3 2 5 2 2 2 2" xfId="8928" xr:uid="{00000000-0005-0000-0000-0000FD210000}"/>
    <cellStyle name="Normal 3 2 5 2 2 2 2 2" xfId="8929" xr:uid="{00000000-0005-0000-0000-0000FE210000}"/>
    <cellStyle name="Normal 3 2 5 2 2 2 2 2 2" xfId="8930" xr:uid="{00000000-0005-0000-0000-0000FF210000}"/>
    <cellStyle name="Normal 3 2 5 2 2 2 2 2 2 2" xfId="8931" xr:uid="{00000000-0005-0000-0000-000000220000}"/>
    <cellStyle name="Normal 3 2 5 2 2 2 2 2 2 2 2" xfId="8932" xr:uid="{00000000-0005-0000-0000-000001220000}"/>
    <cellStyle name="Normal 3 2 5 2 2 2 2 2 2 2 2 2" xfId="8933" xr:uid="{00000000-0005-0000-0000-000002220000}"/>
    <cellStyle name="Normal 3 2 5 2 2 2 2 2 2 2 3" xfId="8934" xr:uid="{00000000-0005-0000-0000-000003220000}"/>
    <cellStyle name="Normal 3 2 5 2 2 2 2 2 2 3" xfId="8935" xr:uid="{00000000-0005-0000-0000-000004220000}"/>
    <cellStyle name="Normal 3 2 5 2 2 2 2 2 2 3 2" xfId="8936" xr:uid="{00000000-0005-0000-0000-000005220000}"/>
    <cellStyle name="Normal 3 2 5 2 2 2 2 2 2 4" xfId="8937" xr:uid="{00000000-0005-0000-0000-000006220000}"/>
    <cellStyle name="Normal 3 2 5 2 2 2 2 2 3" xfId="8938" xr:uid="{00000000-0005-0000-0000-000007220000}"/>
    <cellStyle name="Normal 3 2 5 2 2 2 2 2 3 2" xfId="8939" xr:uid="{00000000-0005-0000-0000-000008220000}"/>
    <cellStyle name="Normal 3 2 5 2 2 2 2 2 3 2 2" xfId="8940" xr:uid="{00000000-0005-0000-0000-000009220000}"/>
    <cellStyle name="Normal 3 2 5 2 2 2 2 2 3 3" xfId="8941" xr:uid="{00000000-0005-0000-0000-00000A220000}"/>
    <cellStyle name="Normal 3 2 5 2 2 2 2 2 4" xfId="8942" xr:uid="{00000000-0005-0000-0000-00000B220000}"/>
    <cellStyle name="Normal 3 2 5 2 2 2 2 2 4 2" xfId="8943" xr:uid="{00000000-0005-0000-0000-00000C220000}"/>
    <cellStyle name="Normal 3 2 5 2 2 2 2 2 5" xfId="8944" xr:uid="{00000000-0005-0000-0000-00000D220000}"/>
    <cellStyle name="Normal 3 2 5 2 2 2 2 3" xfId="8945" xr:uid="{00000000-0005-0000-0000-00000E220000}"/>
    <cellStyle name="Normal 3 2 5 2 2 2 2 3 2" xfId="8946" xr:uid="{00000000-0005-0000-0000-00000F220000}"/>
    <cellStyle name="Normal 3 2 5 2 2 2 2 3 2 2" xfId="8947" xr:uid="{00000000-0005-0000-0000-000010220000}"/>
    <cellStyle name="Normal 3 2 5 2 2 2 2 3 2 2 2" xfId="8948" xr:uid="{00000000-0005-0000-0000-000011220000}"/>
    <cellStyle name="Normal 3 2 5 2 2 2 2 3 2 3" xfId="8949" xr:uid="{00000000-0005-0000-0000-000012220000}"/>
    <cellStyle name="Normal 3 2 5 2 2 2 2 3 3" xfId="8950" xr:uid="{00000000-0005-0000-0000-000013220000}"/>
    <cellStyle name="Normal 3 2 5 2 2 2 2 3 3 2" xfId="8951" xr:uid="{00000000-0005-0000-0000-000014220000}"/>
    <cellStyle name="Normal 3 2 5 2 2 2 2 3 4" xfId="8952" xr:uid="{00000000-0005-0000-0000-000015220000}"/>
    <cellStyle name="Normal 3 2 5 2 2 2 2 4" xfId="8953" xr:uid="{00000000-0005-0000-0000-000016220000}"/>
    <cellStyle name="Normal 3 2 5 2 2 2 2 4 2" xfId="8954" xr:uid="{00000000-0005-0000-0000-000017220000}"/>
    <cellStyle name="Normal 3 2 5 2 2 2 2 4 2 2" xfId="8955" xr:uid="{00000000-0005-0000-0000-000018220000}"/>
    <cellStyle name="Normal 3 2 5 2 2 2 2 4 3" xfId="8956" xr:uid="{00000000-0005-0000-0000-000019220000}"/>
    <cellStyle name="Normal 3 2 5 2 2 2 2 5" xfId="8957" xr:uid="{00000000-0005-0000-0000-00001A220000}"/>
    <cellStyle name="Normal 3 2 5 2 2 2 2 5 2" xfId="8958" xr:uid="{00000000-0005-0000-0000-00001B220000}"/>
    <cellStyle name="Normal 3 2 5 2 2 2 2 6" xfId="8959" xr:uid="{00000000-0005-0000-0000-00001C220000}"/>
    <cellStyle name="Normal 3 2 5 2 2 2 3" xfId="8960" xr:uid="{00000000-0005-0000-0000-00001D220000}"/>
    <cellStyle name="Normal 3 2 5 2 2 2 3 2" xfId="8961" xr:uid="{00000000-0005-0000-0000-00001E220000}"/>
    <cellStyle name="Normal 3 2 5 2 2 2 3 2 2" xfId="8962" xr:uid="{00000000-0005-0000-0000-00001F220000}"/>
    <cellStyle name="Normal 3 2 5 2 2 2 3 2 2 2" xfId="8963" xr:uid="{00000000-0005-0000-0000-000020220000}"/>
    <cellStyle name="Normal 3 2 5 2 2 2 3 2 2 2 2" xfId="8964" xr:uid="{00000000-0005-0000-0000-000021220000}"/>
    <cellStyle name="Normal 3 2 5 2 2 2 3 2 2 3" xfId="8965" xr:uid="{00000000-0005-0000-0000-000022220000}"/>
    <cellStyle name="Normal 3 2 5 2 2 2 3 2 3" xfId="8966" xr:uid="{00000000-0005-0000-0000-000023220000}"/>
    <cellStyle name="Normal 3 2 5 2 2 2 3 2 3 2" xfId="8967" xr:uid="{00000000-0005-0000-0000-000024220000}"/>
    <cellStyle name="Normal 3 2 5 2 2 2 3 2 4" xfId="8968" xr:uid="{00000000-0005-0000-0000-000025220000}"/>
    <cellStyle name="Normal 3 2 5 2 2 2 3 3" xfId="8969" xr:uid="{00000000-0005-0000-0000-000026220000}"/>
    <cellStyle name="Normal 3 2 5 2 2 2 3 3 2" xfId="8970" xr:uid="{00000000-0005-0000-0000-000027220000}"/>
    <cellStyle name="Normal 3 2 5 2 2 2 3 3 2 2" xfId="8971" xr:uid="{00000000-0005-0000-0000-000028220000}"/>
    <cellStyle name="Normal 3 2 5 2 2 2 3 3 3" xfId="8972" xr:uid="{00000000-0005-0000-0000-000029220000}"/>
    <cellStyle name="Normal 3 2 5 2 2 2 3 4" xfId="8973" xr:uid="{00000000-0005-0000-0000-00002A220000}"/>
    <cellStyle name="Normal 3 2 5 2 2 2 3 4 2" xfId="8974" xr:uid="{00000000-0005-0000-0000-00002B220000}"/>
    <cellStyle name="Normal 3 2 5 2 2 2 3 5" xfId="8975" xr:uid="{00000000-0005-0000-0000-00002C220000}"/>
    <cellStyle name="Normal 3 2 5 2 2 2 4" xfId="8976" xr:uid="{00000000-0005-0000-0000-00002D220000}"/>
    <cellStyle name="Normal 3 2 5 2 2 2 4 2" xfId="8977" xr:uid="{00000000-0005-0000-0000-00002E220000}"/>
    <cellStyle name="Normal 3 2 5 2 2 2 4 2 2" xfId="8978" xr:uid="{00000000-0005-0000-0000-00002F220000}"/>
    <cellStyle name="Normal 3 2 5 2 2 2 4 2 2 2" xfId="8979" xr:uid="{00000000-0005-0000-0000-000030220000}"/>
    <cellStyle name="Normal 3 2 5 2 2 2 4 2 3" xfId="8980" xr:uid="{00000000-0005-0000-0000-000031220000}"/>
    <cellStyle name="Normal 3 2 5 2 2 2 4 3" xfId="8981" xr:uid="{00000000-0005-0000-0000-000032220000}"/>
    <cellStyle name="Normal 3 2 5 2 2 2 4 3 2" xfId="8982" xr:uid="{00000000-0005-0000-0000-000033220000}"/>
    <cellStyle name="Normal 3 2 5 2 2 2 4 4" xfId="8983" xr:uid="{00000000-0005-0000-0000-000034220000}"/>
    <cellStyle name="Normal 3 2 5 2 2 2 5" xfId="8984" xr:uid="{00000000-0005-0000-0000-000035220000}"/>
    <cellStyle name="Normal 3 2 5 2 2 2 5 2" xfId="8985" xr:uid="{00000000-0005-0000-0000-000036220000}"/>
    <cellStyle name="Normal 3 2 5 2 2 2 5 2 2" xfId="8986" xr:uid="{00000000-0005-0000-0000-000037220000}"/>
    <cellStyle name="Normal 3 2 5 2 2 2 5 3" xfId="8987" xr:uid="{00000000-0005-0000-0000-000038220000}"/>
    <cellStyle name="Normal 3 2 5 2 2 2 6" xfId="8988" xr:uid="{00000000-0005-0000-0000-000039220000}"/>
    <cellStyle name="Normal 3 2 5 2 2 2 6 2" xfId="8989" xr:uid="{00000000-0005-0000-0000-00003A220000}"/>
    <cellStyle name="Normal 3 2 5 2 2 2 7" xfId="8990" xr:uid="{00000000-0005-0000-0000-00003B220000}"/>
    <cellStyle name="Normal 3 2 5 2 2 3" xfId="8991" xr:uid="{00000000-0005-0000-0000-00003C220000}"/>
    <cellStyle name="Normal 3 2 5 2 2 3 2" xfId="8992" xr:uid="{00000000-0005-0000-0000-00003D220000}"/>
    <cellStyle name="Normal 3 2 5 2 2 3 2 2" xfId="8993" xr:uid="{00000000-0005-0000-0000-00003E220000}"/>
    <cellStyle name="Normal 3 2 5 2 2 3 2 2 2" xfId="8994" xr:uid="{00000000-0005-0000-0000-00003F220000}"/>
    <cellStyle name="Normal 3 2 5 2 2 3 2 2 2 2" xfId="8995" xr:uid="{00000000-0005-0000-0000-000040220000}"/>
    <cellStyle name="Normal 3 2 5 2 2 3 2 2 2 2 2" xfId="8996" xr:uid="{00000000-0005-0000-0000-000041220000}"/>
    <cellStyle name="Normal 3 2 5 2 2 3 2 2 2 3" xfId="8997" xr:uid="{00000000-0005-0000-0000-000042220000}"/>
    <cellStyle name="Normal 3 2 5 2 2 3 2 2 3" xfId="8998" xr:uid="{00000000-0005-0000-0000-000043220000}"/>
    <cellStyle name="Normal 3 2 5 2 2 3 2 2 3 2" xfId="8999" xr:uid="{00000000-0005-0000-0000-000044220000}"/>
    <cellStyle name="Normal 3 2 5 2 2 3 2 2 4" xfId="9000" xr:uid="{00000000-0005-0000-0000-000045220000}"/>
    <cellStyle name="Normal 3 2 5 2 2 3 2 3" xfId="9001" xr:uid="{00000000-0005-0000-0000-000046220000}"/>
    <cellStyle name="Normal 3 2 5 2 2 3 2 3 2" xfId="9002" xr:uid="{00000000-0005-0000-0000-000047220000}"/>
    <cellStyle name="Normal 3 2 5 2 2 3 2 3 2 2" xfId="9003" xr:uid="{00000000-0005-0000-0000-000048220000}"/>
    <cellStyle name="Normal 3 2 5 2 2 3 2 3 3" xfId="9004" xr:uid="{00000000-0005-0000-0000-000049220000}"/>
    <cellStyle name="Normal 3 2 5 2 2 3 2 4" xfId="9005" xr:uid="{00000000-0005-0000-0000-00004A220000}"/>
    <cellStyle name="Normal 3 2 5 2 2 3 2 4 2" xfId="9006" xr:uid="{00000000-0005-0000-0000-00004B220000}"/>
    <cellStyle name="Normal 3 2 5 2 2 3 2 5" xfId="9007" xr:uid="{00000000-0005-0000-0000-00004C220000}"/>
    <cellStyle name="Normal 3 2 5 2 2 3 3" xfId="9008" xr:uid="{00000000-0005-0000-0000-00004D220000}"/>
    <cellStyle name="Normal 3 2 5 2 2 3 3 2" xfId="9009" xr:uid="{00000000-0005-0000-0000-00004E220000}"/>
    <cellStyle name="Normal 3 2 5 2 2 3 3 2 2" xfId="9010" xr:uid="{00000000-0005-0000-0000-00004F220000}"/>
    <cellStyle name="Normal 3 2 5 2 2 3 3 2 2 2" xfId="9011" xr:uid="{00000000-0005-0000-0000-000050220000}"/>
    <cellStyle name="Normal 3 2 5 2 2 3 3 2 3" xfId="9012" xr:uid="{00000000-0005-0000-0000-000051220000}"/>
    <cellStyle name="Normal 3 2 5 2 2 3 3 3" xfId="9013" xr:uid="{00000000-0005-0000-0000-000052220000}"/>
    <cellStyle name="Normal 3 2 5 2 2 3 3 3 2" xfId="9014" xr:uid="{00000000-0005-0000-0000-000053220000}"/>
    <cellStyle name="Normal 3 2 5 2 2 3 3 4" xfId="9015" xr:uid="{00000000-0005-0000-0000-000054220000}"/>
    <cellStyle name="Normal 3 2 5 2 2 3 4" xfId="9016" xr:uid="{00000000-0005-0000-0000-000055220000}"/>
    <cellStyle name="Normal 3 2 5 2 2 3 4 2" xfId="9017" xr:uid="{00000000-0005-0000-0000-000056220000}"/>
    <cellStyle name="Normal 3 2 5 2 2 3 4 2 2" xfId="9018" xr:uid="{00000000-0005-0000-0000-000057220000}"/>
    <cellStyle name="Normal 3 2 5 2 2 3 4 3" xfId="9019" xr:uid="{00000000-0005-0000-0000-000058220000}"/>
    <cellStyle name="Normal 3 2 5 2 2 3 5" xfId="9020" xr:uid="{00000000-0005-0000-0000-000059220000}"/>
    <cellStyle name="Normal 3 2 5 2 2 3 5 2" xfId="9021" xr:uid="{00000000-0005-0000-0000-00005A220000}"/>
    <cellStyle name="Normal 3 2 5 2 2 3 6" xfId="9022" xr:uid="{00000000-0005-0000-0000-00005B220000}"/>
    <cellStyle name="Normal 3 2 5 2 2 4" xfId="9023" xr:uid="{00000000-0005-0000-0000-00005C220000}"/>
    <cellStyle name="Normal 3 2 5 2 2 4 2" xfId="9024" xr:uid="{00000000-0005-0000-0000-00005D220000}"/>
    <cellStyle name="Normal 3 2 5 2 2 4 2 2" xfId="9025" xr:uid="{00000000-0005-0000-0000-00005E220000}"/>
    <cellStyle name="Normal 3 2 5 2 2 4 2 2 2" xfId="9026" xr:uid="{00000000-0005-0000-0000-00005F220000}"/>
    <cellStyle name="Normal 3 2 5 2 2 4 2 2 2 2" xfId="9027" xr:uid="{00000000-0005-0000-0000-000060220000}"/>
    <cellStyle name="Normal 3 2 5 2 2 4 2 2 3" xfId="9028" xr:uid="{00000000-0005-0000-0000-000061220000}"/>
    <cellStyle name="Normal 3 2 5 2 2 4 2 3" xfId="9029" xr:uid="{00000000-0005-0000-0000-000062220000}"/>
    <cellStyle name="Normal 3 2 5 2 2 4 2 3 2" xfId="9030" xr:uid="{00000000-0005-0000-0000-000063220000}"/>
    <cellStyle name="Normal 3 2 5 2 2 4 2 4" xfId="9031" xr:uid="{00000000-0005-0000-0000-000064220000}"/>
    <cellStyle name="Normal 3 2 5 2 2 4 3" xfId="9032" xr:uid="{00000000-0005-0000-0000-000065220000}"/>
    <cellStyle name="Normal 3 2 5 2 2 4 3 2" xfId="9033" xr:uid="{00000000-0005-0000-0000-000066220000}"/>
    <cellStyle name="Normal 3 2 5 2 2 4 3 2 2" xfId="9034" xr:uid="{00000000-0005-0000-0000-000067220000}"/>
    <cellStyle name="Normal 3 2 5 2 2 4 3 3" xfId="9035" xr:uid="{00000000-0005-0000-0000-000068220000}"/>
    <cellStyle name="Normal 3 2 5 2 2 4 4" xfId="9036" xr:uid="{00000000-0005-0000-0000-000069220000}"/>
    <cellStyle name="Normal 3 2 5 2 2 4 4 2" xfId="9037" xr:uid="{00000000-0005-0000-0000-00006A220000}"/>
    <cellStyle name="Normal 3 2 5 2 2 4 5" xfId="9038" xr:uid="{00000000-0005-0000-0000-00006B220000}"/>
    <cellStyle name="Normal 3 2 5 2 2 5" xfId="9039" xr:uid="{00000000-0005-0000-0000-00006C220000}"/>
    <cellStyle name="Normal 3 2 5 2 2 5 2" xfId="9040" xr:uid="{00000000-0005-0000-0000-00006D220000}"/>
    <cellStyle name="Normal 3 2 5 2 2 5 2 2" xfId="9041" xr:uid="{00000000-0005-0000-0000-00006E220000}"/>
    <cellStyle name="Normal 3 2 5 2 2 5 2 2 2" xfId="9042" xr:uid="{00000000-0005-0000-0000-00006F220000}"/>
    <cellStyle name="Normal 3 2 5 2 2 5 2 3" xfId="9043" xr:uid="{00000000-0005-0000-0000-000070220000}"/>
    <cellStyle name="Normal 3 2 5 2 2 5 3" xfId="9044" xr:uid="{00000000-0005-0000-0000-000071220000}"/>
    <cellStyle name="Normal 3 2 5 2 2 5 3 2" xfId="9045" xr:uid="{00000000-0005-0000-0000-000072220000}"/>
    <cellStyle name="Normal 3 2 5 2 2 5 4" xfId="9046" xr:uid="{00000000-0005-0000-0000-000073220000}"/>
    <cellStyle name="Normal 3 2 5 2 2 6" xfId="9047" xr:uid="{00000000-0005-0000-0000-000074220000}"/>
    <cellStyle name="Normal 3 2 5 2 2 6 2" xfId="9048" xr:uid="{00000000-0005-0000-0000-000075220000}"/>
    <cellStyle name="Normal 3 2 5 2 2 6 2 2" xfId="9049" xr:uid="{00000000-0005-0000-0000-000076220000}"/>
    <cellStyle name="Normal 3 2 5 2 2 6 3" xfId="9050" xr:uid="{00000000-0005-0000-0000-000077220000}"/>
    <cellStyle name="Normal 3 2 5 2 2 7" xfId="9051" xr:uid="{00000000-0005-0000-0000-000078220000}"/>
    <cellStyle name="Normal 3 2 5 2 2 7 2" xfId="9052" xr:uid="{00000000-0005-0000-0000-000079220000}"/>
    <cellStyle name="Normal 3 2 5 2 2 8" xfId="9053" xr:uid="{00000000-0005-0000-0000-00007A220000}"/>
    <cellStyle name="Normal 3 2 5 2 3" xfId="9054" xr:uid="{00000000-0005-0000-0000-00007B220000}"/>
    <cellStyle name="Normal 3 2 5 2 3 2" xfId="9055" xr:uid="{00000000-0005-0000-0000-00007C220000}"/>
    <cellStyle name="Normal 3 2 5 2 3 2 2" xfId="9056" xr:uid="{00000000-0005-0000-0000-00007D220000}"/>
    <cellStyle name="Normal 3 2 5 2 3 2 2 2" xfId="9057" xr:uid="{00000000-0005-0000-0000-00007E220000}"/>
    <cellStyle name="Normal 3 2 5 2 3 2 2 2 2" xfId="9058" xr:uid="{00000000-0005-0000-0000-00007F220000}"/>
    <cellStyle name="Normal 3 2 5 2 3 2 2 2 2 2" xfId="9059" xr:uid="{00000000-0005-0000-0000-000080220000}"/>
    <cellStyle name="Normal 3 2 5 2 3 2 2 2 2 2 2" xfId="9060" xr:uid="{00000000-0005-0000-0000-000081220000}"/>
    <cellStyle name="Normal 3 2 5 2 3 2 2 2 2 3" xfId="9061" xr:uid="{00000000-0005-0000-0000-000082220000}"/>
    <cellStyle name="Normal 3 2 5 2 3 2 2 2 3" xfId="9062" xr:uid="{00000000-0005-0000-0000-000083220000}"/>
    <cellStyle name="Normal 3 2 5 2 3 2 2 2 3 2" xfId="9063" xr:uid="{00000000-0005-0000-0000-000084220000}"/>
    <cellStyle name="Normal 3 2 5 2 3 2 2 2 4" xfId="9064" xr:uid="{00000000-0005-0000-0000-000085220000}"/>
    <cellStyle name="Normal 3 2 5 2 3 2 2 3" xfId="9065" xr:uid="{00000000-0005-0000-0000-000086220000}"/>
    <cellStyle name="Normal 3 2 5 2 3 2 2 3 2" xfId="9066" xr:uid="{00000000-0005-0000-0000-000087220000}"/>
    <cellStyle name="Normal 3 2 5 2 3 2 2 3 2 2" xfId="9067" xr:uid="{00000000-0005-0000-0000-000088220000}"/>
    <cellStyle name="Normal 3 2 5 2 3 2 2 3 3" xfId="9068" xr:uid="{00000000-0005-0000-0000-000089220000}"/>
    <cellStyle name="Normal 3 2 5 2 3 2 2 4" xfId="9069" xr:uid="{00000000-0005-0000-0000-00008A220000}"/>
    <cellStyle name="Normal 3 2 5 2 3 2 2 4 2" xfId="9070" xr:uid="{00000000-0005-0000-0000-00008B220000}"/>
    <cellStyle name="Normal 3 2 5 2 3 2 2 5" xfId="9071" xr:uid="{00000000-0005-0000-0000-00008C220000}"/>
    <cellStyle name="Normal 3 2 5 2 3 2 3" xfId="9072" xr:uid="{00000000-0005-0000-0000-00008D220000}"/>
    <cellStyle name="Normal 3 2 5 2 3 2 3 2" xfId="9073" xr:uid="{00000000-0005-0000-0000-00008E220000}"/>
    <cellStyle name="Normal 3 2 5 2 3 2 3 2 2" xfId="9074" xr:uid="{00000000-0005-0000-0000-00008F220000}"/>
    <cellStyle name="Normal 3 2 5 2 3 2 3 2 2 2" xfId="9075" xr:uid="{00000000-0005-0000-0000-000090220000}"/>
    <cellStyle name="Normal 3 2 5 2 3 2 3 2 3" xfId="9076" xr:uid="{00000000-0005-0000-0000-000091220000}"/>
    <cellStyle name="Normal 3 2 5 2 3 2 3 3" xfId="9077" xr:uid="{00000000-0005-0000-0000-000092220000}"/>
    <cellStyle name="Normal 3 2 5 2 3 2 3 3 2" xfId="9078" xr:uid="{00000000-0005-0000-0000-000093220000}"/>
    <cellStyle name="Normal 3 2 5 2 3 2 3 4" xfId="9079" xr:uid="{00000000-0005-0000-0000-000094220000}"/>
    <cellStyle name="Normal 3 2 5 2 3 2 4" xfId="9080" xr:uid="{00000000-0005-0000-0000-000095220000}"/>
    <cellStyle name="Normal 3 2 5 2 3 2 4 2" xfId="9081" xr:uid="{00000000-0005-0000-0000-000096220000}"/>
    <cellStyle name="Normal 3 2 5 2 3 2 4 2 2" xfId="9082" xr:uid="{00000000-0005-0000-0000-000097220000}"/>
    <cellStyle name="Normal 3 2 5 2 3 2 4 3" xfId="9083" xr:uid="{00000000-0005-0000-0000-000098220000}"/>
    <cellStyle name="Normal 3 2 5 2 3 2 5" xfId="9084" xr:uid="{00000000-0005-0000-0000-000099220000}"/>
    <cellStyle name="Normal 3 2 5 2 3 2 5 2" xfId="9085" xr:uid="{00000000-0005-0000-0000-00009A220000}"/>
    <cellStyle name="Normal 3 2 5 2 3 2 6" xfId="9086" xr:uid="{00000000-0005-0000-0000-00009B220000}"/>
    <cellStyle name="Normal 3 2 5 2 3 3" xfId="9087" xr:uid="{00000000-0005-0000-0000-00009C220000}"/>
    <cellStyle name="Normal 3 2 5 2 3 3 2" xfId="9088" xr:uid="{00000000-0005-0000-0000-00009D220000}"/>
    <cellStyle name="Normal 3 2 5 2 3 3 2 2" xfId="9089" xr:uid="{00000000-0005-0000-0000-00009E220000}"/>
    <cellStyle name="Normal 3 2 5 2 3 3 2 2 2" xfId="9090" xr:uid="{00000000-0005-0000-0000-00009F220000}"/>
    <cellStyle name="Normal 3 2 5 2 3 3 2 2 2 2" xfId="9091" xr:uid="{00000000-0005-0000-0000-0000A0220000}"/>
    <cellStyle name="Normal 3 2 5 2 3 3 2 2 3" xfId="9092" xr:uid="{00000000-0005-0000-0000-0000A1220000}"/>
    <cellStyle name="Normal 3 2 5 2 3 3 2 3" xfId="9093" xr:uid="{00000000-0005-0000-0000-0000A2220000}"/>
    <cellStyle name="Normal 3 2 5 2 3 3 2 3 2" xfId="9094" xr:uid="{00000000-0005-0000-0000-0000A3220000}"/>
    <cellStyle name="Normal 3 2 5 2 3 3 2 4" xfId="9095" xr:uid="{00000000-0005-0000-0000-0000A4220000}"/>
    <cellStyle name="Normal 3 2 5 2 3 3 3" xfId="9096" xr:uid="{00000000-0005-0000-0000-0000A5220000}"/>
    <cellStyle name="Normal 3 2 5 2 3 3 3 2" xfId="9097" xr:uid="{00000000-0005-0000-0000-0000A6220000}"/>
    <cellStyle name="Normal 3 2 5 2 3 3 3 2 2" xfId="9098" xr:uid="{00000000-0005-0000-0000-0000A7220000}"/>
    <cellStyle name="Normal 3 2 5 2 3 3 3 3" xfId="9099" xr:uid="{00000000-0005-0000-0000-0000A8220000}"/>
    <cellStyle name="Normal 3 2 5 2 3 3 4" xfId="9100" xr:uid="{00000000-0005-0000-0000-0000A9220000}"/>
    <cellStyle name="Normal 3 2 5 2 3 3 4 2" xfId="9101" xr:uid="{00000000-0005-0000-0000-0000AA220000}"/>
    <cellStyle name="Normal 3 2 5 2 3 3 5" xfId="9102" xr:uid="{00000000-0005-0000-0000-0000AB220000}"/>
    <cellStyle name="Normal 3 2 5 2 3 4" xfId="9103" xr:uid="{00000000-0005-0000-0000-0000AC220000}"/>
    <cellStyle name="Normal 3 2 5 2 3 4 2" xfId="9104" xr:uid="{00000000-0005-0000-0000-0000AD220000}"/>
    <cellStyle name="Normal 3 2 5 2 3 4 2 2" xfId="9105" xr:uid="{00000000-0005-0000-0000-0000AE220000}"/>
    <cellStyle name="Normal 3 2 5 2 3 4 2 2 2" xfId="9106" xr:uid="{00000000-0005-0000-0000-0000AF220000}"/>
    <cellStyle name="Normal 3 2 5 2 3 4 2 3" xfId="9107" xr:uid="{00000000-0005-0000-0000-0000B0220000}"/>
    <cellStyle name="Normal 3 2 5 2 3 4 3" xfId="9108" xr:uid="{00000000-0005-0000-0000-0000B1220000}"/>
    <cellStyle name="Normal 3 2 5 2 3 4 3 2" xfId="9109" xr:uid="{00000000-0005-0000-0000-0000B2220000}"/>
    <cellStyle name="Normal 3 2 5 2 3 4 4" xfId="9110" xr:uid="{00000000-0005-0000-0000-0000B3220000}"/>
    <cellStyle name="Normal 3 2 5 2 3 5" xfId="9111" xr:uid="{00000000-0005-0000-0000-0000B4220000}"/>
    <cellStyle name="Normal 3 2 5 2 3 5 2" xfId="9112" xr:uid="{00000000-0005-0000-0000-0000B5220000}"/>
    <cellStyle name="Normal 3 2 5 2 3 5 2 2" xfId="9113" xr:uid="{00000000-0005-0000-0000-0000B6220000}"/>
    <cellStyle name="Normal 3 2 5 2 3 5 3" xfId="9114" xr:uid="{00000000-0005-0000-0000-0000B7220000}"/>
    <cellStyle name="Normal 3 2 5 2 3 6" xfId="9115" xr:uid="{00000000-0005-0000-0000-0000B8220000}"/>
    <cellStyle name="Normal 3 2 5 2 3 6 2" xfId="9116" xr:uid="{00000000-0005-0000-0000-0000B9220000}"/>
    <cellStyle name="Normal 3 2 5 2 3 7" xfId="9117" xr:uid="{00000000-0005-0000-0000-0000BA220000}"/>
    <cellStyle name="Normal 3 2 5 2 4" xfId="9118" xr:uid="{00000000-0005-0000-0000-0000BB220000}"/>
    <cellStyle name="Normal 3 2 5 2 4 2" xfId="9119" xr:uid="{00000000-0005-0000-0000-0000BC220000}"/>
    <cellStyle name="Normal 3 2 5 2 4 2 2" xfId="9120" xr:uid="{00000000-0005-0000-0000-0000BD220000}"/>
    <cellStyle name="Normal 3 2 5 2 4 2 2 2" xfId="9121" xr:uid="{00000000-0005-0000-0000-0000BE220000}"/>
    <cellStyle name="Normal 3 2 5 2 4 2 2 2 2" xfId="9122" xr:uid="{00000000-0005-0000-0000-0000BF220000}"/>
    <cellStyle name="Normal 3 2 5 2 4 2 2 2 2 2" xfId="9123" xr:uid="{00000000-0005-0000-0000-0000C0220000}"/>
    <cellStyle name="Normal 3 2 5 2 4 2 2 2 3" xfId="9124" xr:uid="{00000000-0005-0000-0000-0000C1220000}"/>
    <cellStyle name="Normal 3 2 5 2 4 2 2 3" xfId="9125" xr:uid="{00000000-0005-0000-0000-0000C2220000}"/>
    <cellStyle name="Normal 3 2 5 2 4 2 2 3 2" xfId="9126" xr:uid="{00000000-0005-0000-0000-0000C3220000}"/>
    <cellStyle name="Normal 3 2 5 2 4 2 2 4" xfId="9127" xr:uid="{00000000-0005-0000-0000-0000C4220000}"/>
    <cellStyle name="Normal 3 2 5 2 4 2 3" xfId="9128" xr:uid="{00000000-0005-0000-0000-0000C5220000}"/>
    <cellStyle name="Normal 3 2 5 2 4 2 3 2" xfId="9129" xr:uid="{00000000-0005-0000-0000-0000C6220000}"/>
    <cellStyle name="Normal 3 2 5 2 4 2 3 2 2" xfId="9130" xr:uid="{00000000-0005-0000-0000-0000C7220000}"/>
    <cellStyle name="Normal 3 2 5 2 4 2 3 3" xfId="9131" xr:uid="{00000000-0005-0000-0000-0000C8220000}"/>
    <cellStyle name="Normal 3 2 5 2 4 2 4" xfId="9132" xr:uid="{00000000-0005-0000-0000-0000C9220000}"/>
    <cellStyle name="Normal 3 2 5 2 4 2 4 2" xfId="9133" xr:uid="{00000000-0005-0000-0000-0000CA220000}"/>
    <cellStyle name="Normal 3 2 5 2 4 2 5" xfId="9134" xr:uid="{00000000-0005-0000-0000-0000CB220000}"/>
    <cellStyle name="Normal 3 2 5 2 4 3" xfId="9135" xr:uid="{00000000-0005-0000-0000-0000CC220000}"/>
    <cellStyle name="Normal 3 2 5 2 4 3 2" xfId="9136" xr:uid="{00000000-0005-0000-0000-0000CD220000}"/>
    <cellStyle name="Normal 3 2 5 2 4 3 2 2" xfId="9137" xr:uid="{00000000-0005-0000-0000-0000CE220000}"/>
    <cellStyle name="Normal 3 2 5 2 4 3 2 2 2" xfId="9138" xr:uid="{00000000-0005-0000-0000-0000CF220000}"/>
    <cellStyle name="Normal 3 2 5 2 4 3 2 3" xfId="9139" xr:uid="{00000000-0005-0000-0000-0000D0220000}"/>
    <cellStyle name="Normal 3 2 5 2 4 3 3" xfId="9140" xr:uid="{00000000-0005-0000-0000-0000D1220000}"/>
    <cellStyle name="Normal 3 2 5 2 4 3 3 2" xfId="9141" xr:uid="{00000000-0005-0000-0000-0000D2220000}"/>
    <cellStyle name="Normal 3 2 5 2 4 3 4" xfId="9142" xr:uid="{00000000-0005-0000-0000-0000D3220000}"/>
    <cellStyle name="Normal 3 2 5 2 4 4" xfId="9143" xr:uid="{00000000-0005-0000-0000-0000D4220000}"/>
    <cellStyle name="Normal 3 2 5 2 4 4 2" xfId="9144" xr:uid="{00000000-0005-0000-0000-0000D5220000}"/>
    <cellStyle name="Normal 3 2 5 2 4 4 2 2" xfId="9145" xr:uid="{00000000-0005-0000-0000-0000D6220000}"/>
    <cellStyle name="Normal 3 2 5 2 4 4 3" xfId="9146" xr:uid="{00000000-0005-0000-0000-0000D7220000}"/>
    <cellStyle name="Normal 3 2 5 2 4 5" xfId="9147" xr:uid="{00000000-0005-0000-0000-0000D8220000}"/>
    <cellStyle name="Normal 3 2 5 2 4 5 2" xfId="9148" xr:uid="{00000000-0005-0000-0000-0000D9220000}"/>
    <cellStyle name="Normal 3 2 5 2 4 6" xfId="9149" xr:uid="{00000000-0005-0000-0000-0000DA220000}"/>
    <cellStyle name="Normal 3 2 5 2 5" xfId="9150" xr:uid="{00000000-0005-0000-0000-0000DB220000}"/>
    <cellStyle name="Normal 3 2 5 2 5 2" xfId="9151" xr:uid="{00000000-0005-0000-0000-0000DC220000}"/>
    <cellStyle name="Normal 3 2 5 2 5 2 2" xfId="9152" xr:uid="{00000000-0005-0000-0000-0000DD220000}"/>
    <cellStyle name="Normal 3 2 5 2 5 2 2 2" xfId="9153" xr:uid="{00000000-0005-0000-0000-0000DE220000}"/>
    <cellStyle name="Normal 3 2 5 2 5 2 2 2 2" xfId="9154" xr:uid="{00000000-0005-0000-0000-0000DF220000}"/>
    <cellStyle name="Normal 3 2 5 2 5 2 2 3" xfId="9155" xr:uid="{00000000-0005-0000-0000-0000E0220000}"/>
    <cellStyle name="Normal 3 2 5 2 5 2 3" xfId="9156" xr:uid="{00000000-0005-0000-0000-0000E1220000}"/>
    <cellStyle name="Normal 3 2 5 2 5 2 3 2" xfId="9157" xr:uid="{00000000-0005-0000-0000-0000E2220000}"/>
    <cellStyle name="Normal 3 2 5 2 5 2 4" xfId="9158" xr:uid="{00000000-0005-0000-0000-0000E3220000}"/>
    <cellStyle name="Normal 3 2 5 2 5 3" xfId="9159" xr:uid="{00000000-0005-0000-0000-0000E4220000}"/>
    <cellStyle name="Normal 3 2 5 2 5 3 2" xfId="9160" xr:uid="{00000000-0005-0000-0000-0000E5220000}"/>
    <cellStyle name="Normal 3 2 5 2 5 3 2 2" xfId="9161" xr:uid="{00000000-0005-0000-0000-0000E6220000}"/>
    <cellStyle name="Normal 3 2 5 2 5 3 3" xfId="9162" xr:uid="{00000000-0005-0000-0000-0000E7220000}"/>
    <cellStyle name="Normal 3 2 5 2 5 4" xfId="9163" xr:uid="{00000000-0005-0000-0000-0000E8220000}"/>
    <cellStyle name="Normal 3 2 5 2 5 4 2" xfId="9164" xr:uid="{00000000-0005-0000-0000-0000E9220000}"/>
    <cellStyle name="Normal 3 2 5 2 5 5" xfId="9165" xr:uid="{00000000-0005-0000-0000-0000EA220000}"/>
    <cellStyle name="Normal 3 2 5 2 6" xfId="9166" xr:uid="{00000000-0005-0000-0000-0000EB220000}"/>
    <cellStyle name="Normal 3 2 5 2 6 2" xfId="9167" xr:uid="{00000000-0005-0000-0000-0000EC220000}"/>
    <cellStyle name="Normal 3 2 5 2 6 2 2" xfId="9168" xr:uid="{00000000-0005-0000-0000-0000ED220000}"/>
    <cellStyle name="Normal 3 2 5 2 6 2 2 2" xfId="9169" xr:uid="{00000000-0005-0000-0000-0000EE220000}"/>
    <cellStyle name="Normal 3 2 5 2 6 2 3" xfId="9170" xr:uid="{00000000-0005-0000-0000-0000EF220000}"/>
    <cellStyle name="Normal 3 2 5 2 6 3" xfId="9171" xr:uid="{00000000-0005-0000-0000-0000F0220000}"/>
    <cellStyle name="Normal 3 2 5 2 6 3 2" xfId="9172" xr:uid="{00000000-0005-0000-0000-0000F1220000}"/>
    <cellStyle name="Normal 3 2 5 2 6 4" xfId="9173" xr:uid="{00000000-0005-0000-0000-0000F2220000}"/>
    <cellStyle name="Normal 3 2 5 2 7" xfId="9174" xr:uid="{00000000-0005-0000-0000-0000F3220000}"/>
    <cellStyle name="Normal 3 2 5 2 7 2" xfId="9175" xr:uid="{00000000-0005-0000-0000-0000F4220000}"/>
    <cellStyle name="Normal 3 2 5 2 7 2 2" xfId="9176" xr:uid="{00000000-0005-0000-0000-0000F5220000}"/>
    <cellStyle name="Normal 3 2 5 2 7 3" xfId="9177" xr:uid="{00000000-0005-0000-0000-0000F6220000}"/>
    <cellStyle name="Normal 3 2 5 2 8" xfId="9178" xr:uid="{00000000-0005-0000-0000-0000F7220000}"/>
    <cellStyle name="Normal 3 2 5 2 8 2" xfId="9179" xr:uid="{00000000-0005-0000-0000-0000F8220000}"/>
    <cellStyle name="Normal 3 2 5 2 9" xfId="9180" xr:uid="{00000000-0005-0000-0000-0000F9220000}"/>
    <cellStyle name="Normal 3 2 5 3" xfId="9181" xr:uid="{00000000-0005-0000-0000-0000FA220000}"/>
    <cellStyle name="Normal 3 2 5 3 2" xfId="9182" xr:uid="{00000000-0005-0000-0000-0000FB220000}"/>
    <cellStyle name="Normal 3 2 5 3 2 2" xfId="9183" xr:uid="{00000000-0005-0000-0000-0000FC220000}"/>
    <cellStyle name="Normal 3 2 5 3 2 2 2" xfId="9184" xr:uid="{00000000-0005-0000-0000-0000FD220000}"/>
    <cellStyle name="Normal 3 2 5 3 2 2 2 2" xfId="9185" xr:uid="{00000000-0005-0000-0000-0000FE220000}"/>
    <cellStyle name="Normal 3 2 5 3 2 2 2 2 2" xfId="9186" xr:uid="{00000000-0005-0000-0000-0000FF220000}"/>
    <cellStyle name="Normal 3 2 5 3 2 2 2 2 2 2" xfId="9187" xr:uid="{00000000-0005-0000-0000-000000230000}"/>
    <cellStyle name="Normal 3 2 5 3 2 2 2 2 2 2 2" xfId="9188" xr:uid="{00000000-0005-0000-0000-000001230000}"/>
    <cellStyle name="Normal 3 2 5 3 2 2 2 2 2 3" xfId="9189" xr:uid="{00000000-0005-0000-0000-000002230000}"/>
    <cellStyle name="Normal 3 2 5 3 2 2 2 2 3" xfId="9190" xr:uid="{00000000-0005-0000-0000-000003230000}"/>
    <cellStyle name="Normal 3 2 5 3 2 2 2 2 3 2" xfId="9191" xr:uid="{00000000-0005-0000-0000-000004230000}"/>
    <cellStyle name="Normal 3 2 5 3 2 2 2 2 4" xfId="9192" xr:uid="{00000000-0005-0000-0000-000005230000}"/>
    <cellStyle name="Normal 3 2 5 3 2 2 2 3" xfId="9193" xr:uid="{00000000-0005-0000-0000-000006230000}"/>
    <cellStyle name="Normal 3 2 5 3 2 2 2 3 2" xfId="9194" xr:uid="{00000000-0005-0000-0000-000007230000}"/>
    <cellStyle name="Normal 3 2 5 3 2 2 2 3 2 2" xfId="9195" xr:uid="{00000000-0005-0000-0000-000008230000}"/>
    <cellStyle name="Normal 3 2 5 3 2 2 2 3 3" xfId="9196" xr:uid="{00000000-0005-0000-0000-000009230000}"/>
    <cellStyle name="Normal 3 2 5 3 2 2 2 4" xfId="9197" xr:uid="{00000000-0005-0000-0000-00000A230000}"/>
    <cellStyle name="Normal 3 2 5 3 2 2 2 4 2" xfId="9198" xr:uid="{00000000-0005-0000-0000-00000B230000}"/>
    <cellStyle name="Normal 3 2 5 3 2 2 2 5" xfId="9199" xr:uid="{00000000-0005-0000-0000-00000C230000}"/>
    <cellStyle name="Normal 3 2 5 3 2 2 3" xfId="9200" xr:uid="{00000000-0005-0000-0000-00000D230000}"/>
    <cellStyle name="Normal 3 2 5 3 2 2 3 2" xfId="9201" xr:uid="{00000000-0005-0000-0000-00000E230000}"/>
    <cellStyle name="Normal 3 2 5 3 2 2 3 2 2" xfId="9202" xr:uid="{00000000-0005-0000-0000-00000F230000}"/>
    <cellStyle name="Normal 3 2 5 3 2 2 3 2 2 2" xfId="9203" xr:uid="{00000000-0005-0000-0000-000010230000}"/>
    <cellStyle name="Normal 3 2 5 3 2 2 3 2 3" xfId="9204" xr:uid="{00000000-0005-0000-0000-000011230000}"/>
    <cellStyle name="Normal 3 2 5 3 2 2 3 3" xfId="9205" xr:uid="{00000000-0005-0000-0000-000012230000}"/>
    <cellStyle name="Normal 3 2 5 3 2 2 3 3 2" xfId="9206" xr:uid="{00000000-0005-0000-0000-000013230000}"/>
    <cellStyle name="Normal 3 2 5 3 2 2 3 4" xfId="9207" xr:uid="{00000000-0005-0000-0000-000014230000}"/>
    <cellStyle name="Normal 3 2 5 3 2 2 4" xfId="9208" xr:uid="{00000000-0005-0000-0000-000015230000}"/>
    <cellStyle name="Normal 3 2 5 3 2 2 4 2" xfId="9209" xr:uid="{00000000-0005-0000-0000-000016230000}"/>
    <cellStyle name="Normal 3 2 5 3 2 2 4 2 2" xfId="9210" xr:uid="{00000000-0005-0000-0000-000017230000}"/>
    <cellStyle name="Normal 3 2 5 3 2 2 4 3" xfId="9211" xr:uid="{00000000-0005-0000-0000-000018230000}"/>
    <cellStyle name="Normal 3 2 5 3 2 2 5" xfId="9212" xr:uid="{00000000-0005-0000-0000-000019230000}"/>
    <cellStyle name="Normal 3 2 5 3 2 2 5 2" xfId="9213" xr:uid="{00000000-0005-0000-0000-00001A230000}"/>
    <cellStyle name="Normal 3 2 5 3 2 2 6" xfId="9214" xr:uid="{00000000-0005-0000-0000-00001B230000}"/>
    <cellStyle name="Normal 3 2 5 3 2 3" xfId="9215" xr:uid="{00000000-0005-0000-0000-00001C230000}"/>
    <cellStyle name="Normal 3 2 5 3 2 3 2" xfId="9216" xr:uid="{00000000-0005-0000-0000-00001D230000}"/>
    <cellStyle name="Normal 3 2 5 3 2 3 2 2" xfId="9217" xr:uid="{00000000-0005-0000-0000-00001E230000}"/>
    <cellStyle name="Normal 3 2 5 3 2 3 2 2 2" xfId="9218" xr:uid="{00000000-0005-0000-0000-00001F230000}"/>
    <cellStyle name="Normal 3 2 5 3 2 3 2 2 2 2" xfId="9219" xr:uid="{00000000-0005-0000-0000-000020230000}"/>
    <cellStyle name="Normal 3 2 5 3 2 3 2 2 3" xfId="9220" xr:uid="{00000000-0005-0000-0000-000021230000}"/>
    <cellStyle name="Normal 3 2 5 3 2 3 2 3" xfId="9221" xr:uid="{00000000-0005-0000-0000-000022230000}"/>
    <cellStyle name="Normal 3 2 5 3 2 3 2 3 2" xfId="9222" xr:uid="{00000000-0005-0000-0000-000023230000}"/>
    <cellStyle name="Normal 3 2 5 3 2 3 2 4" xfId="9223" xr:uid="{00000000-0005-0000-0000-000024230000}"/>
    <cellStyle name="Normal 3 2 5 3 2 3 3" xfId="9224" xr:uid="{00000000-0005-0000-0000-000025230000}"/>
    <cellStyle name="Normal 3 2 5 3 2 3 3 2" xfId="9225" xr:uid="{00000000-0005-0000-0000-000026230000}"/>
    <cellStyle name="Normal 3 2 5 3 2 3 3 2 2" xfId="9226" xr:uid="{00000000-0005-0000-0000-000027230000}"/>
    <cellStyle name="Normal 3 2 5 3 2 3 3 3" xfId="9227" xr:uid="{00000000-0005-0000-0000-000028230000}"/>
    <cellStyle name="Normal 3 2 5 3 2 3 4" xfId="9228" xr:uid="{00000000-0005-0000-0000-000029230000}"/>
    <cellStyle name="Normal 3 2 5 3 2 3 4 2" xfId="9229" xr:uid="{00000000-0005-0000-0000-00002A230000}"/>
    <cellStyle name="Normal 3 2 5 3 2 3 5" xfId="9230" xr:uid="{00000000-0005-0000-0000-00002B230000}"/>
    <cellStyle name="Normal 3 2 5 3 2 4" xfId="9231" xr:uid="{00000000-0005-0000-0000-00002C230000}"/>
    <cellStyle name="Normal 3 2 5 3 2 4 2" xfId="9232" xr:uid="{00000000-0005-0000-0000-00002D230000}"/>
    <cellStyle name="Normal 3 2 5 3 2 4 2 2" xfId="9233" xr:uid="{00000000-0005-0000-0000-00002E230000}"/>
    <cellStyle name="Normal 3 2 5 3 2 4 2 2 2" xfId="9234" xr:uid="{00000000-0005-0000-0000-00002F230000}"/>
    <cellStyle name="Normal 3 2 5 3 2 4 2 3" xfId="9235" xr:uid="{00000000-0005-0000-0000-000030230000}"/>
    <cellStyle name="Normal 3 2 5 3 2 4 3" xfId="9236" xr:uid="{00000000-0005-0000-0000-000031230000}"/>
    <cellStyle name="Normal 3 2 5 3 2 4 3 2" xfId="9237" xr:uid="{00000000-0005-0000-0000-000032230000}"/>
    <cellStyle name="Normal 3 2 5 3 2 4 4" xfId="9238" xr:uid="{00000000-0005-0000-0000-000033230000}"/>
    <cellStyle name="Normal 3 2 5 3 2 5" xfId="9239" xr:uid="{00000000-0005-0000-0000-000034230000}"/>
    <cellStyle name="Normal 3 2 5 3 2 5 2" xfId="9240" xr:uid="{00000000-0005-0000-0000-000035230000}"/>
    <cellStyle name="Normal 3 2 5 3 2 5 2 2" xfId="9241" xr:uid="{00000000-0005-0000-0000-000036230000}"/>
    <cellStyle name="Normal 3 2 5 3 2 5 3" xfId="9242" xr:uid="{00000000-0005-0000-0000-000037230000}"/>
    <cellStyle name="Normal 3 2 5 3 2 6" xfId="9243" xr:uid="{00000000-0005-0000-0000-000038230000}"/>
    <cellStyle name="Normal 3 2 5 3 2 6 2" xfId="9244" xr:uid="{00000000-0005-0000-0000-000039230000}"/>
    <cellStyle name="Normal 3 2 5 3 2 7" xfId="9245" xr:uid="{00000000-0005-0000-0000-00003A230000}"/>
    <cellStyle name="Normal 3 2 5 3 3" xfId="9246" xr:uid="{00000000-0005-0000-0000-00003B230000}"/>
    <cellStyle name="Normal 3 2 5 3 3 2" xfId="9247" xr:uid="{00000000-0005-0000-0000-00003C230000}"/>
    <cellStyle name="Normal 3 2 5 3 3 2 2" xfId="9248" xr:uid="{00000000-0005-0000-0000-00003D230000}"/>
    <cellStyle name="Normal 3 2 5 3 3 2 2 2" xfId="9249" xr:uid="{00000000-0005-0000-0000-00003E230000}"/>
    <cellStyle name="Normal 3 2 5 3 3 2 2 2 2" xfId="9250" xr:uid="{00000000-0005-0000-0000-00003F230000}"/>
    <cellStyle name="Normal 3 2 5 3 3 2 2 2 2 2" xfId="9251" xr:uid="{00000000-0005-0000-0000-000040230000}"/>
    <cellStyle name="Normal 3 2 5 3 3 2 2 2 3" xfId="9252" xr:uid="{00000000-0005-0000-0000-000041230000}"/>
    <cellStyle name="Normal 3 2 5 3 3 2 2 3" xfId="9253" xr:uid="{00000000-0005-0000-0000-000042230000}"/>
    <cellStyle name="Normal 3 2 5 3 3 2 2 3 2" xfId="9254" xr:uid="{00000000-0005-0000-0000-000043230000}"/>
    <cellStyle name="Normal 3 2 5 3 3 2 2 4" xfId="9255" xr:uid="{00000000-0005-0000-0000-000044230000}"/>
    <cellStyle name="Normal 3 2 5 3 3 2 3" xfId="9256" xr:uid="{00000000-0005-0000-0000-000045230000}"/>
    <cellStyle name="Normal 3 2 5 3 3 2 3 2" xfId="9257" xr:uid="{00000000-0005-0000-0000-000046230000}"/>
    <cellStyle name="Normal 3 2 5 3 3 2 3 2 2" xfId="9258" xr:uid="{00000000-0005-0000-0000-000047230000}"/>
    <cellStyle name="Normal 3 2 5 3 3 2 3 3" xfId="9259" xr:uid="{00000000-0005-0000-0000-000048230000}"/>
    <cellStyle name="Normal 3 2 5 3 3 2 4" xfId="9260" xr:uid="{00000000-0005-0000-0000-000049230000}"/>
    <cellStyle name="Normal 3 2 5 3 3 2 4 2" xfId="9261" xr:uid="{00000000-0005-0000-0000-00004A230000}"/>
    <cellStyle name="Normal 3 2 5 3 3 2 5" xfId="9262" xr:uid="{00000000-0005-0000-0000-00004B230000}"/>
    <cellStyle name="Normal 3 2 5 3 3 3" xfId="9263" xr:uid="{00000000-0005-0000-0000-00004C230000}"/>
    <cellStyle name="Normal 3 2 5 3 3 3 2" xfId="9264" xr:uid="{00000000-0005-0000-0000-00004D230000}"/>
    <cellStyle name="Normal 3 2 5 3 3 3 2 2" xfId="9265" xr:uid="{00000000-0005-0000-0000-00004E230000}"/>
    <cellStyle name="Normal 3 2 5 3 3 3 2 2 2" xfId="9266" xr:uid="{00000000-0005-0000-0000-00004F230000}"/>
    <cellStyle name="Normal 3 2 5 3 3 3 2 3" xfId="9267" xr:uid="{00000000-0005-0000-0000-000050230000}"/>
    <cellStyle name="Normal 3 2 5 3 3 3 3" xfId="9268" xr:uid="{00000000-0005-0000-0000-000051230000}"/>
    <cellStyle name="Normal 3 2 5 3 3 3 3 2" xfId="9269" xr:uid="{00000000-0005-0000-0000-000052230000}"/>
    <cellStyle name="Normal 3 2 5 3 3 3 4" xfId="9270" xr:uid="{00000000-0005-0000-0000-000053230000}"/>
    <cellStyle name="Normal 3 2 5 3 3 4" xfId="9271" xr:uid="{00000000-0005-0000-0000-000054230000}"/>
    <cellStyle name="Normal 3 2 5 3 3 4 2" xfId="9272" xr:uid="{00000000-0005-0000-0000-000055230000}"/>
    <cellStyle name="Normal 3 2 5 3 3 4 2 2" xfId="9273" xr:uid="{00000000-0005-0000-0000-000056230000}"/>
    <cellStyle name="Normal 3 2 5 3 3 4 3" xfId="9274" xr:uid="{00000000-0005-0000-0000-000057230000}"/>
    <cellStyle name="Normal 3 2 5 3 3 5" xfId="9275" xr:uid="{00000000-0005-0000-0000-000058230000}"/>
    <cellStyle name="Normal 3 2 5 3 3 5 2" xfId="9276" xr:uid="{00000000-0005-0000-0000-000059230000}"/>
    <cellStyle name="Normal 3 2 5 3 3 6" xfId="9277" xr:uid="{00000000-0005-0000-0000-00005A230000}"/>
    <cellStyle name="Normal 3 2 5 3 4" xfId="9278" xr:uid="{00000000-0005-0000-0000-00005B230000}"/>
    <cellStyle name="Normal 3 2 5 3 4 2" xfId="9279" xr:uid="{00000000-0005-0000-0000-00005C230000}"/>
    <cellStyle name="Normal 3 2 5 3 4 2 2" xfId="9280" xr:uid="{00000000-0005-0000-0000-00005D230000}"/>
    <cellStyle name="Normal 3 2 5 3 4 2 2 2" xfId="9281" xr:uid="{00000000-0005-0000-0000-00005E230000}"/>
    <cellStyle name="Normal 3 2 5 3 4 2 2 2 2" xfId="9282" xr:uid="{00000000-0005-0000-0000-00005F230000}"/>
    <cellStyle name="Normal 3 2 5 3 4 2 2 3" xfId="9283" xr:uid="{00000000-0005-0000-0000-000060230000}"/>
    <cellStyle name="Normal 3 2 5 3 4 2 3" xfId="9284" xr:uid="{00000000-0005-0000-0000-000061230000}"/>
    <cellStyle name="Normal 3 2 5 3 4 2 3 2" xfId="9285" xr:uid="{00000000-0005-0000-0000-000062230000}"/>
    <cellStyle name="Normal 3 2 5 3 4 2 4" xfId="9286" xr:uid="{00000000-0005-0000-0000-000063230000}"/>
    <cellStyle name="Normal 3 2 5 3 4 3" xfId="9287" xr:uid="{00000000-0005-0000-0000-000064230000}"/>
    <cellStyle name="Normal 3 2 5 3 4 3 2" xfId="9288" xr:uid="{00000000-0005-0000-0000-000065230000}"/>
    <cellStyle name="Normal 3 2 5 3 4 3 2 2" xfId="9289" xr:uid="{00000000-0005-0000-0000-000066230000}"/>
    <cellStyle name="Normal 3 2 5 3 4 3 3" xfId="9290" xr:uid="{00000000-0005-0000-0000-000067230000}"/>
    <cellStyle name="Normal 3 2 5 3 4 4" xfId="9291" xr:uid="{00000000-0005-0000-0000-000068230000}"/>
    <cellStyle name="Normal 3 2 5 3 4 4 2" xfId="9292" xr:uid="{00000000-0005-0000-0000-000069230000}"/>
    <cellStyle name="Normal 3 2 5 3 4 5" xfId="9293" xr:uid="{00000000-0005-0000-0000-00006A230000}"/>
    <cellStyle name="Normal 3 2 5 3 5" xfId="9294" xr:uid="{00000000-0005-0000-0000-00006B230000}"/>
    <cellStyle name="Normal 3 2 5 3 5 2" xfId="9295" xr:uid="{00000000-0005-0000-0000-00006C230000}"/>
    <cellStyle name="Normal 3 2 5 3 5 2 2" xfId="9296" xr:uid="{00000000-0005-0000-0000-00006D230000}"/>
    <cellStyle name="Normal 3 2 5 3 5 2 2 2" xfId="9297" xr:uid="{00000000-0005-0000-0000-00006E230000}"/>
    <cellStyle name="Normal 3 2 5 3 5 2 3" xfId="9298" xr:uid="{00000000-0005-0000-0000-00006F230000}"/>
    <cellStyle name="Normal 3 2 5 3 5 3" xfId="9299" xr:uid="{00000000-0005-0000-0000-000070230000}"/>
    <cellStyle name="Normal 3 2 5 3 5 3 2" xfId="9300" xr:uid="{00000000-0005-0000-0000-000071230000}"/>
    <cellStyle name="Normal 3 2 5 3 5 4" xfId="9301" xr:uid="{00000000-0005-0000-0000-000072230000}"/>
    <cellStyle name="Normal 3 2 5 3 6" xfId="9302" xr:uid="{00000000-0005-0000-0000-000073230000}"/>
    <cellStyle name="Normal 3 2 5 3 6 2" xfId="9303" xr:uid="{00000000-0005-0000-0000-000074230000}"/>
    <cellStyle name="Normal 3 2 5 3 6 2 2" xfId="9304" xr:uid="{00000000-0005-0000-0000-000075230000}"/>
    <cellStyle name="Normal 3 2 5 3 6 3" xfId="9305" xr:uid="{00000000-0005-0000-0000-000076230000}"/>
    <cellStyle name="Normal 3 2 5 3 7" xfId="9306" xr:uid="{00000000-0005-0000-0000-000077230000}"/>
    <cellStyle name="Normal 3 2 5 3 7 2" xfId="9307" xr:uid="{00000000-0005-0000-0000-000078230000}"/>
    <cellStyle name="Normal 3 2 5 3 8" xfId="9308" xr:uid="{00000000-0005-0000-0000-000079230000}"/>
    <cellStyle name="Normal 3 2 5 4" xfId="9309" xr:uid="{00000000-0005-0000-0000-00007A230000}"/>
    <cellStyle name="Normal 3 2 5 4 2" xfId="9310" xr:uid="{00000000-0005-0000-0000-00007B230000}"/>
    <cellStyle name="Normal 3 2 5 4 2 2" xfId="9311" xr:uid="{00000000-0005-0000-0000-00007C230000}"/>
    <cellStyle name="Normal 3 2 5 4 2 2 2" xfId="9312" xr:uid="{00000000-0005-0000-0000-00007D230000}"/>
    <cellStyle name="Normal 3 2 5 4 2 2 2 2" xfId="9313" xr:uid="{00000000-0005-0000-0000-00007E230000}"/>
    <cellStyle name="Normal 3 2 5 4 2 2 2 2 2" xfId="9314" xr:uid="{00000000-0005-0000-0000-00007F230000}"/>
    <cellStyle name="Normal 3 2 5 4 2 2 2 2 2 2" xfId="9315" xr:uid="{00000000-0005-0000-0000-000080230000}"/>
    <cellStyle name="Normal 3 2 5 4 2 2 2 2 3" xfId="9316" xr:uid="{00000000-0005-0000-0000-000081230000}"/>
    <cellStyle name="Normal 3 2 5 4 2 2 2 3" xfId="9317" xr:uid="{00000000-0005-0000-0000-000082230000}"/>
    <cellStyle name="Normal 3 2 5 4 2 2 2 3 2" xfId="9318" xr:uid="{00000000-0005-0000-0000-000083230000}"/>
    <cellStyle name="Normal 3 2 5 4 2 2 2 4" xfId="9319" xr:uid="{00000000-0005-0000-0000-000084230000}"/>
    <cellStyle name="Normal 3 2 5 4 2 2 3" xfId="9320" xr:uid="{00000000-0005-0000-0000-000085230000}"/>
    <cellStyle name="Normal 3 2 5 4 2 2 3 2" xfId="9321" xr:uid="{00000000-0005-0000-0000-000086230000}"/>
    <cellStyle name="Normal 3 2 5 4 2 2 3 2 2" xfId="9322" xr:uid="{00000000-0005-0000-0000-000087230000}"/>
    <cellStyle name="Normal 3 2 5 4 2 2 3 3" xfId="9323" xr:uid="{00000000-0005-0000-0000-000088230000}"/>
    <cellStyle name="Normal 3 2 5 4 2 2 4" xfId="9324" xr:uid="{00000000-0005-0000-0000-000089230000}"/>
    <cellStyle name="Normal 3 2 5 4 2 2 4 2" xfId="9325" xr:uid="{00000000-0005-0000-0000-00008A230000}"/>
    <cellStyle name="Normal 3 2 5 4 2 2 5" xfId="9326" xr:uid="{00000000-0005-0000-0000-00008B230000}"/>
    <cellStyle name="Normal 3 2 5 4 2 3" xfId="9327" xr:uid="{00000000-0005-0000-0000-00008C230000}"/>
    <cellStyle name="Normal 3 2 5 4 2 3 2" xfId="9328" xr:uid="{00000000-0005-0000-0000-00008D230000}"/>
    <cellStyle name="Normal 3 2 5 4 2 3 2 2" xfId="9329" xr:uid="{00000000-0005-0000-0000-00008E230000}"/>
    <cellStyle name="Normal 3 2 5 4 2 3 2 2 2" xfId="9330" xr:uid="{00000000-0005-0000-0000-00008F230000}"/>
    <cellStyle name="Normal 3 2 5 4 2 3 2 3" xfId="9331" xr:uid="{00000000-0005-0000-0000-000090230000}"/>
    <cellStyle name="Normal 3 2 5 4 2 3 3" xfId="9332" xr:uid="{00000000-0005-0000-0000-000091230000}"/>
    <cellStyle name="Normal 3 2 5 4 2 3 3 2" xfId="9333" xr:uid="{00000000-0005-0000-0000-000092230000}"/>
    <cellStyle name="Normal 3 2 5 4 2 3 4" xfId="9334" xr:uid="{00000000-0005-0000-0000-000093230000}"/>
    <cellStyle name="Normal 3 2 5 4 2 4" xfId="9335" xr:uid="{00000000-0005-0000-0000-000094230000}"/>
    <cellStyle name="Normal 3 2 5 4 2 4 2" xfId="9336" xr:uid="{00000000-0005-0000-0000-000095230000}"/>
    <cellStyle name="Normal 3 2 5 4 2 4 2 2" xfId="9337" xr:uid="{00000000-0005-0000-0000-000096230000}"/>
    <cellStyle name="Normal 3 2 5 4 2 4 3" xfId="9338" xr:uid="{00000000-0005-0000-0000-000097230000}"/>
    <cellStyle name="Normal 3 2 5 4 2 5" xfId="9339" xr:uid="{00000000-0005-0000-0000-000098230000}"/>
    <cellStyle name="Normal 3 2 5 4 2 5 2" xfId="9340" xr:uid="{00000000-0005-0000-0000-000099230000}"/>
    <cellStyle name="Normal 3 2 5 4 2 6" xfId="9341" xr:uid="{00000000-0005-0000-0000-00009A230000}"/>
    <cellStyle name="Normal 3 2 5 4 3" xfId="9342" xr:uid="{00000000-0005-0000-0000-00009B230000}"/>
    <cellStyle name="Normal 3 2 5 4 3 2" xfId="9343" xr:uid="{00000000-0005-0000-0000-00009C230000}"/>
    <cellStyle name="Normal 3 2 5 4 3 2 2" xfId="9344" xr:uid="{00000000-0005-0000-0000-00009D230000}"/>
    <cellStyle name="Normal 3 2 5 4 3 2 2 2" xfId="9345" xr:uid="{00000000-0005-0000-0000-00009E230000}"/>
    <cellStyle name="Normal 3 2 5 4 3 2 2 2 2" xfId="9346" xr:uid="{00000000-0005-0000-0000-00009F230000}"/>
    <cellStyle name="Normal 3 2 5 4 3 2 2 3" xfId="9347" xr:uid="{00000000-0005-0000-0000-0000A0230000}"/>
    <cellStyle name="Normal 3 2 5 4 3 2 3" xfId="9348" xr:uid="{00000000-0005-0000-0000-0000A1230000}"/>
    <cellStyle name="Normal 3 2 5 4 3 2 3 2" xfId="9349" xr:uid="{00000000-0005-0000-0000-0000A2230000}"/>
    <cellStyle name="Normal 3 2 5 4 3 2 4" xfId="9350" xr:uid="{00000000-0005-0000-0000-0000A3230000}"/>
    <cellStyle name="Normal 3 2 5 4 3 3" xfId="9351" xr:uid="{00000000-0005-0000-0000-0000A4230000}"/>
    <cellStyle name="Normal 3 2 5 4 3 3 2" xfId="9352" xr:uid="{00000000-0005-0000-0000-0000A5230000}"/>
    <cellStyle name="Normal 3 2 5 4 3 3 2 2" xfId="9353" xr:uid="{00000000-0005-0000-0000-0000A6230000}"/>
    <cellStyle name="Normal 3 2 5 4 3 3 3" xfId="9354" xr:uid="{00000000-0005-0000-0000-0000A7230000}"/>
    <cellStyle name="Normal 3 2 5 4 3 4" xfId="9355" xr:uid="{00000000-0005-0000-0000-0000A8230000}"/>
    <cellStyle name="Normal 3 2 5 4 3 4 2" xfId="9356" xr:uid="{00000000-0005-0000-0000-0000A9230000}"/>
    <cellStyle name="Normal 3 2 5 4 3 5" xfId="9357" xr:uid="{00000000-0005-0000-0000-0000AA230000}"/>
    <cellStyle name="Normal 3 2 5 4 4" xfId="9358" xr:uid="{00000000-0005-0000-0000-0000AB230000}"/>
    <cellStyle name="Normal 3 2 5 4 4 2" xfId="9359" xr:uid="{00000000-0005-0000-0000-0000AC230000}"/>
    <cellStyle name="Normal 3 2 5 4 4 2 2" xfId="9360" xr:uid="{00000000-0005-0000-0000-0000AD230000}"/>
    <cellStyle name="Normal 3 2 5 4 4 2 2 2" xfId="9361" xr:uid="{00000000-0005-0000-0000-0000AE230000}"/>
    <cellStyle name="Normal 3 2 5 4 4 2 3" xfId="9362" xr:uid="{00000000-0005-0000-0000-0000AF230000}"/>
    <cellStyle name="Normal 3 2 5 4 4 3" xfId="9363" xr:uid="{00000000-0005-0000-0000-0000B0230000}"/>
    <cellStyle name="Normal 3 2 5 4 4 3 2" xfId="9364" xr:uid="{00000000-0005-0000-0000-0000B1230000}"/>
    <cellStyle name="Normal 3 2 5 4 4 4" xfId="9365" xr:uid="{00000000-0005-0000-0000-0000B2230000}"/>
    <cellStyle name="Normal 3 2 5 4 5" xfId="9366" xr:uid="{00000000-0005-0000-0000-0000B3230000}"/>
    <cellStyle name="Normal 3 2 5 4 5 2" xfId="9367" xr:uid="{00000000-0005-0000-0000-0000B4230000}"/>
    <cellStyle name="Normal 3 2 5 4 5 2 2" xfId="9368" xr:uid="{00000000-0005-0000-0000-0000B5230000}"/>
    <cellStyle name="Normal 3 2 5 4 5 3" xfId="9369" xr:uid="{00000000-0005-0000-0000-0000B6230000}"/>
    <cellStyle name="Normal 3 2 5 4 6" xfId="9370" xr:uid="{00000000-0005-0000-0000-0000B7230000}"/>
    <cellStyle name="Normal 3 2 5 4 6 2" xfId="9371" xr:uid="{00000000-0005-0000-0000-0000B8230000}"/>
    <cellStyle name="Normal 3 2 5 4 7" xfId="9372" xr:uid="{00000000-0005-0000-0000-0000B9230000}"/>
    <cellStyle name="Normal 3 2 5 5" xfId="9373" xr:uid="{00000000-0005-0000-0000-0000BA230000}"/>
    <cellStyle name="Normal 3 2 5 5 2" xfId="9374" xr:uid="{00000000-0005-0000-0000-0000BB230000}"/>
    <cellStyle name="Normal 3 2 5 5 2 2" xfId="9375" xr:uid="{00000000-0005-0000-0000-0000BC230000}"/>
    <cellStyle name="Normal 3 2 5 5 2 2 2" xfId="9376" xr:uid="{00000000-0005-0000-0000-0000BD230000}"/>
    <cellStyle name="Normal 3 2 5 5 2 2 2 2" xfId="9377" xr:uid="{00000000-0005-0000-0000-0000BE230000}"/>
    <cellStyle name="Normal 3 2 5 5 2 2 2 2 2" xfId="9378" xr:uid="{00000000-0005-0000-0000-0000BF230000}"/>
    <cellStyle name="Normal 3 2 5 5 2 2 2 3" xfId="9379" xr:uid="{00000000-0005-0000-0000-0000C0230000}"/>
    <cellStyle name="Normal 3 2 5 5 2 2 3" xfId="9380" xr:uid="{00000000-0005-0000-0000-0000C1230000}"/>
    <cellStyle name="Normal 3 2 5 5 2 2 3 2" xfId="9381" xr:uid="{00000000-0005-0000-0000-0000C2230000}"/>
    <cellStyle name="Normal 3 2 5 5 2 2 4" xfId="9382" xr:uid="{00000000-0005-0000-0000-0000C3230000}"/>
    <cellStyle name="Normal 3 2 5 5 2 3" xfId="9383" xr:uid="{00000000-0005-0000-0000-0000C4230000}"/>
    <cellStyle name="Normal 3 2 5 5 2 3 2" xfId="9384" xr:uid="{00000000-0005-0000-0000-0000C5230000}"/>
    <cellStyle name="Normal 3 2 5 5 2 3 2 2" xfId="9385" xr:uid="{00000000-0005-0000-0000-0000C6230000}"/>
    <cellStyle name="Normal 3 2 5 5 2 3 3" xfId="9386" xr:uid="{00000000-0005-0000-0000-0000C7230000}"/>
    <cellStyle name="Normal 3 2 5 5 2 4" xfId="9387" xr:uid="{00000000-0005-0000-0000-0000C8230000}"/>
    <cellStyle name="Normal 3 2 5 5 2 4 2" xfId="9388" xr:uid="{00000000-0005-0000-0000-0000C9230000}"/>
    <cellStyle name="Normal 3 2 5 5 2 5" xfId="9389" xr:uid="{00000000-0005-0000-0000-0000CA230000}"/>
    <cellStyle name="Normal 3 2 5 5 3" xfId="9390" xr:uid="{00000000-0005-0000-0000-0000CB230000}"/>
    <cellStyle name="Normal 3 2 5 5 3 2" xfId="9391" xr:uid="{00000000-0005-0000-0000-0000CC230000}"/>
    <cellStyle name="Normal 3 2 5 5 3 2 2" xfId="9392" xr:uid="{00000000-0005-0000-0000-0000CD230000}"/>
    <cellStyle name="Normal 3 2 5 5 3 2 2 2" xfId="9393" xr:uid="{00000000-0005-0000-0000-0000CE230000}"/>
    <cellStyle name="Normal 3 2 5 5 3 2 3" xfId="9394" xr:uid="{00000000-0005-0000-0000-0000CF230000}"/>
    <cellStyle name="Normal 3 2 5 5 3 3" xfId="9395" xr:uid="{00000000-0005-0000-0000-0000D0230000}"/>
    <cellStyle name="Normal 3 2 5 5 3 3 2" xfId="9396" xr:uid="{00000000-0005-0000-0000-0000D1230000}"/>
    <cellStyle name="Normal 3 2 5 5 3 4" xfId="9397" xr:uid="{00000000-0005-0000-0000-0000D2230000}"/>
    <cellStyle name="Normal 3 2 5 5 4" xfId="9398" xr:uid="{00000000-0005-0000-0000-0000D3230000}"/>
    <cellStyle name="Normal 3 2 5 5 4 2" xfId="9399" xr:uid="{00000000-0005-0000-0000-0000D4230000}"/>
    <cellStyle name="Normal 3 2 5 5 4 2 2" xfId="9400" xr:uid="{00000000-0005-0000-0000-0000D5230000}"/>
    <cellStyle name="Normal 3 2 5 5 4 3" xfId="9401" xr:uid="{00000000-0005-0000-0000-0000D6230000}"/>
    <cellStyle name="Normal 3 2 5 5 5" xfId="9402" xr:uid="{00000000-0005-0000-0000-0000D7230000}"/>
    <cellStyle name="Normal 3 2 5 5 5 2" xfId="9403" xr:uid="{00000000-0005-0000-0000-0000D8230000}"/>
    <cellStyle name="Normal 3 2 5 5 6" xfId="9404" xr:uid="{00000000-0005-0000-0000-0000D9230000}"/>
    <cellStyle name="Normal 3 2 5 6" xfId="9405" xr:uid="{00000000-0005-0000-0000-0000DA230000}"/>
    <cellStyle name="Normal 3 2 5 6 2" xfId="9406" xr:uid="{00000000-0005-0000-0000-0000DB230000}"/>
    <cellStyle name="Normal 3 2 5 6 2 2" xfId="9407" xr:uid="{00000000-0005-0000-0000-0000DC230000}"/>
    <cellStyle name="Normal 3 2 5 6 2 2 2" xfId="9408" xr:uid="{00000000-0005-0000-0000-0000DD230000}"/>
    <cellStyle name="Normal 3 2 5 6 2 2 2 2" xfId="9409" xr:uid="{00000000-0005-0000-0000-0000DE230000}"/>
    <cellStyle name="Normal 3 2 5 6 2 2 3" xfId="9410" xr:uid="{00000000-0005-0000-0000-0000DF230000}"/>
    <cellStyle name="Normal 3 2 5 6 2 3" xfId="9411" xr:uid="{00000000-0005-0000-0000-0000E0230000}"/>
    <cellStyle name="Normal 3 2 5 6 2 3 2" xfId="9412" xr:uid="{00000000-0005-0000-0000-0000E1230000}"/>
    <cellStyle name="Normal 3 2 5 6 2 4" xfId="9413" xr:uid="{00000000-0005-0000-0000-0000E2230000}"/>
    <cellStyle name="Normal 3 2 5 6 3" xfId="9414" xr:uid="{00000000-0005-0000-0000-0000E3230000}"/>
    <cellStyle name="Normal 3 2 5 6 3 2" xfId="9415" xr:uid="{00000000-0005-0000-0000-0000E4230000}"/>
    <cellStyle name="Normal 3 2 5 6 3 2 2" xfId="9416" xr:uid="{00000000-0005-0000-0000-0000E5230000}"/>
    <cellStyle name="Normal 3 2 5 6 3 3" xfId="9417" xr:uid="{00000000-0005-0000-0000-0000E6230000}"/>
    <cellStyle name="Normal 3 2 5 6 4" xfId="9418" xr:uid="{00000000-0005-0000-0000-0000E7230000}"/>
    <cellStyle name="Normal 3 2 5 6 4 2" xfId="9419" xr:uid="{00000000-0005-0000-0000-0000E8230000}"/>
    <cellStyle name="Normal 3 2 5 6 5" xfId="9420" xr:uid="{00000000-0005-0000-0000-0000E9230000}"/>
    <cellStyle name="Normal 3 2 5 7" xfId="9421" xr:uid="{00000000-0005-0000-0000-0000EA230000}"/>
    <cellStyle name="Normal 3 2 5 7 2" xfId="9422" xr:uid="{00000000-0005-0000-0000-0000EB230000}"/>
    <cellStyle name="Normal 3 2 5 7 2 2" xfId="9423" xr:uid="{00000000-0005-0000-0000-0000EC230000}"/>
    <cellStyle name="Normal 3 2 5 7 2 2 2" xfId="9424" xr:uid="{00000000-0005-0000-0000-0000ED230000}"/>
    <cellStyle name="Normal 3 2 5 7 2 3" xfId="9425" xr:uid="{00000000-0005-0000-0000-0000EE230000}"/>
    <cellStyle name="Normal 3 2 5 7 3" xfId="9426" xr:uid="{00000000-0005-0000-0000-0000EF230000}"/>
    <cellStyle name="Normal 3 2 5 7 3 2" xfId="9427" xr:uid="{00000000-0005-0000-0000-0000F0230000}"/>
    <cellStyle name="Normal 3 2 5 7 4" xfId="9428" xr:uid="{00000000-0005-0000-0000-0000F1230000}"/>
    <cellStyle name="Normal 3 2 5 8" xfId="9429" xr:uid="{00000000-0005-0000-0000-0000F2230000}"/>
    <cellStyle name="Normal 3 2 5 8 2" xfId="9430" xr:uid="{00000000-0005-0000-0000-0000F3230000}"/>
    <cellStyle name="Normal 3 2 5 8 2 2" xfId="9431" xr:uid="{00000000-0005-0000-0000-0000F4230000}"/>
    <cellStyle name="Normal 3 2 5 8 3" xfId="9432" xr:uid="{00000000-0005-0000-0000-0000F5230000}"/>
    <cellStyle name="Normal 3 2 5 9" xfId="9433" xr:uid="{00000000-0005-0000-0000-0000F6230000}"/>
    <cellStyle name="Normal 3 2 5 9 2" xfId="9434" xr:uid="{00000000-0005-0000-0000-0000F7230000}"/>
    <cellStyle name="Normal 3 2 6" xfId="9435" xr:uid="{00000000-0005-0000-0000-0000F8230000}"/>
    <cellStyle name="Normal 3 2 6 2" xfId="9436" xr:uid="{00000000-0005-0000-0000-0000F9230000}"/>
    <cellStyle name="Normal 3 2 6 2 2" xfId="9437" xr:uid="{00000000-0005-0000-0000-0000FA230000}"/>
    <cellStyle name="Normal 3 2 6 2 2 2" xfId="9438" xr:uid="{00000000-0005-0000-0000-0000FB230000}"/>
    <cellStyle name="Normal 3 2 6 2 2 2 2" xfId="9439" xr:uid="{00000000-0005-0000-0000-0000FC230000}"/>
    <cellStyle name="Normal 3 2 6 2 2 2 2 2" xfId="9440" xr:uid="{00000000-0005-0000-0000-0000FD230000}"/>
    <cellStyle name="Normal 3 2 6 2 2 2 2 2 2" xfId="9441" xr:uid="{00000000-0005-0000-0000-0000FE230000}"/>
    <cellStyle name="Normal 3 2 6 2 2 2 2 2 2 2" xfId="9442" xr:uid="{00000000-0005-0000-0000-0000FF230000}"/>
    <cellStyle name="Normal 3 2 6 2 2 2 2 2 2 2 2" xfId="9443" xr:uid="{00000000-0005-0000-0000-000000240000}"/>
    <cellStyle name="Normal 3 2 6 2 2 2 2 2 2 3" xfId="9444" xr:uid="{00000000-0005-0000-0000-000001240000}"/>
    <cellStyle name="Normal 3 2 6 2 2 2 2 2 3" xfId="9445" xr:uid="{00000000-0005-0000-0000-000002240000}"/>
    <cellStyle name="Normal 3 2 6 2 2 2 2 2 3 2" xfId="9446" xr:uid="{00000000-0005-0000-0000-000003240000}"/>
    <cellStyle name="Normal 3 2 6 2 2 2 2 2 4" xfId="9447" xr:uid="{00000000-0005-0000-0000-000004240000}"/>
    <cellStyle name="Normal 3 2 6 2 2 2 2 3" xfId="9448" xr:uid="{00000000-0005-0000-0000-000005240000}"/>
    <cellStyle name="Normal 3 2 6 2 2 2 2 3 2" xfId="9449" xr:uid="{00000000-0005-0000-0000-000006240000}"/>
    <cellStyle name="Normal 3 2 6 2 2 2 2 3 2 2" xfId="9450" xr:uid="{00000000-0005-0000-0000-000007240000}"/>
    <cellStyle name="Normal 3 2 6 2 2 2 2 3 3" xfId="9451" xr:uid="{00000000-0005-0000-0000-000008240000}"/>
    <cellStyle name="Normal 3 2 6 2 2 2 2 4" xfId="9452" xr:uid="{00000000-0005-0000-0000-000009240000}"/>
    <cellStyle name="Normal 3 2 6 2 2 2 2 4 2" xfId="9453" xr:uid="{00000000-0005-0000-0000-00000A240000}"/>
    <cellStyle name="Normal 3 2 6 2 2 2 2 5" xfId="9454" xr:uid="{00000000-0005-0000-0000-00000B240000}"/>
    <cellStyle name="Normal 3 2 6 2 2 2 3" xfId="9455" xr:uid="{00000000-0005-0000-0000-00000C240000}"/>
    <cellStyle name="Normal 3 2 6 2 2 2 3 2" xfId="9456" xr:uid="{00000000-0005-0000-0000-00000D240000}"/>
    <cellStyle name="Normal 3 2 6 2 2 2 3 2 2" xfId="9457" xr:uid="{00000000-0005-0000-0000-00000E240000}"/>
    <cellStyle name="Normal 3 2 6 2 2 2 3 2 2 2" xfId="9458" xr:uid="{00000000-0005-0000-0000-00000F240000}"/>
    <cellStyle name="Normal 3 2 6 2 2 2 3 2 3" xfId="9459" xr:uid="{00000000-0005-0000-0000-000010240000}"/>
    <cellStyle name="Normal 3 2 6 2 2 2 3 3" xfId="9460" xr:uid="{00000000-0005-0000-0000-000011240000}"/>
    <cellStyle name="Normal 3 2 6 2 2 2 3 3 2" xfId="9461" xr:uid="{00000000-0005-0000-0000-000012240000}"/>
    <cellStyle name="Normal 3 2 6 2 2 2 3 4" xfId="9462" xr:uid="{00000000-0005-0000-0000-000013240000}"/>
    <cellStyle name="Normal 3 2 6 2 2 2 4" xfId="9463" xr:uid="{00000000-0005-0000-0000-000014240000}"/>
    <cellStyle name="Normal 3 2 6 2 2 2 4 2" xfId="9464" xr:uid="{00000000-0005-0000-0000-000015240000}"/>
    <cellStyle name="Normal 3 2 6 2 2 2 4 2 2" xfId="9465" xr:uid="{00000000-0005-0000-0000-000016240000}"/>
    <cellStyle name="Normal 3 2 6 2 2 2 4 3" xfId="9466" xr:uid="{00000000-0005-0000-0000-000017240000}"/>
    <cellStyle name="Normal 3 2 6 2 2 2 5" xfId="9467" xr:uid="{00000000-0005-0000-0000-000018240000}"/>
    <cellStyle name="Normal 3 2 6 2 2 2 5 2" xfId="9468" xr:uid="{00000000-0005-0000-0000-000019240000}"/>
    <cellStyle name="Normal 3 2 6 2 2 2 6" xfId="9469" xr:uid="{00000000-0005-0000-0000-00001A240000}"/>
    <cellStyle name="Normal 3 2 6 2 2 3" xfId="9470" xr:uid="{00000000-0005-0000-0000-00001B240000}"/>
    <cellStyle name="Normal 3 2 6 2 2 3 2" xfId="9471" xr:uid="{00000000-0005-0000-0000-00001C240000}"/>
    <cellStyle name="Normal 3 2 6 2 2 3 2 2" xfId="9472" xr:uid="{00000000-0005-0000-0000-00001D240000}"/>
    <cellStyle name="Normal 3 2 6 2 2 3 2 2 2" xfId="9473" xr:uid="{00000000-0005-0000-0000-00001E240000}"/>
    <cellStyle name="Normal 3 2 6 2 2 3 2 2 2 2" xfId="9474" xr:uid="{00000000-0005-0000-0000-00001F240000}"/>
    <cellStyle name="Normal 3 2 6 2 2 3 2 2 3" xfId="9475" xr:uid="{00000000-0005-0000-0000-000020240000}"/>
    <cellStyle name="Normal 3 2 6 2 2 3 2 3" xfId="9476" xr:uid="{00000000-0005-0000-0000-000021240000}"/>
    <cellStyle name="Normal 3 2 6 2 2 3 2 3 2" xfId="9477" xr:uid="{00000000-0005-0000-0000-000022240000}"/>
    <cellStyle name="Normal 3 2 6 2 2 3 2 4" xfId="9478" xr:uid="{00000000-0005-0000-0000-000023240000}"/>
    <cellStyle name="Normal 3 2 6 2 2 3 3" xfId="9479" xr:uid="{00000000-0005-0000-0000-000024240000}"/>
    <cellStyle name="Normal 3 2 6 2 2 3 3 2" xfId="9480" xr:uid="{00000000-0005-0000-0000-000025240000}"/>
    <cellStyle name="Normal 3 2 6 2 2 3 3 2 2" xfId="9481" xr:uid="{00000000-0005-0000-0000-000026240000}"/>
    <cellStyle name="Normal 3 2 6 2 2 3 3 3" xfId="9482" xr:uid="{00000000-0005-0000-0000-000027240000}"/>
    <cellStyle name="Normal 3 2 6 2 2 3 4" xfId="9483" xr:uid="{00000000-0005-0000-0000-000028240000}"/>
    <cellStyle name="Normal 3 2 6 2 2 3 4 2" xfId="9484" xr:uid="{00000000-0005-0000-0000-000029240000}"/>
    <cellStyle name="Normal 3 2 6 2 2 3 5" xfId="9485" xr:uid="{00000000-0005-0000-0000-00002A240000}"/>
    <cellStyle name="Normal 3 2 6 2 2 4" xfId="9486" xr:uid="{00000000-0005-0000-0000-00002B240000}"/>
    <cellStyle name="Normal 3 2 6 2 2 4 2" xfId="9487" xr:uid="{00000000-0005-0000-0000-00002C240000}"/>
    <cellStyle name="Normal 3 2 6 2 2 4 2 2" xfId="9488" xr:uid="{00000000-0005-0000-0000-00002D240000}"/>
    <cellStyle name="Normal 3 2 6 2 2 4 2 2 2" xfId="9489" xr:uid="{00000000-0005-0000-0000-00002E240000}"/>
    <cellStyle name="Normal 3 2 6 2 2 4 2 3" xfId="9490" xr:uid="{00000000-0005-0000-0000-00002F240000}"/>
    <cellStyle name="Normal 3 2 6 2 2 4 3" xfId="9491" xr:uid="{00000000-0005-0000-0000-000030240000}"/>
    <cellStyle name="Normal 3 2 6 2 2 4 3 2" xfId="9492" xr:uid="{00000000-0005-0000-0000-000031240000}"/>
    <cellStyle name="Normal 3 2 6 2 2 4 4" xfId="9493" xr:uid="{00000000-0005-0000-0000-000032240000}"/>
    <cellStyle name="Normal 3 2 6 2 2 5" xfId="9494" xr:uid="{00000000-0005-0000-0000-000033240000}"/>
    <cellStyle name="Normal 3 2 6 2 2 5 2" xfId="9495" xr:uid="{00000000-0005-0000-0000-000034240000}"/>
    <cellStyle name="Normal 3 2 6 2 2 5 2 2" xfId="9496" xr:uid="{00000000-0005-0000-0000-000035240000}"/>
    <cellStyle name="Normal 3 2 6 2 2 5 3" xfId="9497" xr:uid="{00000000-0005-0000-0000-000036240000}"/>
    <cellStyle name="Normal 3 2 6 2 2 6" xfId="9498" xr:uid="{00000000-0005-0000-0000-000037240000}"/>
    <cellStyle name="Normal 3 2 6 2 2 6 2" xfId="9499" xr:uid="{00000000-0005-0000-0000-000038240000}"/>
    <cellStyle name="Normal 3 2 6 2 2 7" xfId="9500" xr:uid="{00000000-0005-0000-0000-000039240000}"/>
    <cellStyle name="Normal 3 2 6 2 3" xfId="9501" xr:uid="{00000000-0005-0000-0000-00003A240000}"/>
    <cellStyle name="Normal 3 2 6 2 3 2" xfId="9502" xr:uid="{00000000-0005-0000-0000-00003B240000}"/>
    <cellStyle name="Normal 3 2 6 2 3 2 2" xfId="9503" xr:uid="{00000000-0005-0000-0000-00003C240000}"/>
    <cellStyle name="Normal 3 2 6 2 3 2 2 2" xfId="9504" xr:uid="{00000000-0005-0000-0000-00003D240000}"/>
    <cellStyle name="Normal 3 2 6 2 3 2 2 2 2" xfId="9505" xr:uid="{00000000-0005-0000-0000-00003E240000}"/>
    <cellStyle name="Normal 3 2 6 2 3 2 2 2 2 2" xfId="9506" xr:uid="{00000000-0005-0000-0000-00003F240000}"/>
    <cellStyle name="Normal 3 2 6 2 3 2 2 2 3" xfId="9507" xr:uid="{00000000-0005-0000-0000-000040240000}"/>
    <cellStyle name="Normal 3 2 6 2 3 2 2 3" xfId="9508" xr:uid="{00000000-0005-0000-0000-000041240000}"/>
    <cellStyle name="Normal 3 2 6 2 3 2 2 3 2" xfId="9509" xr:uid="{00000000-0005-0000-0000-000042240000}"/>
    <cellStyle name="Normal 3 2 6 2 3 2 2 4" xfId="9510" xr:uid="{00000000-0005-0000-0000-000043240000}"/>
    <cellStyle name="Normal 3 2 6 2 3 2 3" xfId="9511" xr:uid="{00000000-0005-0000-0000-000044240000}"/>
    <cellStyle name="Normal 3 2 6 2 3 2 3 2" xfId="9512" xr:uid="{00000000-0005-0000-0000-000045240000}"/>
    <cellStyle name="Normal 3 2 6 2 3 2 3 2 2" xfId="9513" xr:uid="{00000000-0005-0000-0000-000046240000}"/>
    <cellStyle name="Normal 3 2 6 2 3 2 3 3" xfId="9514" xr:uid="{00000000-0005-0000-0000-000047240000}"/>
    <cellStyle name="Normal 3 2 6 2 3 2 4" xfId="9515" xr:uid="{00000000-0005-0000-0000-000048240000}"/>
    <cellStyle name="Normal 3 2 6 2 3 2 4 2" xfId="9516" xr:uid="{00000000-0005-0000-0000-000049240000}"/>
    <cellStyle name="Normal 3 2 6 2 3 2 5" xfId="9517" xr:uid="{00000000-0005-0000-0000-00004A240000}"/>
    <cellStyle name="Normal 3 2 6 2 3 3" xfId="9518" xr:uid="{00000000-0005-0000-0000-00004B240000}"/>
    <cellStyle name="Normal 3 2 6 2 3 3 2" xfId="9519" xr:uid="{00000000-0005-0000-0000-00004C240000}"/>
    <cellStyle name="Normal 3 2 6 2 3 3 2 2" xfId="9520" xr:uid="{00000000-0005-0000-0000-00004D240000}"/>
    <cellStyle name="Normal 3 2 6 2 3 3 2 2 2" xfId="9521" xr:uid="{00000000-0005-0000-0000-00004E240000}"/>
    <cellStyle name="Normal 3 2 6 2 3 3 2 3" xfId="9522" xr:uid="{00000000-0005-0000-0000-00004F240000}"/>
    <cellStyle name="Normal 3 2 6 2 3 3 3" xfId="9523" xr:uid="{00000000-0005-0000-0000-000050240000}"/>
    <cellStyle name="Normal 3 2 6 2 3 3 3 2" xfId="9524" xr:uid="{00000000-0005-0000-0000-000051240000}"/>
    <cellStyle name="Normal 3 2 6 2 3 3 4" xfId="9525" xr:uid="{00000000-0005-0000-0000-000052240000}"/>
    <cellStyle name="Normal 3 2 6 2 3 4" xfId="9526" xr:uid="{00000000-0005-0000-0000-000053240000}"/>
    <cellStyle name="Normal 3 2 6 2 3 4 2" xfId="9527" xr:uid="{00000000-0005-0000-0000-000054240000}"/>
    <cellStyle name="Normal 3 2 6 2 3 4 2 2" xfId="9528" xr:uid="{00000000-0005-0000-0000-000055240000}"/>
    <cellStyle name="Normal 3 2 6 2 3 4 3" xfId="9529" xr:uid="{00000000-0005-0000-0000-000056240000}"/>
    <cellStyle name="Normal 3 2 6 2 3 5" xfId="9530" xr:uid="{00000000-0005-0000-0000-000057240000}"/>
    <cellStyle name="Normal 3 2 6 2 3 5 2" xfId="9531" xr:uid="{00000000-0005-0000-0000-000058240000}"/>
    <cellStyle name="Normal 3 2 6 2 3 6" xfId="9532" xr:uid="{00000000-0005-0000-0000-000059240000}"/>
    <cellStyle name="Normal 3 2 6 2 4" xfId="9533" xr:uid="{00000000-0005-0000-0000-00005A240000}"/>
    <cellStyle name="Normal 3 2 6 2 4 2" xfId="9534" xr:uid="{00000000-0005-0000-0000-00005B240000}"/>
    <cellStyle name="Normal 3 2 6 2 4 2 2" xfId="9535" xr:uid="{00000000-0005-0000-0000-00005C240000}"/>
    <cellStyle name="Normal 3 2 6 2 4 2 2 2" xfId="9536" xr:uid="{00000000-0005-0000-0000-00005D240000}"/>
    <cellStyle name="Normal 3 2 6 2 4 2 2 2 2" xfId="9537" xr:uid="{00000000-0005-0000-0000-00005E240000}"/>
    <cellStyle name="Normal 3 2 6 2 4 2 2 3" xfId="9538" xr:uid="{00000000-0005-0000-0000-00005F240000}"/>
    <cellStyle name="Normal 3 2 6 2 4 2 3" xfId="9539" xr:uid="{00000000-0005-0000-0000-000060240000}"/>
    <cellStyle name="Normal 3 2 6 2 4 2 3 2" xfId="9540" xr:uid="{00000000-0005-0000-0000-000061240000}"/>
    <cellStyle name="Normal 3 2 6 2 4 2 4" xfId="9541" xr:uid="{00000000-0005-0000-0000-000062240000}"/>
    <cellStyle name="Normal 3 2 6 2 4 3" xfId="9542" xr:uid="{00000000-0005-0000-0000-000063240000}"/>
    <cellStyle name="Normal 3 2 6 2 4 3 2" xfId="9543" xr:uid="{00000000-0005-0000-0000-000064240000}"/>
    <cellStyle name="Normal 3 2 6 2 4 3 2 2" xfId="9544" xr:uid="{00000000-0005-0000-0000-000065240000}"/>
    <cellStyle name="Normal 3 2 6 2 4 3 3" xfId="9545" xr:uid="{00000000-0005-0000-0000-000066240000}"/>
    <cellStyle name="Normal 3 2 6 2 4 4" xfId="9546" xr:uid="{00000000-0005-0000-0000-000067240000}"/>
    <cellStyle name="Normal 3 2 6 2 4 4 2" xfId="9547" xr:uid="{00000000-0005-0000-0000-000068240000}"/>
    <cellStyle name="Normal 3 2 6 2 4 5" xfId="9548" xr:uid="{00000000-0005-0000-0000-000069240000}"/>
    <cellStyle name="Normal 3 2 6 2 5" xfId="9549" xr:uid="{00000000-0005-0000-0000-00006A240000}"/>
    <cellStyle name="Normal 3 2 6 2 5 2" xfId="9550" xr:uid="{00000000-0005-0000-0000-00006B240000}"/>
    <cellStyle name="Normal 3 2 6 2 5 2 2" xfId="9551" xr:uid="{00000000-0005-0000-0000-00006C240000}"/>
    <cellStyle name="Normal 3 2 6 2 5 2 2 2" xfId="9552" xr:uid="{00000000-0005-0000-0000-00006D240000}"/>
    <cellStyle name="Normal 3 2 6 2 5 2 3" xfId="9553" xr:uid="{00000000-0005-0000-0000-00006E240000}"/>
    <cellStyle name="Normal 3 2 6 2 5 3" xfId="9554" xr:uid="{00000000-0005-0000-0000-00006F240000}"/>
    <cellStyle name="Normal 3 2 6 2 5 3 2" xfId="9555" xr:uid="{00000000-0005-0000-0000-000070240000}"/>
    <cellStyle name="Normal 3 2 6 2 5 4" xfId="9556" xr:uid="{00000000-0005-0000-0000-000071240000}"/>
    <cellStyle name="Normal 3 2 6 2 6" xfId="9557" xr:uid="{00000000-0005-0000-0000-000072240000}"/>
    <cellStyle name="Normal 3 2 6 2 6 2" xfId="9558" xr:uid="{00000000-0005-0000-0000-000073240000}"/>
    <cellStyle name="Normal 3 2 6 2 6 2 2" xfId="9559" xr:uid="{00000000-0005-0000-0000-000074240000}"/>
    <cellStyle name="Normal 3 2 6 2 6 3" xfId="9560" xr:uid="{00000000-0005-0000-0000-000075240000}"/>
    <cellStyle name="Normal 3 2 6 2 7" xfId="9561" xr:uid="{00000000-0005-0000-0000-000076240000}"/>
    <cellStyle name="Normal 3 2 6 2 7 2" xfId="9562" xr:uid="{00000000-0005-0000-0000-000077240000}"/>
    <cellStyle name="Normal 3 2 6 2 8" xfId="9563" xr:uid="{00000000-0005-0000-0000-000078240000}"/>
    <cellStyle name="Normal 3 2 6 3" xfId="9564" xr:uid="{00000000-0005-0000-0000-000079240000}"/>
    <cellStyle name="Normal 3 2 6 3 2" xfId="9565" xr:uid="{00000000-0005-0000-0000-00007A240000}"/>
    <cellStyle name="Normal 3 2 6 3 2 2" xfId="9566" xr:uid="{00000000-0005-0000-0000-00007B240000}"/>
    <cellStyle name="Normal 3 2 6 3 2 2 2" xfId="9567" xr:uid="{00000000-0005-0000-0000-00007C240000}"/>
    <cellStyle name="Normal 3 2 6 3 2 2 2 2" xfId="9568" xr:uid="{00000000-0005-0000-0000-00007D240000}"/>
    <cellStyle name="Normal 3 2 6 3 2 2 2 2 2" xfId="9569" xr:uid="{00000000-0005-0000-0000-00007E240000}"/>
    <cellStyle name="Normal 3 2 6 3 2 2 2 2 2 2" xfId="9570" xr:uid="{00000000-0005-0000-0000-00007F240000}"/>
    <cellStyle name="Normal 3 2 6 3 2 2 2 2 3" xfId="9571" xr:uid="{00000000-0005-0000-0000-000080240000}"/>
    <cellStyle name="Normal 3 2 6 3 2 2 2 3" xfId="9572" xr:uid="{00000000-0005-0000-0000-000081240000}"/>
    <cellStyle name="Normal 3 2 6 3 2 2 2 3 2" xfId="9573" xr:uid="{00000000-0005-0000-0000-000082240000}"/>
    <cellStyle name="Normal 3 2 6 3 2 2 2 4" xfId="9574" xr:uid="{00000000-0005-0000-0000-000083240000}"/>
    <cellStyle name="Normal 3 2 6 3 2 2 3" xfId="9575" xr:uid="{00000000-0005-0000-0000-000084240000}"/>
    <cellStyle name="Normal 3 2 6 3 2 2 3 2" xfId="9576" xr:uid="{00000000-0005-0000-0000-000085240000}"/>
    <cellStyle name="Normal 3 2 6 3 2 2 3 2 2" xfId="9577" xr:uid="{00000000-0005-0000-0000-000086240000}"/>
    <cellStyle name="Normal 3 2 6 3 2 2 3 3" xfId="9578" xr:uid="{00000000-0005-0000-0000-000087240000}"/>
    <cellStyle name="Normal 3 2 6 3 2 2 4" xfId="9579" xr:uid="{00000000-0005-0000-0000-000088240000}"/>
    <cellStyle name="Normal 3 2 6 3 2 2 4 2" xfId="9580" xr:uid="{00000000-0005-0000-0000-000089240000}"/>
    <cellStyle name="Normal 3 2 6 3 2 2 5" xfId="9581" xr:uid="{00000000-0005-0000-0000-00008A240000}"/>
    <cellStyle name="Normal 3 2 6 3 2 3" xfId="9582" xr:uid="{00000000-0005-0000-0000-00008B240000}"/>
    <cellStyle name="Normal 3 2 6 3 2 3 2" xfId="9583" xr:uid="{00000000-0005-0000-0000-00008C240000}"/>
    <cellStyle name="Normal 3 2 6 3 2 3 2 2" xfId="9584" xr:uid="{00000000-0005-0000-0000-00008D240000}"/>
    <cellStyle name="Normal 3 2 6 3 2 3 2 2 2" xfId="9585" xr:uid="{00000000-0005-0000-0000-00008E240000}"/>
    <cellStyle name="Normal 3 2 6 3 2 3 2 3" xfId="9586" xr:uid="{00000000-0005-0000-0000-00008F240000}"/>
    <cellStyle name="Normal 3 2 6 3 2 3 3" xfId="9587" xr:uid="{00000000-0005-0000-0000-000090240000}"/>
    <cellStyle name="Normal 3 2 6 3 2 3 3 2" xfId="9588" xr:uid="{00000000-0005-0000-0000-000091240000}"/>
    <cellStyle name="Normal 3 2 6 3 2 3 4" xfId="9589" xr:uid="{00000000-0005-0000-0000-000092240000}"/>
    <cellStyle name="Normal 3 2 6 3 2 4" xfId="9590" xr:uid="{00000000-0005-0000-0000-000093240000}"/>
    <cellStyle name="Normal 3 2 6 3 2 4 2" xfId="9591" xr:uid="{00000000-0005-0000-0000-000094240000}"/>
    <cellStyle name="Normal 3 2 6 3 2 4 2 2" xfId="9592" xr:uid="{00000000-0005-0000-0000-000095240000}"/>
    <cellStyle name="Normal 3 2 6 3 2 4 3" xfId="9593" xr:uid="{00000000-0005-0000-0000-000096240000}"/>
    <cellStyle name="Normal 3 2 6 3 2 5" xfId="9594" xr:uid="{00000000-0005-0000-0000-000097240000}"/>
    <cellStyle name="Normal 3 2 6 3 2 5 2" xfId="9595" xr:uid="{00000000-0005-0000-0000-000098240000}"/>
    <cellStyle name="Normal 3 2 6 3 2 6" xfId="9596" xr:uid="{00000000-0005-0000-0000-000099240000}"/>
    <cellStyle name="Normal 3 2 6 3 3" xfId="9597" xr:uid="{00000000-0005-0000-0000-00009A240000}"/>
    <cellStyle name="Normal 3 2 6 3 3 2" xfId="9598" xr:uid="{00000000-0005-0000-0000-00009B240000}"/>
    <cellStyle name="Normal 3 2 6 3 3 2 2" xfId="9599" xr:uid="{00000000-0005-0000-0000-00009C240000}"/>
    <cellStyle name="Normal 3 2 6 3 3 2 2 2" xfId="9600" xr:uid="{00000000-0005-0000-0000-00009D240000}"/>
    <cellStyle name="Normal 3 2 6 3 3 2 2 2 2" xfId="9601" xr:uid="{00000000-0005-0000-0000-00009E240000}"/>
    <cellStyle name="Normal 3 2 6 3 3 2 2 3" xfId="9602" xr:uid="{00000000-0005-0000-0000-00009F240000}"/>
    <cellStyle name="Normal 3 2 6 3 3 2 3" xfId="9603" xr:uid="{00000000-0005-0000-0000-0000A0240000}"/>
    <cellStyle name="Normal 3 2 6 3 3 2 3 2" xfId="9604" xr:uid="{00000000-0005-0000-0000-0000A1240000}"/>
    <cellStyle name="Normal 3 2 6 3 3 2 4" xfId="9605" xr:uid="{00000000-0005-0000-0000-0000A2240000}"/>
    <cellStyle name="Normal 3 2 6 3 3 3" xfId="9606" xr:uid="{00000000-0005-0000-0000-0000A3240000}"/>
    <cellStyle name="Normal 3 2 6 3 3 3 2" xfId="9607" xr:uid="{00000000-0005-0000-0000-0000A4240000}"/>
    <cellStyle name="Normal 3 2 6 3 3 3 2 2" xfId="9608" xr:uid="{00000000-0005-0000-0000-0000A5240000}"/>
    <cellStyle name="Normal 3 2 6 3 3 3 3" xfId="9609" xr:uid="{00000000-0005-0000-0000-0000A6240000}"/>
    <cellStyle name="Normal 3 2 6 3 3 4" xfId="9610" xr:uid="{00000000-0005-0000-0000-0000A7240000}"/>
    <cellStyle name="Normal 3 2 6 3 3 4 2" xfId="9611" xr:uid="{00000000-0005-0000-0000-0000A8240000}"/>
    <cellStyle name="Normal 3 2 6 3 3 5" xfId="9612" xr:uid="{00000000-0005-0000-0000-0000A9240000}"/>
    <cellStyle name="Normal 3 2 6 3 4" xfId="9613" xr:uid="{00000000-0005-0000-0000-0000AA240000}"/>
    <cellStyle name="Normal 3 2 6 3 4 2" xfId="9614" xr:uid="{00000000-0005-0000-0000-0000AB240000}"/>
    <cellStyle name="Normal 3 2 6 3 4 2 2" xfId="9615" xr:uid="{00000000-0005-0000-0000-0000AC240000}"/>
    <cellStyle name="Normal 3 2 6 3 4 2 2 2" xfId="9616" xr:uid="{00000000-0005-0000-0000-0000AD240000}"/>
    <cellStyle name="Normal 3 2 6 3 4 2 3" xfId="9617" xr:uid="{00000000-0005-0000-0000-0000AE240000}"/>
    <cellStyle name="Normal 3 2 6 3 4 3" xfId="9618" xr:uid="{00000000-0005-0000-0000-0000AF240000}"/>
    <cellStyle name="Normal 3 2 6 3 4 3 2" xfId="9619" xr:uid="{00000000-0005-0000-0000-0000B0240000}"/>
    <cellStyle name="Normal 3 2 6 3 4 4" xfId="9620" xr:uid="{00000000-0005-0000-0000-0000B1240000}"/>
    <cellStyle name="Normal 3 2 6 3 5" xfId="9621" xr:uid="{00000000-0005-0000-0000-0000B2240000}"/>
    <cellStyle name="Normal 3 2 6 3 5 2" xfId="9622" xr:uid="{00000000-0005-0000-0000-0000B3240000}"/>
    <cellStyle name="Normal 3 2 6 3 5 2 2" xfId="9623" xr:uid="{00000000-0005-0000-0000-0000B4240000}"/>
    <cellStyle name="Normal 3 2 6 3 5 3" xfId="9624" xr:uid="{00000000-0005-0000-0000-0000B5240000}"/>
    <cellStyle name="Normal 3 2 6 3 6" xfId="9625" xr:uid="{00000000-0005-0000-0000-0000B6240000}"/>
    <cellStyle name="Normal 3 2 6 3 6 2" xfId="9626" xr:uid="{00000000-0005-0000-0000-0000B7240000}"/>
    <cellStyle name="Normal 3 2 6 3 7" xfId="9627" xr:uid="{00000000-0005-0000-0000-0000B8240000}"/>
    <cellStyle name="Normal 3 2 6 4" xfId="9628" xr:uid="{00000000-0005-0000-0000-0000B9240000}"/>
    <cellStyle name="Normal 3 2 6 4 2" xfId="9629" xr:uid="{00000000-0005-0000-0000-0000BA240000}"/>
    <cellStyle name="Normal 3 2 6 4 2 2" xfId="9630" xr:uid="{00000000-0005-0000-0000-0000BB240000}"/>
    <cellStyle name="Normal 3 2 6 4 2 2 2" xfId="9631" xr:uid="{00000000-0005-0000-0000-0000BC240000}"/>
    <cellStyle name="Normal 3 2 6 4 2 2 2 2" xfId="9632" xr:uid="{00000000-0005-0000-0000-0000BD240000}"/>
    <cellStyle name="Normal 3 2 6 4 2 2 2 2 2" xfId="9633" xr:uid="{00000000-0005-0000-0000-0000BE240000}"/>
    <cellStyle name="Normal 3 2 6 4 2 2 2 3" xfId="9634" xr:uid="{00000000-0005-0000-0000-0000BF240000}"/>
    <cellStyle name="Normal 3 2 6 4 2 2 3" xfId="9635" xr:uid="{00000000-0005-0000-0000-0000C0240000}"/>
    <cellStyle name="Normal 3 2 6 4 2 2 3 2" xfId="9636" xr:uid="{00000000-0005-0000-0000-0000C1240000}"/>
    <cellStyle name="Normal 3 2 6 4 2 2 4" xfId="9637" xr:uid="{00000000-0005-0000-0000-0000C2240000}"/>
    <cellStyle name="Normal 3 2 6 4 2 3" xfId="9638" xr:uid="{00000000-0005-0000-0000-0000C3240000}"/>
    <cellStyle name="Normal 3 2 6 4 2 3 2" xfId="9639" xr:uid="{00000000-0005-0000-0000-0000C4240000}"/>
    <cellStyle name="Normal 3 2 6 4 2 3 2 2" xfId="9640" xr:uid="{00000000-0005-0000-0000-0000C5240000}"/>
    <cellStyle name="Normal 3 2 6 4 2 3 3" xfId="9641" xr:uid="{00000000-0005-0000-0000-0000C6240000}"/>
    <cellStyle name="Normal 3 2 6 4 2 4" xfId="9642" xr:uid="{00000000-0005-0000-0000-0000C7240000}"/>
    <cellStyle name="Normal 3 2 6 4 2 4 2" xfId="9643" xr:uid="{00000000-0005-0000-0000-0000C8240000}"/>
    <cellStyle name="Normal 3 2 6 4 2 5" xfId="9644" xr:uid="{00000000-0005-0000-0000-0000C9240000}"/>
    <cellStyle name="Normal 3 2 6 4 3" xfId="9645" xr:uid="{00000000-0005-0000-0000-0000CA240000}"/>
    <cellStyle name="Normal 3 2 6 4 3 2" xfId="9646" xr:uid="{00000000-0005-0000-0000-0000CB240000}"/>
    <cellStyle name="Normal 3 2 6 4 3 2 2" xfId="9647" xr:uid="{00000000-0005-0000-0000-0000CC240000}"/>
    <cellStyle name="Normal 3 2 6 4 3 2 2 2" xfId="9648" xr:uid="{00000000-0005-0000-0000-0000CD240000}"/>
    <cellStyle name="Normal 3 2 6 4 3 2 3" xfId="9649" xr:uid="{00000000-0005-0000-0000-0000CE240000}"/>
    <cellStyle name="Normal 3 2 6 4 3 3" xfId="9650" xr:uid="{00000000-0005-0000-0000-0000CF240000}"/>
    <cellStyle name="Normal 3 2 6 4 3 3 2" xfId="9651" xr:uid="{00000000-0005-0000-0000-0000D0240000}"/>
    <cellStyle name="Normal 3 2 6 4 3 4" xfId="9652" xr:uid="{00000000-0005-0000-0000-0000D1240000}"/>
    <cellStyle name="Normal 3 2 6 4 4" xfId="9653" xr:uid="{00000000-0005-0000-0000-0000D2240000}"/>
    <cellStyle name="Normal 3 2 6 4 4 2" xfId="9654" xr:uid="{00000000-0005-0000-0000-0000D3240000}"/>
    <cellStyle name="Normal 3 2 6 4 4 2 2" xfId="9655" xr:uid="{00000000-0005-0000-0000-0000D4240000}"/>
    <cellStyle name="Normal 3 2 6 4 4 3" xfId="9656" xr:uid="{00000000-0005-0000-0000-0000D5240000}"/>
    <cellStyle name="Normal 3 2 6 4 5" xfId="9657" xr:uid="{00000000-0005-0000-0000-0000D6240000}"/>
    <cellStyle name="Normal 3 2 6 4 5 2" xfId="9658" xr:uid="{00000000-0005-0000-0000-0000D7240000}"/>
    <cellStyle name="Normal 3 2 6 4 6" xfId="9659" xr:uid="{00000000-0005-0000-0000-0000D8240000}"/>
    <cellStyle name="Normal 3 2 6 5" xfId="9660" xr:uid="{00000000-0005-0000-0000-0000D9240000}"/>
    <cellStyle name="Normal 3 2 6 5 2" xfId="9661" xr:uid="{00000000-0005-0000-0000-0000DA240000}"/>
    <cellStyle name="Normal 3 2 6 5 2 2" xfId="9662" xr:uid="{00000000-0005-0000-0000-0000DB240000}"/>
    <cellStyle name="Normal 3 2 6 5 2 2 2" xfId="9663" xr:uid="{00000000-0005-0000-0000-0000DC240000}"/>
    <cellStyle name="Normal 3 2 6 5 2 2 2 2" xfId="9664" xr:uid="{00000000-0005-0000-0000-0000DD240000}"/>
    <cellStyle name="Normal 3 2 6 5 2 2 3" xfId="9665" xr:uid="{00000000-0005-0000-0000-0000DE240000}"/>
    <cellStyle name="Normal 3 2 6 5 2 3" xfId="9666" xr:uid="{00000000-0005-0000-0000-0000DF240000}"/>
    <cellStyle name="Normal 3 2 6 5 2 3 2" xfId="9667" xr:uid="{00000000-0005-0000-0000-0000E0240000}"/>
    <cellStyle name="Normal 3 2 6 5 2 4" xfId="9668" xr:uid="{00000000-0005-0000-0000-0000E1240000}"/>
    <cellStyle name="Normal 3 2 6 5 3" xfId="9669" xr:uid="{00000000-0005-0000-0000-0000E2240000}"/>
    <cellStyle name="Normal 3 2 6 5 3 2" xfId="9670" xr:uid="{00000000-0005-0000-0000-0000E3240000}"/>
    <cellStyle name="Normal 3 2 6 5 3 2 2" xfId="9671" xr:uid="{00000000-0005-0000-0000-0000E4240000}"/>
    <cellStyle name="Normal 3 2 6 5 3 3" xfId="9672" xr:uid="{00000000-0005-0000-0000-0000E5240000}"/>
    <cellStyle name="Normal 3 2 6 5 4" xfId="9673" xr:uid="{00000000-0005-0000-0000-0000E6240000}"/>
    <cellStyle name="Normal 3 2 6 5 4 2" xfId="9674" xr:uid="{00000000-0005-0000-0000-0000E7240000}"/>
    <cellStyle name="Normal 3 2 6 5 5" xfId="9675" xr:uid="{00000000-0005-0000-0000-0000E8240000}"/>
    <cellStyle name="Normal 3 2 6 6" xfId="9676" xr:uid="{00000000-0005-0000-0000-0000E9240000}"/>
    <cellStyle name="Normal 3 2 6 6 2" xfId="9677" xr:uid="{00000000-0005-0000-0000-0000EA240000}"/>
    <cellStyle name="Normal 3 2 6 6 2 2" xfId="9678" xr:uid="{00000000-0005-0000-0000-0000EB240000}"/>
    <cellStyle name="Normal 3 2 6 6 2 2 2" xfId="9679" xr:uid="{00000000-0005-0000-0000-0000EC240000}"/>
    <cellStyle name="Normal 3 2 6 6 2 3" xfId="9680" xr:uid="{00000000-0005-0000-0000-0000ED240000}"/>
    <cellStyle name="Normal 3 2 6 6 3" xfId="9681" xr:uid="{00000000-0005-0000-0000-0000EE240000}"/>
    <cellStyle name="Normal 3 2 6 6 3 2" xfId="9682" xr:uid="{00000000-0005-0000-0000-0000EF240000}"/>
    <cellStyle name="Normal 3 2 6 6 4" xfId="9683" xr:uid="{00000000-0005-0000-0000-0000F0240000}"/>
    <cellStyle name="Normal 3 2 6 7" xfId="9684" xr:uid="{00000000-0005-0000-0000-0000F1240000}"/>
    <cellStyle name="Normal 3 2 6 7 2" xfId="9685" xr:uid="{00000000-0005-0000-0000-0000F2240000}"/>
    <cellStyle name="Normal 3 2 6 7 2 2" xfId="9686" xr:uid="{00000000-0005-0000-0000-0000F3240000}"/>
    <cellStyle name="Normal 3 2 6 7 3" xfId="9687" xr:uid="{00000000-0005-0000-0000-0000F4240000}"/>
    <cellStyle name="Normal 3 2 6 8" xfId="9688" xr:uid="{00000000-0005-0000-0000-0000F5240000}"/>
    <cellStyle name="Normal 3 2 6 8 2" xfId="9689" xr:uid="{00000000-0005-0000-0000-0000F6240000}"/>
    <cellStyle name="Normal 3 2 6 9" xfId="9690" xr:uid="{00000000-0005-0000-0000-0000F7240000}"/>
    <cellStyle name="Normal 3 2 7" xfId="9691" xr:uid="{00000000-0005-0000-0000-0000F8240000}"/>
    <cellStyle name="Normal 3 2 7 2" xfId="9692" xr:uid="{00000000-0005-0000-0000-0000F9240000}"/>
    <cellStyle name="Normal 3 2 7 2 2" xfId="9693" xr:uid="{00000000-0005-0000-0000-0000FA240000}"/>
    <cellStyle name="Normal 3 2 7 2 2 2" xfId="9694" xr:uid="{00000000-0005-0000-0000-0000FB240000}"/>
    <cellStyle name="Normal 3 2 7 2 2 2 2" xfId="9695" xr:uid="{00000000-0005-0000-0000-0000FC240000}"/>
    <cellStyle name="Normal 3 2 7 2 2 2 2 2" xfId="9696" xr:uid="{00000000-0005-0000-0000-0000FD240000}"/>
    <cellStyle name="Normal 3 2 7 2 2 2 2 2 2" xfId="9697" xr:uid="{00000000-0005-0000-0000-0000FE240000}"/>
    <cellStyle name="Normal 3 2 7 2 2 2 2 2 2 2" xfId="9698" xr:uid="{00000000-0005-0000-0000-0000FF240000}"/>
    <cellStyle name="Normal 3 2 7 2 2 2 2 2 3" xfId="9699" xr:uid="{00000000-0005-0000-0000-000000250000}"/>
    <cellStyle name="Normal 3 2 7 2 2 2 2 3" xfId="9700" xr:uid="{00000000-0005-0000-0000-000001250000}"/>
    <cellStyle name="Normal 3 2 7 2 2 2 2 3 2" xfId="9701" xr:uid="{00000000-0005-0000-0000-000002250000}"/>
    <cellStyle name="Normal 3 2 7 2 2 2 2 4" xfId="9702" xr:uid="{00000000-0005-0000-0000-000003250000}"/>
    <cellStyle name="Normal 3 2 7 2 2 2 3" xfId="9703" xr:uid="{00000000-0005-0000-0000-000004250000}"/>
    <cellStyle name="Normal 3 2 7 2 2 2 3 2" xfId="9704" xr:uid="{00000000-0005-0000-0000-000005250000}"/>
    <cellStyle name="Normal 3 2 7 2 2 2 3 2 2" xfId="9705" xr:uid="{00000000-0005-0000-0000-000006250000}"/>
    <cellStyle name="Normal 3 2 7 2 2 2 3 3" xfId="9706" xr:uid="{00000000-0005-0000-0000-000007250000}"/>
    <cellStyle name="Normal 3 2 7 2 2 2 4" xfId="9707" xr:uid="{00000000-0005-0000-0000-000008250000}"/>
    <cellStyle name="Normal 3 2 7 2 2 2 4 2" xfId="9708" xr:uid="{00000000-0005-0000-0000-000009250000}"/>
    <cellStyle name="Normal 3 2 7 2 2 2 5" xfId="9709" xr:uid="{00000000-0005-0000-0000-00000A250000}"/>
    <cellStyle name="Normal 3 2 7 2 2 3" xfId="9710" xr:uid="{00000000-0005-0000-0000-00000B250000}"/>
    <cellStyle name="Normal 3 2 7 2 2 3 2" xfId="9711" xr:uid="{00000000-0005-0000-0000-00000C250000}"/>
    <cellStyle name="Normal 3 2 7 2 2 3 2 2" xfId="9712" xr:uid="{00000000-0005-0000-0000-00000D250000}"/>
    <cellStyle name="Normal 3 2 7 2 2 3 2 2 2" xfId="9713" xr:uid="{00000000-0005-0000-0000-00000E250000}"/>
    <cellStyle name="Normal 3 2 7 2 2 3 2 3" xfId="9714" xr:uid="{00000000-0005-0000-0000-00000F250000}"/>
    <cellStyle name="Normal 3 2 7 2 2 3 3" xfId="9715" xr:uid="{00000000-0005-0000-0000-000010250000}"/>
    <cellStyle name="Normal 3 2 7 2 2 3 3 2" xfId="9716" xr:uid="{00000000-0005-0000-0000-000011250000}"/>
    <cellStyle name="Normal 3 2 7 2 2 3 4" xfId="9717" xr:uid="{00000000-0005-0000-0000-000012250000}"/>
    <cellStyle name="Normal 3 2 7 2 2 4" xfId="9718" xr:uid="{00000000-0005-0000-0000-000013250000}"/>
    <cellStyle name="Normal 3 2 7 2 2 4 2" xfId="9719" xr:uid="{00000000-0005-0000-0000-000014250000}"/>
    <cellStyle name="Normal 3 2 7 2 2 4 2 2" xfId="9720" xr:uid="{00000000-0005-0000-0000-000015250000}"/>
    <cellStyle name="Normal 3 2 7 2 2 4 3" xfId="9721" xr:uid="{00000000-0005-0000-0000-000016250000}"/>
    <cellStyle name="Normal 3 2 7 2 2 5" xfId="9722" xr:uid="{00000000-0005-0000-0000-000017250000}"/>
    <cellStyle name="Normal 3 2 7 2 2 5 2" xfId="9723" xr:uid="{00000000-0005-0000-0000-000018250000}"/>
    <cellStyle name="Normal 3 2 7 2 2 6" xfId="9724" xr:uid="{00000000-0005-0000-0000-000019250000}"/>
    <cellStyle name="Normal 3 2 7 2 3" xfId="9725" xr:uid="{00000000-0005-0000-0000-00001A250000}"/>
    <cellStyle name="Normal 3 2 7 2 3 2" xfId="9726" xr:uid="{00000000-0005-0000-0000-00001B250000}"/>
    <cellStyle name="Normal 3 2 7 2 3 2 2" xfId="9727" xr:uid="{00000000-0005-0000-0000-00001C250000}"/>
    <cellStyle name="Normal 3 2 7 2 3 2 2 2" xfId="9728" xr:uid="{00000000-0005-0000-0000-00001D250000}"/>
    <cellStyle name="Normal 3 2 7 2 3 2 2 2 2" xfId="9729" xr:uid="{00000000-0005-0000-0000-00001E250000}"/>
    <cellStyle name="Normal 3 2 7 2 3 2 2 3" xfId="9730" xr:uid="{00000000-0005-0000-0000-00001F250000}"/>
    <cellStyle name="Normal 3 2 7 2 3 2 3" xfId="9731" xr:uid="{00000000-0005-0000-0000-000020250000}"/>
    <cellStyle name="Normal 3 2 7 2 3 2 3 2" xfId="9732" xr:uid="{00000000-0005-0000-0000-000021250000}"/>
    <cellStyle name="Normal 3 2 7 2 3 2 4" xfId="9733" xr:uid="{00000000-0005-0000-0000-000022250000}"/>
    <cellStyle name="Normal 3 2 7 2 3 3" xfId="9734" xr:uid="{00000000-0005-0000-0000-000023250000}"/>
    <cellStyle name="Normal 3 2 7 2 3 3 2" xfId="9735" xr:uid="{00000000-0005-0000-0000-000024250000}"/>
    <cellStyle name="Normal 3 2 7 2 3 3 2 2" xfId="9736" xr:uid="{00000000-0005-0000-0000-000025250000}"/>
    <cellStyle name="Normal 3 2 7 2 3 3 3" xfId="9737" xr:uid="{00000000-0005-0000-0000-000026250000}"/>
    <cellStyle name="Normal 3 2 7 2 3 4" xfId="9738" xr:uid="{00000000-0005-0000-0000-000027250000}"/>
    <cellStyle name="Normal 3 2 7 2 3 4 2" xfId="9739" xr:uid="{00000000-0005-0000-0000-000028250000}"/>
    <cellStyle name="Normal 3 2 7 2 3 5" xfId="9740" xr:uid="{00000000-0005-0000-0000-000029250000}"/>
    <cellStyle name="Normal 3 2 7 2 4" xfId="9741" xr:uid="{00000000-0005-0000-0000-00002A250000}"/>
    <cellStyle name="Normal 3 2 7 2 4 2" xfId="9742" xr:uid="{00000000-0005-0000-0000-00002B250000}"/>
    <cellStyle name="Normal 3 2 7 2 4 2 2" xfId="9743" xr:uid="{00000000-0005-0000-0000-00002C250000}"/>
    <cellStyle name="Normal 3 2 7 2 4 2 2 2" xfId="9744" xr:uid="{00000000-0005-0000-0000-00002D250000}"/>
    <cellStyle name="Normal 3 2 7 2 4 2 3" xfId="9745" xr:uid="{00000000-0005-0000-0000-00002E250000}"/>
    <cellStyle name="Normal 3 2 7 2 4 3" xfId="9746" xr:uid="{00000000-0005-0000-0000-00002F250000}"/>
    <cellStyle name="Normal 3 2 7 2 4 3 2" xfId="9747" xr:uid="{00000000-0005-0000-0000-000030250000}"/>
    <cellStyle name="Normal 3 2 7 2 4 4" xfId="9748" xr:uid="{00000000-0005-0000-0000-000031250000}"/>
    <cellStyle name="Normal 3 2 7 2 5" xfId="9749" xr:uid="{00000000-0005-0000-0000-000032250000}"/>
    <cellStyle name="Normal 3 2 7 2 5 2" xfId="9750" xr:uid="{00000000-0005-0000-0000-000033250000}"/>
    <cellStyle name="Normal 3 2 7 2 5 2 2" xfId="9751" xr:uid="{00000000-0005-0000-0000-000034250000}"/>
    <cellStyle name="Normal 3 2 7 2 5 3" xfId="9752" xr:uid="{00000000-0005-0000-0000-000035250000}"/>
    <cellStyle name="Normal 3 2 7 2 6" xfId="9753" xr:uid="{00000000-0005-0000-0000-000036250000}"/>
    <cellStyle name="Normal 3 2 7 2 6 2" xfId="9754" xr:uid="{00000000-0005-0000-0000-000037250000}"/>
    <cellStyle name="Normal 3 2 7 2 7" xfId="9755" xr:uid="{00000000-0005-0000-0000-000038250000}"/>
    <cellStyle name="Normal 3 2 7 3" xfId="9756" xr:uid="{00000000-0005-0000-0000-000039250000}"/>
    <cellStyle name="Normal 3 2 7 3 2" xfId="9757" xr:uid="{00000000-0005-0000-0000-00003A250000}"/>
    <cellStyle name="Normal 3 2 7 3 2 2" xfId="9758" xr:uid="{00000000-0005-0000-0000-00003B250000}"/>
    <cellStyle name="Normal 3 2 7 3 2 2 2" xfId="9759" xr:uid="{00000000-0005-0000-0000-00003C250000}"/>
    <cellStyle name="Normal 3 2 7 3 2 2 2 2" xfId="9760" xr:uid="{00000000-0005-0000-0000-00003D250000}"/>
    <cellStyle name="Normal 3 2 7 3 2 2 2 2 2" xfId="9761" xr:uid="{00000000-0005-0000-0000-00003E250000}"/>
    <cellStyle name="Normal 3 2 7 3 2 2 2 3" xfId="9762" xr:uid="{00000000-0005-0000-0000-00003F250000}"/>
    <cellStyle name="Normal 3 2 7 3 2 2 3" xfId="9763" xr:uid="{00000000-0005-0000-0000-000040250000}"/>
    <cellStyle name="Normal 3 2 7 3 2 2 3 2" xfId="9764" xr:uid="{00000000-0005-0000-0000-000041250000}"/>
    <cellStyle name="Normal 3 2 7 3 2 2 4" xfId="9765" xr:uid="{00000000-0005-0000-0000-000042250000}"/>
    <cellStyle name="Normal 3 2 7 3 2 3" xfId="9766" xr:uid="{00000000-0005-0000-0000-000043250000}"/>
    <cellStyle name="Normal 3 2 7 3 2 3 2" xfId="9767" xr:uid="{00000000-0005-0000-0000-000044250000}"/>
    <cellStyle name="Normal 3 2 7 3 2 3 2 2" xfId="9768" xr:uid="{00000000-0005-0000-0000-000045250000}"/>
    <cellStyle name="Normal 3 2 7 3 2 3 3" xfId="9769" xr:uid="{00000000-0005-0000-0000-000046250000}"/>
    <cellStyle name="Normal 3 2 7 3 2 4" xfId="9770" xr:uid="{00000000-0005-0000-0000-000047250000}"/>
    <cellStyle name="Normal 3 2 7 3 2 4 2" xfId="9771" xr:uid="{00000000-0005-0000-0000-000048250000}"/>
    <cellStyle name="Normal 3 2 7 3 2 5" xfId="9772" xr:uid="{00000000-0005-0000-0000-000049250000}"/>
    <cellStyle name="Normal 3 2 7 3 3" xfId="9773" xr:uid="{00000000-0005-0000-0000-00004A250000}"/>
    <cellStyle name="Normal 3 2 7 3 3 2" xfId="9774" xr:uid="{00000000-0005-0000-0000-00004B250000}"/>
    <cellStyle name="Normal 3 2 7 3 3 2 2" xfId="9775" xr:uid="{00000000-0005-0000-0000-00004C250000}"/>
    <cellStyle name="Normal 3 2 7 3 3 2 2 2" xfId="9776" xr:uid="{00000000-0005-0000-0000-00004D250000}"/>
    <cellStyle name="Normal 3 2 7 3 3 2 3" xfId="9777" xr:uid="{00000000-0005-0000-0000-00004E250000}"/>
    <cellStyle name="Normal 3 2 7 3 3 3" xfId="9778" xr:uid="{00000000-0005-0000-0000-00004F250000}"/>
    <cellStyle name="Normal 3 2 7 3 3 3 2" xfId="9779" xr:uid="{00000000-0005-0000-0000-000050250000}"/>
    <cellStyle name="Normal 3 2 7 3 3 4" xfId="9780" xr:uid="{00000000-0005-0000-0000-000051250000}"/>
    <cellStyle name="Normal 3 2 7 3 4" xfId="9781" xr:uid="{00000000-0005-0000-0000-000052250000}"/>
    <cellStyle name="Normal 3 2 7 3 4 2" xfId="9782" xr:uid="{00000000-0005-0000-0000-000053250000}"/>
    <cellStyle name="Normal 3 2 7 3 4 2 2" xfId="9783" xr:uid="{00000000-0005-0000-0000-000054250000}"/>
    <cellStyle name="Normal 3 2 7 3 4 3" xfId="9784" xr:uid="{00000000-0005-0000-0000-000055250000}"/>
    <cellStyle name="Normal 3 2 7 3 5" xfId="9785" xr:uid="{00000000-0005-0000-0000-000056250000}"/>
    <cellStyle name="Normal 3 2 7 3 5 2" xfId="9786" xr:uid="{00000000-0005-0000-0000-000057250000}"/>
    <cellStyle name="Normal 3 2 7 3 6" xfId="9787" xr:uid="{00000000-0005-0000-0000-000058250000}"/>
    <cellStyle name="Normal 3 2 7 4" xfId="9788" xr:uid="{00000000-0005-0000-0000-000059250000}"/>
    <cellStyle name="Normal 3 2 7 4 2" xfId="9789" xr:uid="{00000000-0005-0000-0000-00005A250000}"/>
    <cellStyle name="Normal 3 2 7 4 2 2" xfId="9790" xr:uid="{00000000-0005-0000-0000-00005B250000}"/>
    <cellStyle name="Normal 3 2 7 4 2 2 2" xfId="9791" xr:uid="{00000000-0005-0000-0000-00005C250000}"/>
    <cellStyle name="Normal 3 2 7 4 2 2 2 2" xfId="9792" xr:uid="{00000000-0005-0000-0000-00005D250000}"/>
    <cellStyle name="Normal 3 2 7 4 2 2 3" xfId="9793" xr:uid="{00000000-0005-0000-0000-00005E250000}"/>
    <cellStyle name="Normal 3 2 7 4 2 3" xfId="9794" xr:uid="{00000000-0005-0000-0000-00005F250000}"/>
    <cellStyle name="Normal 3 2 7 4 2 3 2" xfId="9795" xr:uid="{00000000-0005-0000-0000-000060250000}"/>
    <cellStyle name="Normal 3 2 7 4 2 4" xfId="9796" xr:uid="{00000000-0005-0000-0000-000061250000}"/>
    <cellStyle name="Normal 3 2 7 4 3" xfId="9797" xr:uid="{00000000-0005-0000-0000-000062250000}"/>
    <cellStyle name="Normal 3 2 7 4 3 2" xfId="9798" xr:uid="{00000000-0005-0000-0000-000063250000}"/>
    <cellStyle name="Normal 3 2 7 4 3 2 2" xfId="9799" xr:uid="{00000000-0005-0000-0000-000064250000}"/>
    <cellStyle name="Normal 3 2 7 4 3 3" xfId="9800" xr:uid="{00000000-0005-0000-0000-000065250000}"/>
    <cellStyle name="Normal 3 2 7 4 4" xfId="9801" xr:uid="{00000000-0005-0000-0000-000066250000}"/>
    <cellStyle name="Normal 3 2 7 4 4 2" xfId="9802" xr:uid="{00000000-0005-0000-0000-000067250000}"/>
    <cellStyle name="Normal 3 2 7 4 5" xfId="9803" xr:uid="{00000000-0005-0000-0000-000068250000}"/>
    <cellStyle name="Normal 3 2 7 5" xfId="9804" xr:uid="{00000000-0005-0000-0000-000069250000}"/>
    <cellStyle name="Normal 3 2 7 5 2" xfId="9805" xr:uid="{00000000-0005-0000-0000-00006A250000}"/>
    <cellStyle name="Normal 3 2 7 5 2 2" xfId="9806" xr:uid="{00000000-0005-0000-0000-00006B250000}"/>
    <cellStyle name="Normal 3 2 7 5 2 2 2" xfId="9807" xr:uid="{00000000-0005-0000-0000-00006C250000}"/>
    <cellStyle name="Normal 3 2 7 5 2 3" xfId="9808" xr:uid="{00000000-0005-0000-0000-00006D250000}"/>
    <cellStyle name="Normal 3 2 7 5 3" xfId="9809" xr:uid="{00000000-0005-0000-0000-00006E250000}"/>
    <cellStyle name="Normal 3 2 7 5 3 2" xfId="9810" xr:uid="{00000000-0005-0000-0000-00006F250000}"/>
    <cellStyle name="Normal 3 2 7 5 4" xfId="9811" xr:uid="{00000000-0005-0000-0000-000070250000}"/>
    <cellStyle name="Normal 3 2 7 6" xfId="9812" xr:uid="{00000000-0005-0000-0000-000071250000}"/>
    <cellStyle name="Normal 3 2 7 6 2" xfId="9813" xr:uid="{00000000-0005-0000-0000-000072250000}"/>
    <cellStyle name="Normal 3 2 7 6 2 2" xfId="9814" xr:uid="{00000000-0005-0000-0000-000073250000}"/>
    <cellStyle name="Normal 3 2 7 6 3" xfId="9815" xr:uid="{00000000-0005-0000-0000-000074250000}"/>
    <cellStyle name="Normal 3 2 7 7" xfId="9816" xr:uid="{00000000-0005-0000-0000-000075250000}"/>
    <cellStyle name="Normal 3 2 7 7 2" xfId="9817" xr:uid="{00000000-0005-0000-0000-000076250000}"/>
    <cellStyle name="Normal 3 2 7 8" xfId="9818" xr:uid="{00000000-0005-0000-0000-000077250000}"/>
    <cellStyle name="Normal 3 2 8" xfId="9819" xr:uid="{00000000-0005-0000-0000-000078250000}"/>
    <cellStyle name="Normal 3 2 8 2" xfId="9820" xr:uid="{00000000-0005-0000-0000-000079250000}"/>
    <cellStyle name="Normal 3 2 8 2 2" xfId="9821" xr:uid="{00000000-0005-0000-0000-00007A250000}"/>
    <cellStyle name="Normal 3 2 8 2 2 2" xfId="9822" xr:uid="{00000000-0005-0000-0000-00007B250000}"/>
    <cellStyle name="Normal 3 2 8 2 2 2 2" xfId="9823" xr:uid="{00000000-0005-0000-0000-00007C250000}"/>
    <cellStyle name="Normal 3 2 8 2 2 2 2 2" xfId="9824" xr:uid="{00000000-0005-0000-0000-00007D250000}"/>
    <cellStyle name="Normal 3 2 8 2 2 2 2 2 2" xfId="9825" xr:uid="{00000000-0005-0000-0000-00007E250000}"/>
    <cellStyle name="Normal 3 2 8 2 2 2 2 3" xfId="9826" xr:uid="{00000000-0005-0000-0000-00007F250000}"/>
    <cellStyle name="Normal 3 2 8 2 2 2 3" xfId="9827" xr:uid="{00000000-0005-0000-0000-000080250000}"/>
    <cellStyle name="Normal 3 2 8 2 2 2 3 2" xfId="9828" xr:uid="{00000000-0005-0000-0000-000081250000}"/>
    <cellStyle name="Normal 3 2 8 2 2 2 4" xfId="9829" xr:uid="{00000000-0005-0000-0000-000082250000}"/>
    <cellStyle name="Normal 3 2 8 2 2 3" xfId="9830" xr:uid="{00000000-0005-0000-0000-000083250000}"/>
    <cellStyle name="Normal 3 2 8 2 2 3 2" xfId="9831" xr:uid="{00000000-0005-0000-0000-000084250000}"/>
    <cellStyle name="Normal 3 2 8 2 2 3 2 2" xfId="9832" xr:uid="{00000000-0005-0000-0000-000085250000}"/>
    <cellStyle name="Normal 3 2 8 2 2 3 3" xfId="9833" xr:uid="{00000000-0005-0000-0000-000086250000}"/>
    <cellStyle name="Normal 3 2 8 2 2 4" xfId="9834" xr:uid="{00000000-0005-0000-0000-000087250000}"/>
    <cellStyle name="Normal 3 2 8 2 2 4 2" xfId="9835" xr:uid="{00000000-0005-0000-0000-000088250000}"/>
    <cellStyle name="Normal 3 2 8 2 2 5" xfId="9836" xr:uid="{00000000-0005-0000-0000-000089250000}"/>
    <cellStyle name="Normal 3 2 8 2 3" xfId="9837" xr:uid="{00000000-0005-0000-0000-00008A250000}"/>
    <cellStyle name="Normal 3 2 8 2 3 2" xfId="9838" xr:uid="{00000000-0005-0000-0000-00008B250000}"/>
    <cellStyle name="Normal 3 2 8 2 3 2 2" xfId="9839" xr:uid="{00000000-0005-0000-0000-00008C250000}"/>
    <cellStyle name="Normal 3 2 8 2 3 2 2 2" xfId="9840" xr:uid="{00000000-0005-0000-0000-00008D250000}"/>
    <cellStyle name="Normal 3 2 8 2 3 2 3" xfId="9841" xr:uid="{00000000-0005-0000-0000-00008E250000}"/>
    <cellStyle name="Normal 3 2 8 2 3 3" xfId="9842" xr:uid="{00000000-0005-0000-0000-00008F250000}"/>
    <cellStyle name="Normal 3 2 8 2 3 3 2" xfId="9843" xr:uid="{00000000-0005-0000-0000-000090250000}"/>
    <cellStyle name="Normal 3 2 8 2 3 4" xfId="9844" xr:uid="{00000000-0005-0000-0000-000091250000}"/>
    <cellStyle name="Normal 3 2 8 2 4" xfId="9845" xr:uid="{00000000-0005-0000-0000-000092250000}"/>
    <cellStyle name="Normal 3 2 8 2 4 2" xfId="9846" xr:uid="{00000000-0005-0000-0000-000093250000}"/>
    <cellStyle name="Normal 3 2 8 2 4 2 2" xfId="9847" xr:uid="{00000000-0005-0000-0000-000094250000}"/>
    <cellStyle name="Normal 3 2 8 2 4 3" xfId="9848" xr:uid="{00000000-0005-0000-0000-000095250000}"/>
    <cellStyle name="Normal 3 2 8 2 5" xfId="9849" xr:uid="{00000000-0005-0000-0000-000096250000}"/>
    <cellStyle name="Normal 3 2 8 2 5 2" xfId="9850" xr:uid="{00000000-0005-0000-0000-000097250000}"/>
    <cellStyle name="Normal 3 2 8 2 6" xfId="9851" xr:uid="{00000000-0005-0000-0000-000098250000}"/>
    <cellStyle name="Normal 3 2 8 3" xfId="9852" xr:uid="{00000000-0005-0000-0000-000099250000}"/>
    <cellStyle name="Normal 3 2 8 3 2" xfId="9853" xr:uid="{00000000-0005-0000-0000-00009A250000}"/>
    <cellStyle name="Normal 3 2 8 3 2 2" xfId="9854" xr:uid="{00000000-0005-0000-0000-00009B250000}"/>
    <cellStyle name="Normal 3 2 8 3 2 2 2" xfId="9855" xr:uid="{00000000-0005-0000-0000-00009C250000}"/>
    <cellStyle name="Normal 3 2 8 3 2 2 2 2" xfId="9856" xr:uid="{00000000-0005-0000-0000-00009D250000}"/>
    <cellStyle name="Normal 3 2 8 3 2 2 3" xfId="9857" xr:uid="{00000000-0005-0000-0000-00009E250000}"/>
    <cellStyle name="Normal 3 2 8 3 2 3" xfId="9858" xr:uid="{00000000-0005-0000-0000-00009F250000}"/>
    <cellStyle name="Normal 3 2 8 3 2 3 2" xfId="9859" xr:uid="{00000000-0005-0000-0000-0000A0250000}"/>
    <cellStyle name="Normal 3 2 8 3 2 4" xfId="9860" xr:uid="{00000000-0005-0000-0000-0000A1250000}"/>
    <cellStyle name="Normal 3 2 8 3 3" xfId="9861" xr:uid="{00000000-0005-0000-0000-0000A2250000}"/>
    <cellStyle name="Normal 3 2 8 3 3 2" xfId="9862" xr:uid="{00000000-0005-0000-0000-0000A3250000}"/>
    <cellStyle name="Normal 3 2 8 3 3 2 2" xfId="9863" xr:uid="{00000000-0005-0000-0000-0000A4250000}"/>
    <cellStyle name="Normal 3 2 8 3 3 3" xfId="9864" xr:uid="{00000000-0005-0000-0000-0000A5250000}"/>
    <cellStyle name="Normal 3 2 8 3 4" xfId="9865" xr:uid="{00000000-0005-0000-0000-0000A6250000}"/>
    <cellStyle name="Normal 3 2 8 3 4 2" xfId="9866" xr:uid="{00000000-0005-0000-0000-0000A7250000}"/>
    <cellStyle name="Normal 3 2 8 3 5" xfId="9867" xr:uid="{00000000-0005-0000-0000-0000A8250000}"/>
    <cellStyle name="Normal 3 2 8 4" xfId="9868" xr:uid="{00000000-0005-0000-0000-0000A9250000}"/>
    <cellStyle name="Normal 3 2 8 4 2" xfId="9869" xr:uid="{00000000-0005-0000-0000-0000AA250000}"/>
    <cellStyle name="Normal 3 2 8 4 2 2" xfId="9870" xr:uid="{00000000-0005-0000-0000-0000AB250000}"/>
    <cellStyle name="Normal 3 2 8 4 2 2 2" xfId="9871" xr:uid="{00000000-0005-0000-0000-0000AC250000}"/>
    <cellStyle name="Normal 3 2 8 4 2 3" xfId="9872" xr:uid="{00000000-0005-0000-0000-0000AD250000}"/>
    <cellStyle name="Normal 3 2 8 4 3" xfId="9873" xr:uid="{00000000-0005-0000-0000-0000AE250000}"/>
    <cellStyle name="Normal 3 2 8 4 3 2" xfId="9874" xr:uid="{00000000-0005-0000-0000-0000AF250000}"/>
    <cellStyle name="Normal 3 2 8 4 4" xfId="9875" xr:uid="{00000000-0005-0000-0000-0000B0250000}"/>
    <cellStyle name="Normal 3 2 8 5" xfId="9876" xr:uid="{00000000-0005-0000-0000-0000B1250000}"/>
    <cellStyle name="Normal 3 2 8 5 2" xfId="9877" xr:uid="{00000000-0005-0000-0000-0000B2250000}"/>
    <cellStyle name="Normal 3 2 8 5 2 2" xfId="9878" xr:uid="{00000000-0005-0000-0000-0000B3250000}"/>
    <cellStyle name="Normal 3 2 8 5 3" xfId="9879" xr:uid="{00000000-0005-0000-0000-0000B4250000}"/>
    <cellStyle name="Normal 3 2 8 6" xfId="9880" xr:uid="{00000000-0005-0000-0000-0000B5250000}"/>
    <cellStyle name="Normal 3 2 8 6 2" xfId="9881" xr:uid="{00000000-0005-0000-0000-0000B6250000}"/>
    <cellStyle name="Normal 3 2 8 7" xfId="9882" xr:uid="{00000000-0005-0000-0000-0000B7250000}"/>
    <cellStyle name="Normal 3 2 9" xfId="9883" xr:uid="{00000000-0005-0000-0000-0000B8250000}"/>
    <cellStyle name="Normal 3 2 9 2" xfId="9884" xr:uid="{00000000-0005-0000-0000-0000B9250000}"/>
    <cellStyle name="Normal 3 2 9 2 2" xfId="9885" xr:uid="{00000000-0005-0000-0000-0000BA250000}"/>
    <cellStyle name="Normal 3 2 9 2 2 2" xfId="9886" xr:uid="{00000000-0005-0000-0000-0000BB250000}"/>
    <cellStyle name="Normal 3 2 9 2 2 2 2" xfId="9887" xr:uid="{00000000-0005-0000-0000-0000BC250000}"/>
    <cellStyle name="Normal 3 2 9 2 2 2 2 2" xfId="9888" xr:uid="{00000000-0005-0000-0000-0000BD250000}"/>
    <cellStyle name="Normal 3 2 9 2 2 2 3" xfId="9889" xr:uid="{00000000-0005-0000-0000-0000BE250000}"/>
    <cellStyle name="Normal 3 2 9 2 2 3" xfId="9890" xr:uid="{00000000-0005-0000-0000-0000BF250000}"/>
    <cellStyle name="Normal 3 2 9 2 2 3 2" xfId="9891" xr:uid="{00000000-0005-0000-0000-0000C0250000}"/>
    <cellStyle name="Normal 3 2 9 2 2 4" xfId="9892" xr:uid="{00000000-0005-0000-0000-0000C1250000}"/>
    <cellStyle name="Normal 3 2 9 2 3" xfId="9893" xr:uid="{00000000-0005-0000-0000-0000C2250000}"/>
    <cellStyle name="Normal 3 2 9 2 3 2" xfId="9894" xr:uid="{00000000-0005-0000-0000-0000C3250000}"/>
    <cellStyle name="Normal 3 2 9 2 3 2 2" xfId="9895" xr:uid="{00000000-0005-0000-0000-0000C4250000}"/>
    <cellStyle name="Normal 3 2 9 2 3 3" xfId="9896" xr:uid="{00000000-0005-0000-0000-0000C5250000}"/>
    <cellStyle name="Normal 3 2 9 2 4" xfId="9897" xr:uid="{00000000-0005-0000-0000-0000C6250000}"/>
    <cellStyle name="Normal 3 2 9 2 4 2" xfId="9898" xr:uid="{00000000-0005-0000-0000-0000C7250000}"/>
    <cellStyle name="Normal 3 2 9 2 5" xfId="9899" xr:uid="{00000000-0005-0000-0000-0000C8250000}"/>
    <cellStyle name="Normal 3 2 9 3" xfId="9900" xr:uid="{00000000-0005-0000-0000-0000C9250000}"/>
    <cellStyle name="Normal 3 2 9 3 2" xfId="9901" xr:uid="{00000000-0005-0000-0000-0000CA250000}"/>
    <cellStyle name="Normal 3 2 9 3 2 2" xfId="9902" xr:uid="{00000000-0005-0000-0000-0000CB250000}"/>
    <cellStyle name="Normal 3 2 9 3 2 2 2" xfId="9903" xr:uid="{00000000-0005-0000-0000-0000CC250000}"/>
    <cellStyle name="Normal 3 2 9 3 2 3" xfId="9904" xr:uid="{00000000-0005-0000-0000-0000CD250000}"/>
    <cellStyle name="Normal 3 2 9 3 3" xfId="9905" xr:uid="{00000000-0005-0000-0000-0000CE250000}"/>
    <cellStyle name="Normal 3 2 9 3 3 2" xfId="9906" xr:uid="{00000000-0005-0000-0000-0000CF250000}"/>
    <cellStyle name="Normal 3 2 9 3 4" xfId="9907" xr:uid="{00000000-0005-0000-0000-0000D0250000}"/>
    <cellStyle name="Normal 3 2 9 4" xfId="9908" xr:uid="{00000000-0005-0000-0000-0000D1250000}"/>
    <cellStyle name="Normal 3 2 9 4 2" xfId="9909" xr:uid="{00000000-0005-0000-0000-0000D2250000}"/>
    <cellStyle name="Normal 3 2 9 4 2 2" xfId="9910" xr:uid="{00000000-0005-0000-0000-0000D3250000}"/>
    <cellStyle name="Normal 3 2 9 4 3" xfId="9911" xr:uid="{00000000-0005-0000-0000-0000D4250000}"/>
    <cellStyle name="Normal 3 2 9 5" xfId="9912" xr:uid="{00000000-0005-0000-0000-0000D5250000}"/>
    <cellStyle name="Normal 3 2 9 5 2" xfId="9913" xr:uid="{00000000-0005-0000-0000-0000D6250000}"/>
    <cellStyle name="Normal 3 2 9 6" xfId="9914" xr:uid="{00000000-0005-0000-0000-0000D7250000}"/>
    <cellStyle name="Normal 3 3" xfId="80" xr:uid="{00000000-0005-0000-0000-0000D8250000}"/>
    <cellStyle name="Normal 3 3 10" xfId="9916" xr:uid="{00000000-0005-0000-0000-0000D9250000}"/>
    <cellStyle name="Normal 3 3 10 2" xfId="9917" xr:uid="{00000000-0005-0000-0000-0000DA250000}"/>
    <cellStyle name="Normal 3 3 10 2 2" xfId="9918" xr:uid="{00000000-0005-0000-0000-0000DB250000}"/>
    <cellStyle name="Normal 3 3 10 2 2 2" xfId="9919" xr:uid="{00000000-0005-0000-0000-0000DC250000}"/>
    <cellStyle name="Normal 3 3 10 2 3" xfId="9920" xr:uid="{00000000-0005-0000-0000-0000DD250000}"/>
    <cellStyle name="Normal 3 3 10 3" xfId="9921" xr:uid="{00000000-0005-0000-0000-0000DE250000}"/>
    <cellStyle name="Normal 3 3 10 3 2" xfId="9922" xr:uid="{00000000-0005-0000-0000-0000DF250000}"/>
    <cellStyle name="Normal 3 3 10 4" xfId="9923" xr:uid="{00000000-0005-0000-0000-0000E0250000}"/>
    <cellStyle name="Normal 3 3 11" xfId="9924" xr:uid="{00000000-0005-0000-0000-0000E1250000}"/>
    <cellStyle name="Normal 3 3 11 2" xfId="9925" xr:uid="{00000000-0005-0000-0000-0000E2250000}"/>
    <cellStyle name="Normal 3 3 11 2 2" xfId="9926" xr:uid="{00000000-0005-0000-0000-0000E3250000}"/>
    <cellStyle name="Normal 3 3 11 3" xfId="9927" xr:uid="{00000000-0005-0000-0000-0000E4250000}"/>
    <cellStyle name="Normal 3 3 12" xfId="9928" xr:uid="{00000000-0005-0000-0000-0000E5250000}"/>
    <cellStyle name="Normal 3 3 12 2" xfId="9929" xr:uid="{00000000-0005-0000-0000-0000E6250000}"/>
    <cellStyle name="Normal 3 3 13" xfId="9930" xr:uid="{00000000-0005-0000-0000-0000E7250000}"/>
    <cellStyle name="Normal 3 3 14" xfId="9915" xr:uid="{00000000-0005-0000-0000-0000E8250000}"/>
    <cellStyle name="Normal 3 3 15" xfId="39070" xr:uid="{00000000-0005-0000-0000-0000E9250000}"/>
    <cellStyle name="Normal 3 3 16" xfId="889" xr:uid="{00000000-0005-0000-0000-0000EA250000}"/>
    <cellStyle name="Normal 3 3 17" xfId="474" xr:uid="{00000000-0005-0000-0000-0000EB250000}"/>
    <cellStyle name="Normal 3 3 2" xfId="9931" xr:uid="{00000000-0005-0000-0000-0000EC250000}"/>
    <cellStyle name="Normal 3 3 2 10" xfId="9932" xr:uid="{00000000-0005-0000-0000-0000ED250000}"/>
    <cellStyle name="Normal 3 3 2 10 2" xfId="9933" xr:uid="{00000000-0005-0000-0000-0000EE250000}"/>
    <cellStyle name="Normal 3 3 2 10 2 2" xfId="9934" xr:uid="{00000000-0005-0000-0000-0000EF250000}"/>
    <cellStyle name="Normal 3 3 2 10 3" xfId="9935" xr:uid="{00000000-0005-0000-0000-0000F0250000}"/>
    <cellStyle name="Normal 3 3 2 11" xfId="9936" xr:uid="{00000000-0005-0000-0000-0000F1250000}"/>
    <cellStyle name="Normal 3 3 2 11 2" xfId="9937" xr:uid="{00000000-0005-0000-0000-0000F2250000}"/>
    <cellStyle name="Normal 3 3 2 12" xfId="9938" xr:uid="{00000000-0005-0000-0000-0000F3250000}"/>
    <cellStyle name="Normal 3 3 2 2" xfId="9939" xr:uid="{00000000-0005-0000-0000-0000F4250000}"/>
    <cellStyle name="Normal 3 3 2 2 10" xfId="9940" xr:uid="{00000000-0005-0000-0000-0000F5250000}"/>
    <cellStyle name="Normal 3 3 2 2 10 2" xfId="9941" xr:uid="{00000000-0005-0000-0000-0000F6250000}"/>
    <cellStyle name="Normal 3 3 2 2 11" xfId="9942" xr:uid="{00000000-0005-0000-0000-0000F7250000}"/>
    <cellStyle name="Normal 3 3 2 2 2" xfId="9943" xr:uid="{00000000-0005-0000-0000-0000F8250000}"/>
    <cellStyle name="Normal 3 3 2 2 2 10" xfId="9944" xr:uid="{00000000-0005-0000-0000-0000F9250000}"/>
    <cellStyle name="Normal 3 3 2 2 2 2" xfId="9945" xr:uid="{00000000-0005-0000-0000-0000FA250000}"/>
    <cellStyle name="Normal 3 3 2 2 2 2 2" xfId="9946" xr:uid="{00000000-0005-0000-0000-0000FB250000}"/>
    <cellStyle name="Normal 3 3 2 2 2 2 2 2" xfId="9947" xr:uid="{00000000-0005-0000-0000-0000FC250000}"/>
    <cellStyle name="Normal 3 3 2 2 2 2 2 2 2" xfId="9948" xr:uid="{00000000-0005-0000-0000-0000FD250000}"/>
    <cellStyle name="Normal 3 3 2 2 2 2 2 2 2 2" xfId="9949" xr:uid="{00000000-0005-0000-0000-0000FE250000}"/>
    <cellStyle name="Normal 3 3 2 2 2 2 2 2 2 2 2" xfId="9950" xr:uid="{00000000-0005-0000-0000-0000FF250000}"/>
    <cellStyle name="Normal 3 3 2 2 2 2 2 2 2 2 2 2" xfId="9951" xr:uid="{00000000-0005-0000-0000-000000260000}"/>
    <cellStyle name="Normal 3 3 2 2 2 2 2 2 2 2 2 2 2" xfId="9952" xr:uid="{00000000-0005-0000-0000-000001260000}"/>
    <cellStyle name="Normal 3 3 2 2 2 2 2 2 2 2 2 2 2 2" xfId="9953" xr:uid="{00000000-0005-0000-0000-000002260000}"/>
    <cellStyle name="Normal 3 3 2 2 2 2 2 2 2 2 2 2 3" xfId="9954" xr:uid="{00000000-0005-0000-0000-000003260000}"/>
    <cellStyle name="Normal 3 3 2 2 2 2 2 2 2 2 2 3" xfId="9955" xr:uid="{00000000-0005-0000-0000-000004260000}"/>
    <cellStyle name="Normal 3 3 2 2 2 2 2 2 2 2 2 3 2" xfId="9956" xr:uid="{00000000-0005-0000-0000-000005260000}"/>
    <cellStyle name="Normal 3 3 2 2 2 2 2 2 2 2 2 4" xfId="9957" xr:uid="{00000000-0005-0000-0000-000006260000}"/>
    <cellStyle name="Normal 3 3 2 2 2 2 2 2 2 2 3" xfId="9958" xr:uid="{00000000-0005-0000-0000-000007260000}"/>
    <cellStyle name="Normal 3 3 2 2 2 2 2 2 2 2 3 2" xfId="9959" xr:uid="{00000000-0005-0000-0000-000008260000}"/>
    <cellStyle name="Normal 3 3 2 2 2 2 2 2 2 2 3 2 2" xfId="9960" xr:uid="{00000000-0005-0000-0000-000009260000}"/>
    <cellStyle name="Normal 3 3 2 2 2 2 2 2 2 2 3 3" xfId="9961" xr:uid="{00000000-0005-0000-0000-00000A260000}"/>
    <cellStyle name="Normal 3 3 2 2 2 2 2 2 2 2 4" xfId="9962" xr:uid="{00000000-0005-0000-0000-00000B260000}"/>
    <cellStyle name="Normal 3 3 2 2 2 2 2 2 2 2 4 2" xfId="9963" xr:uid="{00000000-0005-0000-0000-00000C260000}"/>
    <cellStyle name="Normal 3 3 2 2 2 2 2 2 2 2 5" xfId="9964" xr:uid="{00000000-0005-0000-0000-00000D260000}"/>
    <cellStyle name="Normal 3 3 2 2 2 2 2 2 2 3" xfId="9965" xr:uid="{00000000-0005-0000-0000-00000E260000}"/>
    <cellStyle name="Normal 3 3 2 2 2 2 2 2 2 3 2" xfId="9966" xr:uid="{00000000-0005-0000-0000-00000F260000}"/>
    <cellStyle name="Normal 3 3 2 2 2 2 2 2 2 3 2 2" xfId="9967" xr:uid="{00000000-0005-0000-0000-000010260000}"/>
    <cellStyle name="Normal 3 3 2 2 2 2 2 2 2 3 2 2 2" xfId="9968" xr:uid="{00000000-0005-0000-0000-000011260000}"/>
    <cellStyle name="Normal 3 3 2 2 2 2 2 2 2 3 2 3" xfId="9969" xr:uid="{00000000-0005-0000-0000-000012260000}"/>
    <cellStyle name="Normal 3 3 2 2 2 2 2 2 2 3 3" xfId="9970" xr:uid="{00000000-0005-0000-0000-000013260000}"/>
    <cellStyle name="Normal 3 3 2 2 2 2 2 2 2 3 3 2" xfId="9971" xr:uid="{00000000-0005-0000-0000-000014260000}"/>
    <cellStyle name="Normal 3 3 2 2 2 2 2 2 2 3 4" xfId="9972" xr:uid="{00000000-0005-0000-0000-000015260000}"/>
    <cellStyle name="Normal 3 3 2 2 2 2 2 2 2 4" xfId="9973" xr:uid="{00000000-0005-0000-0000-000016260000}"/>
    <cellStyle name="Normal 3 3 2 2 2 2 2 2 2 4 2" xfId="9974" xr:uid="{00000000-0005-0000-0000-000017260000}"/>
    <cellStyle name="Normal 3 3 2 2 2 2 2 2 2 4 2 2" xfId="9975" xr:uid="{00000000-0005-0000-0000-000018260000}"/>
    <cellStyle name="Normal 3 3 2 2 2 2 2 2 2 4 3" xfId="9976" xr:uid="{00000000-0005-0000-0000-000019260000}"/>
    <cellStyle name="Normal 3 3 2 2 2 2 2 2 2 5" xfId="9977" xr:uid="{00000000-0005-0000-0000-00001A260000}"/>
    <cellStyle name="Normal 3 3 2 2 2 2 2 2 2 5 2" xfId="9978" xr:uid="{00000000-0005-0000-0000-00001B260000}"/>
    <cellStyle name="Normal 3 3 2 2 2 2 2 2 2 6" xfId="9979" xr:uid="{00000000-0005-0000-0000-00001C260000}"/>
    <cellStyle name="Normal 3 3 2 2 2 2 2 2 3" xfId="9980" xr:uid="{00000000-0005-0000-0000-00001D260000}"/>
    <cellStyle name="Normal 3 3 2 2 2 2 2 2 3 2" xfId="9981" xr:uid="{00000000-0005-0000-0000-00001E260000}"/>
    <cellStyle name="Normal 3 3 2 2 2 2 2 2 3 2 2" xfId="9982" xr:uid="{00000000-0005-0000-0000-00001F260000}"/>
    <cellStyle name="Normal 3 3 2 2 2 2 2 2 3 2 2 2" xfId="9983" xr:uid="{00000000-0005-0000-0000-000020260000}"/>
    <cellStyle name="Normal 3 3 2 2 2 2 2 2 3 2 2 2 2" xfId="9984" xr:uid="{00000000-0005-0000-0000-000021260000}"/>
    <cellStyle name="Normal 3 3 2 2 2 2 2 2 3 2 2 3" xfId="9985" xr:uid="{00000000-0005-0000-0000-000022260000}"/>
    <cellStyle name="Normal 3 3 2 2 2 2 2 2 3 2 3" xfId="9986" xr:uid="{00000000-0005-0000-0000-000023260000}"/>
    <cellStyle name="Normal 3 3 2 2 2 2 2 2 3 2 3 2" xfId="9987" xr:uid="{00000000-0005-0000-0000-000024260000}"/>
    <cellStyle name="Normal 3 3 2 2 2 2 2 2 3 2 4" xfId="9988" xr:uid="{00000000-0005-0000-0000-000025260000}"/>
    <cellStyle name="Normal 3 3 2 2 2 2 2 2 3 3" xfId="9989" xr:uid="{00000000-0005-0000-0000-000026260000}"/>
    <cellStyle name="Normal 3 3 2 2 2 2 2 2 3 3 2" xfId="9990" xr:uid="{00000000-0005-0000-0000-000027260000}"/>
    <cellStyle name="Normal 3 3 2 2 2 2 2 2 3 3 2 2" xfId="9991" xr:uid="{00000000-0005-0000-0000-000028260000}"/>
    <cellStyle name="Normal 3 3 2 2 2 2 2 2 3 3 3" xfId="9992" xr:uid="{00000000-0005-0000-0000-000029260000}"/>
    <cellStyle name="Normal 3 3 2 2 2 2 2 2 3 4" xfId="9993" xr:uid="{00000000-0005-0000-0000-00002A260000}"/>
    <cellStyle name="Normal 3 3 2 2 2 2 2 2 3 4 2" xfId="9994" xr:uid="{00000000-0005-0000-0000-00002B260000}"/>
    <cellStyle name="Normal 3 3 2 2 2 2 2 2 3 5" xfId="9995" xr:uid="{00000000-0005-0000-0000-00002C260000}"/>
    <cellStyle name="Normal 3 3 2 2 2 2 2 2 4" xfId="9996" xr:uid="{00000000-0005-0000-0000-00002D260000}"/>
    <cellStyle name="Normal 3 3 2 2 2 2 2 2 4 2" xfId="9997" xr:uid="{00000000-0005-0000-0000-00002E260000}"/>
    <cellStyle name="Normal 3 3 2 2 2 2 2 2 4 2 2" xfId="9998" xr:uid="{00000000-0005-0000-0000-00002F260000}"/>
    <cellStyle name="Normal 3 3 2 2 2 2 2 2 4 2 2 2" xfId="9999" xr:uid="{00000000-0005-0000-0000-000030260000}"/>
    <cellStyle name="Normal 3 3 2 2 2 2 2 2 4 2 3" xfId="10000" xr:uid="{00000000-0005-0000-0000-000031260000}"/>
    <cellStyle name="Normal 3 3 2 2 2 2 2 2 4 3" xfId="10001" xr:uid="{00000000-0005-0000-0000-000032260000}"/>
    <cellStyle name="Normal 3 3 2 2 2 2 2 2 4 3 2" xfId="10002" xr:uid="{00000000-0005-0000-0000-000033260000}"/>
    <cellStyle name="Normal 3 3 2 2 2 2 2 2 4 4" xfId="10003" xr:uid="{00000000-0005-0000-0000-000034260000}"/>
    <cellStyle name="Normal 3 3 2 2 2 2 2 2 5" xfId="10004" xr:uid="{00000000-0005-0000-0000-000035260000}"/>
    <cellStyle name="Normal 3 3 2 2 2 2 2 2 5 2" xfId="10005" xr:uid="{00000000-0005-0000-0000-000036260000}"/>
    <cellStyle name="Normal 3 3 2 2 2 2 2 2 5 2 2" xfId="10006" xr:uid="{00000000-0005-0000-0000-000037260000}"/>
    <cellStyle name="Normal 3 3 2 2 2 2 2 2 5 3" xfId="10007" xr:uid="{00000000-0005-0000-0000-000038260000}"/>
    <cellStyle name="Normal 3 3 2 2 2 2 2 2 6" xfId="10008" xr:uid="{00000000-0005-0000-0000-000039260000}"/>
    <cellStyle name="Normal 3 3 2 2 2 2 2 2 6 2" xfId="10009" xr:uid="{00000000-0005-0000-0000-00003A260000}"/>
    <cellStyle name="Normal 3 3 2 2 2 2 2 2 7" xfId="10010" xr:uid="{00000000-0005-0000-0000-00003B260000}"/>
    <cellStyle name="Normal 3 3 2 2 2 2 2 3" xfId="10011" xr:uid="{00000000-0005-0000-0000-00003C260000}"/>
    <cellStyle name="Normal 3 3 2 2 2 2 2 3 2" xfId="10012" xr:uid="{00000000-0005-0000-0000-00003D260000}"/>
    <cellStyle name="Normal 3 3 2 2 2 2 2 3 2 2" xfId="10013" xr:uid="{00000000-0005-0000-0000-00003E260000}"/>
    <cellStyle name="Normal 3 3 2 2 2 2 2 3 2 2 2" xfId="10014" xr:uid="{00000000-0005-0000-0000-00003F260000}"/>
    <cellStyle name="Normal 3 3 2 2 2 2 2 3 2 2 2 2" xfId="10015" xr:uid="{00000000-0005-0000-0000-000040260000}"/>
    <cellStyle name="Normal 3 3 2 2 2 2 2 3 2 2 2 2 2" xfId="10016" xr:uid="{00000000-0005-0000-0000-000041260000}"/>
    <cellStyle name="Normal 3 3 2 2 2 2 2 3 2 2 2 3" xfId="10017" xr:uid="{00000000-0005-0000-0000-000042260000}"/>
    <cellStyle name="Normal 3 3 2 2 2 2 2 3 2 2 3" xfId="10018" xr:uid="{00000000-0005-0000-0000-000043260000}"/>
    <cellStyle name="Normal 3 3 2 2 2 2 2 3 2 2 3 2" xfId="10019" xr:uid="{00000000-0005-0000-0000-000044260000}"/>
    <cellStyle name="Normal 3 3 2 2 2 2 2 3 2 2 4" xfId="10020" xr:uid="{00000000-0005-0000-0000-000045260000}"/>
    <cellStyle name="Normal 3 3 2 2 2 2 2 3 2 3" xfId="10021" xr:uid="{00000000-0005-0000-0000-000046260000}"/>
    <cellStyle name="Normal 3 3 2 2 2 2 2 3 2 3 2" xfId="10022" xr:uid="{00000000-0005-0000-0000-000047260000}"/>
    <cellStyle name="Normal 3 3 2 2 2 2 2 3 2 3 2 2" xfId="10023" xr:uid="{00000000-0005-0000-0000-000048260000}"/>
    <cellStyle name="Normal 3 3 2 2 2 2 2 3 2 3 3" xfId="10024" xr:uid="{00000000-0005-0000-0000-000049260000}"/>
    <cellStyle name="Normal 3 3 2 2 2 2 2 3 2 4" xfId="10025" xr:uid="{00000000-0005-0000-0000-00004A260000}"/>
    <cellStyle name="Normal 3 3 2 2 2 2 2 3 2 4 2" xfId="10026" xr:uid="{00000000-0005-0000-0000-00004B260000}"/>
    <cellStyle name="Normal 3 3 2 2 2 2 2 3 2 5" xfId="10027" xr:uid="{00000000-0005-0000-0000-00004C260000}"/>
    <cellStyle name="Normal 3 3 2 2 2 2 2 3 3" xfId="10028" xr:uid="{00000000-0005-0000-0000-00004D260000}"/>
    <cellStyle name="Normal 3 3 2 2 2 2 2 3 3 2" xfId="10029" xr:uid="{00000000-0005-0000-0000-00004E260000}"/>
    <cellStyle name="Normal 3 3 2 2 2 2 2 3 3 2 2" xfId="10030" xr:uid="{00000000-0005-0000-0000-00004F260000}"/>
    <cellStyle name="Normal 3 3 2 2 2 2 2 3 3 2 2 2" xfId="10031" xr:uid="{00000000-0005-0000-0000-000050260000}"/>
    <cellStyle name="Normal 3 3 2 2 2 2 2 3 3 2 3" xfId="10032" xr:uid="{00000000-0005-0000-0000-000051260000}"/>
    <cellStyle name="Normal 3 3 2 2 2 2 2 3 3 3" xfId="10033" xr:uid="{00000000-0005-0000-0000-000052260000}"/>
    <cellStyle name="Normal 3 3 2 2 2 2 2 3 3 3 2" xfId="10034" xr:uid="{00000000-0005-0000-0000-000053260000}"/>
    <cellStyle name="Normal 3 3 2 2 2 2 2 3 3 4" xfId="10035" xr:uid="{00000000-0005-0000-0000-000054260000}"/>
    <cellStyle name="Normal 3 3 2 2 2 2 2 3 4" xfId="10036" xr:uid="{00000000-0005-0000-0000-000055260000}"/>
    <cellStyle name="Normal 3 3 2 2 2 2 2 3 4 2" xfId="10037" xr:uid="{00000000-0005-0000-0000-000056260000}"/>
    <cellStyle name="Normal 3 3 2 2 2 2 2 3 4 2 2" xfId="10038" xr:uid="{00000000-0005-0000-0000-000057260000}"/>
    <cellStyle name="Normal 3 3 2 2 2 2 2 3 4 3" xfId="10039" xr:uid="{00000000-0005-0000-0000-000058260000}"/>
    <cellStyle name="Normal 3 3 2 2 2 2 2 3 5" xfId="10040" xr:uid="{00000000-0005-0000-0000-000059260000}"/>
    <cellStyle name="Normal 3 3 2 2 2 2 2 3 5 2" xfId="10041" xr:uid="{00000000-0005-0000-0000-00005A260000}"/>
    <cellStyle name="Normal 3 3 2 2 2 2 2 3 6" xfId="10042" xr:uid="{00000000-0005-0000-0000-00005B260000}"/>
    <cellStyle name="Normal 3 3 2 2 2 2 2 4" xfId="10043" xr:uid="{00000000-0005-0000-0000-00005C260000}"/>
    <cellStyle name="Normal 3 3 2 2 2 2 2 4 2" xfId="10044" xr:uid="{00000000-0005-0000-0000-00005D260000}"/>
    <cellStyle name="Normal 3 3 2 2 2 2 2 4 2 2" xfId="10045" xr:uid="{00000000-0005-0000-0000-00005E260000}"/>
    <cellStyle name="Normal 3 3 2 2 2 2 2 4 2 2 2" xfId="10046" xr:uid="{00000000-0005-0000-0000-00005F260000}"/>
    <cellStyle name="Normal 3 3 2 2 2 2 2 4 2 2 2 2" xfId="10047" xr:uid="{00000000-0005-0000-0000-000060260000}"/>
    <cellStyle name="Normal 3 3 2 2 2 2 2 4 2 2 3" xfId="10048" xr:uid="{00000000-0005-0000-0000-000061260000}"/>
    <cellStyle name="Normal 3 3 2 2 2 2 2 4 2 3" xfId="10049" xr:uid="{00000000-0005-0000-0000-000062260000}"/>
    <cellStyle name="Normal 3 3 2 2 2 2 2 4 2 3 2" xfId="10050" xr:uid="{00000000-0005-0000-0000-000063260000}"/>
    <cellStyle name="Normal 3 3 2 2 2 2 2 4 2 4" xfId="10051" xr:uid="{00000000-0005-0000-0000-000064260000}"/>
    <cellStyle name="Normal 3 3 2 2 2 2 2 4 3" xfId="10052" xr:uid="{00000000-0005-0000-0000-000065260000}"/>
    <cellStyle name="Normal 3 3 2 2 2 2 2 4 3 2" xfId="10053" xr:uid="{00000000-0005-0000-0000-000066260000}"/>
    <cellStyle name="Normal 3 3 2 2 2 2 2 4 3 2 2" xfId="10054" xr:uid="{00000000-0005-0000-0000-000067260000}"/>
    <cellStyle name="Normal 3 3 2 2 2 2 2 4 3 3" xfId="10055" xr:uid="{00000000-0005-0000-0000-000068260000}"/>
    <cellStyle name="Normal 3 3 2 2 2 2 2 4 4" xfId="10056" xr:uid="{00000000-0005-0000-0000-000069260000}"/>
    <cellStyle name="Normal 3 3 2 2 2 2 2 4 4 2" xfId="10057" xr:uid="{00000000-0005-0000-0000-00006A260000}"/>
    <cellStyle name="Normal 3 3 2 2 2 2 2 4 5" xfId="10058" xr:uid="{00000000-0005-0000-0000-00006B260000}"/>
    <cellStyle name="Normal 3 3 2 2 2 2 2 5" xfId="10059" xr:uid="{00000000-0005-0000-0000-00006C260000}"/>
    <cellStyle name="Normal 3 3 2 2 2 2 2 5 2" xfId="10060" xr:uid="{00000000-0005-0000-0000-00006D260000}"/>
    <cellStyle name="Normal 3 3 2 2 2 2 2 5 2 2" xfId="10061" xr:uid="{00000000-0005-0000-0000-00006E260000}"/>
    <cellStyle name="Normal 3 3 2 2 2 2 2 5 2 2 2" xfId="10062" xr:uid="{00000000-0005-0000-0000-00006F260000}"/>
    <cellStyle name="Normal 3 3 2 2 2 2 2 5 2 3" xfId="10063" xr:uid="{00000000-0005-0000-0000-000070260000}"/>
    <cellStyle name="Normal 3 3 2 2 2 2 2 5 3" xfId="10064" xr:uid="{00000000-0005-0000-0000-000071260000}"/>
    <cellStyle name="Normal 3 3 2 2 2 2 2 5 3 2" xfId="10065" xr:uid="{00000000-0005-0000-0000-000072260000}"/>
    <cellStyle name="Normal 3 3 2 2 2 2 2 5 4" xfId="10066" xr:uid="{00000000-0005-0000-0000-000073260000}"/>
    <cellStyle name="Normal 3 3 2 2 2 2 2 6" xfId="10067" xr:uid="{00000000-0005-0000-0000-000074260000}"/>
    <cellStyle name="Normal 3 3 2 2 2 2 2 6 2" xfId="10068" xr:uid="{00000000-0005-0000-0000-000075260000}"/>
    <cellStyle name="Normal 3 3 2 2 2 2 2 6 2 2" xfId="10069" xr:uid="{00000000-0005-0000-0000-000076260000}"/>
    <cellStyle name="Normal 3 3 2 2 2 2 2 6 3" xfId="10070" xr:uid="{00000000-0005-0000-0000-000077260000}"/>
    <cellStyle name="Normal 3 3 2 2 2 2 2 7" xfId="10071" xr:uid="{00000000-0005-0000-0000-000078260000}"/>
    <cellStyle name="Normal 3 3 2 2 2 2 2 7 2" xfId="10072" xr:uid="{00000000-0005-0000-0000-000079260000}"/>
    <cellStyle name="Normal 3 3 2 2 2 2 2 8" xfId="10073" xr:uid="{00000000-0005-0000-0000-00007A260000}"/>
    <cellStyle name="Normal 3 3 2 2 2 2 3" xfId="10074" xr:uid="{00000000-0005-0000-0000-00007B260000}"/>
    <cellStyle name="Normal 3 3 2 2 2 2 3 2" xfId="10075" xr:uid="{00000000-0005-0000-0000-00007C260000}"/>
    <cellStyle name="Normal 3 3 2 2 2 2 3 2 2" xfId="10076" xr:uid="{00000000-0005-0000-0000-00007D260000}"/>
    <cellStyle name="Normal 3 3 2 2 2 2 3 2 2 2" xfId="10077" xr:uid="{00000000-0005-0000-0000-00007E260000}"/>
    <cellStyle name="Normal 3 3 2 2 2 2 3 2 2 2 2" xfId="10078" xr:uid="{00000000-0005-0000-0000-00007F260000}"/>
    <cellStyle name="Normal 3 3 2 2 2 2 3 2 2 2 2 2" xfId="10079" xr:uid="{00000000-0005-0000-0000-000080260000}"/>
    <cellStyle name="Normal 3 3 2 2 2 2 3 2 2 2 2 2 2" xfId="10080" xr:uid="{00000000-0005-0000-0000-000081260000}"/>
    <cellStyle name="Normal 3 3 2 2 2 2 3 2 2 2 2 3" xfId="10081" xr:uid="{00000000-0005-0000-0000-000082260000}"/>
    <cellStyle name="Normal 3 3 2 2 2 2 3 2 2 2 3" xfId="10082" xr:uid="{00000000-0005-0000-0000-000083260000}"/>
    <cellStyle name="Normal 3 3 2 2 2 2 3 2 2 2 3 2" xfId="10083" xr:uid="{00000000-0005-0000-0000-000084260000}"/>
    <cellStyle name="Normal 3 3 2 2 2 2 3 2 2 2 4" xfId="10084" xr:uid="{00000000-0005-0000-0000-000085260000}"/>
    <cellStyle name="Normal 3 3 2 2 2 2 3 2 2 3" xfId="10085" xr:uid="{00000000-0005-0000-0000-000086260000}"/>
    <cellStyle name="Normal 3 3 2 2 2 2 3 2 2 3 2" xfId="10086" xr:uid="{00000000-0005-0000-0000-000087260000}"/>
    <cellStyle name="Normal 3 3 2 2 2 2 3 2 2 3 2 2" xfId="10087" xr:uid="{00000000-0005-0000-0000-000088260000}"/>
    <cellStyle name="Normal 3 3 2 2 2 2 3 2 2 3 3" xfId="10088" xr:uid="{00000000-0005-0000-0000-000089260000}"/>
    <cellStyle name="Normal 3 3 2 2 2 2 3 2 2 4" xfId="10089" xr:uid="{00000000-0005-0000-0000-00008A260000}"/>
    <cellStyle name="Normal 3 3 2 2 2 2 3 2 2 4 2" xfId="10090" xr:uid="{00000000-0005-0000-0000-00008B260000}"/>
    <cellStyle name="Normal 3 3 2 2 2 2 3 2 2 5" xfId="10091" xr:uid="{00000000-0005-0000-0000-00008C260000}"/>
    <cellStyle name="Normal 3 3 2 2 2 2 3 2 3" xfId="10092" xr:uid="{00000000-0005-0000-0000-00008D260000}"/>
    <cellStyle name="Normal 3 3 2 2 2 2 3 2 3 2" xfId="10093" xr:uid="{00000000-0005-0000-0000-00008E260000}"/>
    <cellStyle name="Normal 3 3 2 2 2 2 3 2 3 2 2" xfId="10094" xr:uid="{00000000-0005-0000-0000-00008F260000}"/>
    <cellStyle name="Normal 3 3 2 2 2 2 3 2 3 2 2 2" xfId="10095" xr:uid="{00000000-0005-0000-0000-000090260000}"/>
    <cellStyle name="Normal 3 3 2 2 2 2 3 2 3 2 3" xfId="10096" xr:uid="{00000000-0005-0000-0000-000091260000}"/>
    <cellStyle name="Normal 3 3 2 2 2 2 3 2 3 3" xfId="10097" xr:uid="{00000000-0005-0000-0000-000092260000}"/>
    <cellStyle name="Normal 3 3 2 2 2 2 3 2 3 3 2" xfId="10098" xr:uid="{00000000-0005-0000-0000-000093260000}"/>
    <cellStyle name="Normal 3 3 2 2 2 2 3 2 3 4" xfId="10099" xr:uid="{00000000-0005-0000-0000-000094260000}"/>
    <cellStyle name="Normal 3 3 2 2 2 2 3 2 4" xfId="10100" xr:uid="{00000000-0005-0000-0000-000095260000}"/>
    <cellStyle name="Normal 3 3 2 2 2 2 3 2 4 2" xfId="10101" xr:uid="{00000000-0005-0000-0000-000096260000}"/>
    <cellStyle name="Normal 3 3 2 2 2 2 3 2 4 2 2" xfId="10102" xr:uid="{00000000-0005-0000-0000-000097260000}"/>
    <cellStyle name="Normal 3 3 2 2 2 2 3 2 4 3" xfId="10103" xr:uid="{00000000-0005-0000-0000-000098260000}"/>
    <cellStyle name="Normal 3 3 2 2 2 2 3 2 5" xfId="10104" xr:uid="{00000000-0005-0000-0000-000099260000}"/>
    <cellStyle name="Normal 3 3 2 2 2 2 3 2 5 2" xfId="10105" xr:uid="{00000000-0005-0000-0000-00009A260000}"/>
    <cellStyle name="Normal 3 3 2 2 2 2 3 2 6" xfId="10106" xr:uid="{00000000-0005-0000-0000-00009B260000}"/>
    <cellStyle name="Normal 3 3 2 2 2 2 3 3" xfId="10107" xr:uid="{00000000-0005-0000-0000-00009C260000}"/>
    <cellStyle name="Normal 3 3 2 2 2 2 3 3 2" xfId="10108" xr:uid="{00000000-0005-0000-0000-00009D260000}"/>
    <cellStyle name="Normal 3 3 2 2 2 2 3 3 2 2" xfId="10109" xr:uid="{00000000-0005-0000-0000-00009E260000}"/>
    <cellStyle name="Normal 3 3 2 2 2 2 3 3 2 2 2" xfId="10110" xr:uid="{00000000-0005-0000-0000-00009F260000}"/>
    <cellStyle name="Normal 3 3 2 2 2 2 3 3 2 2 2 2" xfId="10111" xr:uid="{00000000-0005-0000-0000-0000A0260000}"/>
    <cellStyle name="Normal 3 3 2 2 2 2 3 3 2 2 3" xfId="10112" xr:uid="{00000000-0005-0000-0000-0000A1260000}"/>
    <cellStyle name="Normal 3 3 2 2 2 2 3 3 2 3" xfId="10113" xr:uid="{00000000-0005-0000-0000-0000A2260000}"/>
    <cellStyle name="Normal 3 3 2 2 2 2 3 3 2 3 2" xfId="10114" xr:uid="{00000000-0005-0000-0000-0000A3260000}"/>
    <cellStyle name="Normal 3 3 2 2 2 2 3 3 2 4" xfId="10115" xr:uid="{00000000-0005-0000-0000-0000A4260000}"/>
    <cellStyle name="Normal 3 3 2 2 2 2 3 3 3" xfId="10116" xr:uid="{00000000-0005-0000-0000-0000A5260000}"/>
    <cellStyle name="Normal 3 3 2 2 2 2 3 3 3 2" xfId="10117" xr:uid="{00000000-0005-0000-0000-0000A6260000}"/>
    <cellStyle name="Normal 3 3 2 2 2 2 3 3 3 2 2" xfId="10118" xr:uid="{00000000-0005-0000-0000-0000A7260000}"/>
    <cellStyle name="Normal 3 3 2 2 2 2 3 3 3 3" xfId="10119" xr:uid="{00000000-0005-0000-0000-0000A8260000}"/>
    <cellStyle name="Normal 3 3 2 2 2 2 3 3 4" xfId="10120" xr:uid="{00000000-0005-0000-0000-0000A9260000}"/>
    <cellStyle name="Normal 3 3 2 2 2 2 3 3 4 2" xfId="10121" xr:uid="{00000000-0005-0000-0000-0000AA260000}"/>
    <cellStyle name="Normal 3 3 2 2 2 2 3 3 5" xfId="10122" xr:uid="{00000000-0005-0000-0000-0000AB260000}"/>
    <cellStyle name="Normal 3 3 2 2 2 2 3 4" xfId="10123" xr:uid="{00000000-0005-0000-0000-0000AC260000}"/>
    <cellStyle name="Normal 3 3 2 2 2 2 3 4 2" xfId="10124" xr:uid="{00000000-0005-0000-0000-0000AD260000}"/>
    <cellStyle name="Normal 3 3 2 2 2 2 3 4 2 2" xfId="10125" xr:uid="{00000000-0005-0000-0000-0000AE260000}"/>
    <cellStyle name="Normal 3 3 2 2 2 2 3 4 2 2 2" xfId="10126" xr:uid="{00000000-0005-0000-0000-0000AF260000}"/>
    <cellStyle name="Normal 3 3 2 2 2 2 3 4 2 3" xfId="10127" xr:uid="{00000000-0005-0000-0000-0000B0260000}"/>
    <cellStyle name="Normal 3 3 2 2 2 2 3 4 3" xfId="10128" xr:uid="{00000000-0005-0000-0000-0000B1260000}"/>
    <cellStyle name="Normal 3 3 2 2 2 2 3 4 3 2" xfId="10129" xr:uid="{00000000-0005-0000-0000-0000B2260000}"/>
    <cellStyle name="Normal 3 3 2 2 2 2 3 4 4" xfId="10130" xr:uid="{00000000-0005-0000-0000-0000B3260000}"/>
    <cellStyle name="Normal 3 3 2 2 2 2 3 5" xfId="10131" xr:uid="{00000000-0005-0000-0000-0000B4260000}"/>
    <cellStyle name="Normal 3 3 2 2 2 2 3 5 2" xfId="10132" xr:uid="{00000000-0005-0000-0000-0000B5260000}"/>
    <cellStyle name="Normal 3 3 2 2 2 2 3 5 2 2" xfId="10133" xr:uid="{00000000-0005-0000-0000-0000B6260000}"/>
    <cellStyle name="Normal 3 3 2 2 2 2 3 5 3" xfId="10134" xr:uid="{00000000-0005-0000-0000-0000B7260000}"/>
    <cellStyle name="Normal 3 3 2 2 2 2 3 6" xfId="10135" xr:uid="{00000000-0005-0000-0000-0000B8260000}"/>
    <cellStyle name="Normal 3 3 2 2 2 2 3 6 2" xfId="10136" xr:uid="{00000000-0005-0000-0000-0000B9260000}"/>
    <cellStyle name="Normal 3 3 2 2 2 2 3 7" xfId="10137" xr:uid="{00000000-0005-0000-0000-0000BA260000}"/>
    <cellStyle name="Normal 3 3 2 2 2 2 4" xfId="10138" xr:uid="{00000000-0005-0000-0000-0000BB260000}"/>
    <cellStyle name="Normal 3 3 2 2 2 2 4 2" xfId="10139" xr:uid="{00000000-0005-0000-0000-0000BC260000}"/>
    <cellStyle name="Normal 3 3 2 2 2 2 4 2 2" xfId="10140" xr:uid="{00000000-0005-0000-0000-0000BD260000}"/>
    <cellStyle name="Normal 3 3 2 2 2 2 4 2 2 2" xfId="10141" xr:uid="{00000000-0005-0000-0000-0000BE260000}"/>
    <cellStyle name="Normal 3 3 2 2 2 2 4 2 2 2 2" xfId="10142" xr:uid="{00000000-0005-0000-0000-0000BF260000}"/>
    <cellStyle name="Normal 3 3 2 2 2 2 4 2 2 2 2 2" xfId="10143" xr:uid="{00000000-0005-0000-0000-0000C0260000}"/>
    <cellStyle name="Normal 3 3 2 2 2 2 4 2 2 2 3" xfId="10144" xr:uid="{00000000-0005-0000-0000-0000C1260000}"/>
    <cellStyle name="Normal 3 3 2 2 2 2 4 2 2 3" xfId="10145" xr:uid="{00000000-0005-0000-0000-0000C2260000}"/>
    <cellStyle name="Normal 3 3 2 2 2 2 4 2 2 3 2" xfId="10146" xr:uid="{00000000-0005-0000-0000-0000C3260000}"/>
    <cellStyle name="Normal 3 3 2 2 2 2 4 2 2 4" xfId="10147" xr:uid="{00000000-0005-0000-0000-0000C4260000}"/>
    <cellStyle name="Normal 3 3 2 2 2 2 4 2 3" xfId="10148" xr:uid="{00000000-0005-0000-0000-0000C5260000}"/>
    <cellStyle name="Normal 3 3 2 2 2 2 4 2 3 2" xfId="10149" xr:uid="{00000000-0005-0000-0000-0000C6260000}"/>
    <cellStyle name="Normal 3 3 2 2 2 2 4 2 3 2 2" xfId="10150" xr:uid="{00000000-0005-0000-0000-0000C7260000}"/>
    <cellStyle name="Normal 3 3 2 2 2 2 4 2 3 3" xfId="10151" xr:uid="{00000000-0005-0000-0000-0000C8260000}"/>
    <cellStyle name="Normal 3 3 2 2 2 2 4 2 4" xfId="10152" xr:uid="{00000000-0005-0000-0000-0000C9260000}"/>
    <cellStyle name="Normal 3 3 2 2 2 2 4 2 4 2" xfId="10153" xr:uid="{00000000-0005-0000-0000-0000CA260000}"/>
    <cellStyle name="Normal 3 3 2 2 2 2 4 2 5" xfId="10154" xr:uid="{00000000-0005-0000-0000-0000CB260000}"/>
    <cellStyle name="Normal 3 3 2 2 2 2 4 3" xfId="10155" xr:uid="{00000000-0005-0000-0000-0000CC260000}"/>
    <cellStyle name="Normal 3 3 2 2 2 2 4 3 2" xfId="10156" xr:uid="{00000000-0005-0000-0000-0000CD260000}"/>
    <cellStyle name="Normal 3 3 2 2 2 2 4 3 2 2" xfId="10157" xr:uid="{00000000-0005-0000-0000-0000CE260000}"/>
    <cellStyle name="Normal 3 3 2 2 2 2 4 3 2 2 2" xfId="10158" xr:uid="{00000000-0005-0000-0000-0000CF260000}"/>
    <cellStyle name="Normal 3 3 2 2 2 2 4 3 2 3" xfId="10159" xr:uid="{00000000-0005-0000-0000-0000D0260000}"/>
    <cellStyle name="Normal 3 3 2 2 2 2 4 3 3" xfId="10160" xr:uid="{00000000-0005-0000-0000-0000D1260000}"/>
    <cellStyle name="Normal 3 3 2 2 2 2 4 3 3 2" xfId="10161" xr:uid="{00000000-0005-0000-0000-0000D2260000}"/>
    <cellStyle name="Normal 3 3 2 2 2 2 4 3 4" xfId="10162" xr:uid="{00000000-0005-0000-0000-0000D3260000}"/>
    <cellStyle name="Normal 3 3 2 2 2 2 4 4" xfId="10163" xr:uid="{00000000-0005-0000-0000-0000D4260000}"/>
    <cellStyle name="Normal 3 3 2 2 2 2 4 4 2" xfId="10164" xr:uid="{00000000-0005-0000-0000-0000D5260000}"/>
    <cellStyle name="Normal 3 3 2 2 2 2 4 4 2 2" xfId="10165" xr:uid="{00000000-0005-0000-0000-0000D6260000}"/>
    <cellStyle name="Normal 3 3 2 2 2 2 4 4 3" xfId="10166" xr:uid="{00000000-0005-0000-0000-0000D7260000}"/>
    <cellStyle name="Normal 3 3 2 2 2 2 4 5" xfId="10167" xr:uid="{00000000-0005-0000-0000-0000D8260000}"/>
    <cellStyle name="Normal 3 3 2 2 2 2 4 5 2" xfId="10168" xr:uid="{00000000-0005-0000-0000-0000D9260000}"/>
    <cellStyle name="Normal 3 3 2 2 2 2 4 6" xfId="10169" xr:uid="{00000000-0005-0000-0000-0000DA260000}"/>
    <cellStyle name="Normal 3 3 2 2 2 2 5" xfId="10170" xr:uid="{00000000-0005-0000-0000-0000DB260000}"/>
    <cellStyle name="Normal 3 3 2 2 2 2 5 2" xfId="10171" xr:uid="{00000000-0005-0000-0000-0000DC260000}"/>
    <cellStyle name="Normal 3 3 2 2 2 2 5 2 2" xfId="10172" xr:uid="{00000000-0005-0000-0000-0000DD260000}"/>
    <cellStyle name="Normal 3 3 2 2 2 2 5 2 2 2" xfId="10173" xr:uid="{00000000-0005-0000-0000-0000DE260000}"/>
    <cellStyle name="Normal 3 3 2 2 2 2 5 2 2 2 2" xfId="10174" xr:uid="{00000000-0005-0000-0000-0000DF260000}"/>
    <cellStyle name="Normal 3 3 2 2 2 2 5 2 2 3" xfId="10175" xr:uid="{00000000-0005-0000-0000-0000E0260000}"/>
    <cellStyle name="Normal 3 3 2 2 2 2 5 2 3" xfId="10176" xr:uid="{00000000-0005-0000-0000-0000E1260000}"/>
    <cellStyle name="Normal 3 3 2 2 2 2 5 2 3 2" xfId="10177" xr:uid="{00000000-0005-0000-0000-0000E2260000}"/>
    <cellStyle name="Normal 3 3 2 2 2 2 5 2 4" xfId="10178" xr:uid="{00000000-0005-0000-0000-0000E3260000}"/>
    <cellStyle name="Normal 3 3 2 2 2 2 5 3" xfId="10179" xr:uid="{00000000-0005-0000-0000-0000E4260000}"/>
    <cellStyle name="Normal 3 3 2 2 2 2 5 3 2" xfId="10180" xr:uid="{00000000-0005-0000-0000-0000E5260000}"/>
    <cellStyle name="Normal 3 3 2 2 2 2 5 3 2 2" xfId="10181" xr:uid="{00000000-0005-0000-0000-0000E6260000}"/>
    <cellStyle name="Normal 3 3 2 2 2 2 5 3 3" xfId="10182" xr:uid="{00000000-0005-0000-0000-0000E7260000}"/>
    <cellStyle name="Normal 3 3 2 2 2 2 5 4" xfId="10183" xr:uid="{00000000-0005-0000-0000-0000E8260000}"/>
    <cellStyle name="Normal 3 3 2 2 2 2 5 4 2" xfId="10184" xr:uid="{00000000-0005-0000-0000-0000E9260000}"/>
    <cellStyle name="Normal 3 3 2 2 2 2 5 5" xfId="10185" xr:uid="{00000000-0005-0000-0000-0000EA260000}"/>
    <cellStyle name="Normal 3 3 2 2 2 2 6" xfId="10186" xr:uid="{00000000-0005-0000-0000-0000EB260000}"/>
    <cellStyle name="Normal 3 3 2 2 2 2 6 2" xfId="10187" xr:uid="{00000000-0005-0000-0000-0000EC260000}"/>
    <cellStyle name="Normal 3 3 2 2 2 2 6 2 2" xfId="10188" xr:uid="{00000000-0005-0000-0000-0000ED260000}"/>
    <cellStyle name="Normal 3 3 2 2 2 2 6 2 2 2" xfId="10189" xr:uid="{00000000-0005-0000-0000-0000EE260000}"/>
    <cellStyle name="Normal 3 3 2 2 2 2 6 2 3" xfId="10190" xr:uid="{00000000-0005-0000-0000-0000EF260000}"/>
    <cellStyle name="Normal 3 3 2 2 2 2 6 3" xfId="10191" xr:uid="{00000000-0005-0000-0000-0000F0260000}"/>
    <cellStyle name="Normal 3 3 2 2 2 2 6 3 2" xfId="10192" xr:uid="{00000000-0005-0000-0000-0000F1260000}"/>
    <cellStyle name="Normal 3 3 2 2 2 2 6 4" xfId="10193" xr:uid="{00000000-0005-0000-0000-0000F2260000}"/>
    <cellStyle name="Normal 3 3 2 2 2 2 7" xfId="10194" xr:uid="{00000000-0005-0000-0000-0000F3260000}"/>
    <cellStyle name="Normal 3 3 2 2 2 2 7 2" xfId="10195" xr:uid="{00000000-0005-0000-0000-0000F4260000}"/>
    <cellStyle name="Normal 3 3 2 2 2 2 7 2 2" xfId="10196" xr:uid="{00000000-0005-0000-0000-0000F5260000}"/>
    <cellStyle name="Normal 3 3 2 2 2 2 7 3" xfId="10197" xr:uid="{00000000-0005-0000-0000-0000F6260000}"/>
    <cellStyle name="Normal 3 3 2 2 2 2 8" xfId="10198" xr:uid="{00000000-0005-0000-0000-0000F7260000}"/>
    <cellStyle name="Normal 3 3 2 2 2 2 8 2" xfId="10199" xr:uid="{00000000-0005-0000-0000-0000F8260000}"/>
    <cellStyle name="Normal 3 3 2 2 2 2 9" xfId="10200" xr:uid="{00000000-0005-0000-0000-0000F9260000}"/>
    <cellStyle name="Normal 3 3 2 2 2 3" xfId="10201" xr:uid="{00000000-0005-0000-0000-0000FA260000}"/>
    <cellStyle name="Normal 3 3 2 2 2 3 2" xfId="10202" xr:uid="{00000000-0005-0000-0000-0000FB260000}"/>
    <cellStyle name="Normal 3 3 2 2 2 3 2 2" xfId="10203" xr:uid="{00000000-0005-0000-0000-0000FC260000}"/>
    <cellStyle name="Normal 3 3 2 2 2 3 2 2 2" xfId="10204" xr:uid="{00000000-0005-0000-0000-0000FD260000}"/>
    <cellStyle name="Normal 3 3 2 2 2 3 2 2 2 2" xfId="10205" xr:uid="{00000000-0005-0000-0000-0000FE260000}"/>
    <cellStyle name="Normal 3 3 2 2 2 3 2 2 2 2 2" xfId="10206" xr:uid="{00000000-0005-0000-0000-0000FF260000}"/>
    <cellStyle name="Normal 3 3 2 2 2 3 2 2 2 2 2 2" xfId="10207" xr:uid="{00000000-0005-0000-0000-000000270000}"/>
    <cellStyle name="Normal 3 3 2 2 2 3 2 2 2 2 2 2 2" xfId="10208" xr:uid="{00000000-0005-0000-0000-000001270000}"/>
    <cellStyle name="Normal 3 3 2 2 2 3 2 2 2 2 2 3" xfId="10209" xr:uid="{00000000-0005-0000-0000-000002270000}"/>
    <cellStyle name="Normal 3 3 2 2 2 3 2 2 2 2 3" xfId="10210" xr:uid="{00000000-0005-0000-0000-000003270000}"/>
    <cellStyle name="Normal 3 3 2 2 2 3 2 2 2 2 3 2" xfId="10211" xr:uid="{00000000-0005-0000-0000-000004270000}"/>
    <cellStyle name="Normal 3 3 2 2 2 3 2 2 2 2 4" xfId="10212" xr:uid="{00000000-0005-0000-0000-000005270000}"/>
    <cellStyle name="Normal 3 3 2 2 2 3 2 2 2 3" xfId="10213" xr:uid="{00000000-0005-0000-0000-000006270000}"/>
    <cellStyle name="Normal 3 3 2 2 2 3 2 2 2 3 2" xfId="10214" xr:uid="{00000000-0005-0000-0000-000007270000}"/>
    <cellStyle name="Normal 3 3 2 2 2 3 2 2 2 3 2 2" xfId="10215" xr:uid="{00000000-0005-0000-0000-000008270000}"/>
    <cellStyle name="Normal 3 3 2 2 2 3 2 2 2 3 3" xfId="10216" xr:uid="{00000000-0005-0000-0000-000009270000}"/>
    <cellStyle name="Normal 3 3 2 2 2 3 2 2 2 4" xfId="10217" xr:uid="{00000000-0005-0000-0000-00000A270000}"/>
    <cellStyle name="Normal 3 3 2 2 2 3 2 2 2 4 2" xfId="10218" xr:uid="{00000000-0005-0000-0000-00000B270000}"/>
    <cellStyle name="Normal 3 3 2 2 2 3 2 2 2 5" xfId="10219" xr:uid="{00000000-0005-0000-0000-00000C270000}"/>
    <cellStyle name="Normal 3 3 2 2 2 3 2 2 3" xfId="10220" xr:uid="{00000000-0005-0000-0000-00000D270000}"/>
    <cellStyle name="Normal 3 3 2 2 2 3 2 2 3 2" xfId="10221" xr:uid="{00000000-0005-0000-0000-00000E270000}"/>
    <cellStyle name="Normal 3 3 2 2 2 3 2 2 3 2 2" xfId="10222" xr:uid="{00000000-0005-0000-0000-00000F270000}"/>
    <cellStyle name="Normal 3 3 2 2 2 3 2 2 3 2 2 2" xfId="10223" xr:uid="{00000000-0005-0000-0000-000010270000}"/>
    <cellStyle name="Normal 3 3 2 2 2 3 2 2 3 2 3" xfId="10224" xr:uid="{00000000-0005-0000-0000-000011270000}"/>
    <cellStyle name="Normal 3 3 2 2 2 3 2 2 3 3" xfId="10225" xr:uid="{00000000-0005-0000-0000-000012270000}"/>
    <cellStyle name="Normal 3 3 2 2 2 3 2 2 3 3 2" xfId="10226" xr:uid="{00000000-0005-0000-0000-000013270000}"/>
    <cellStyle name="Normal 3 3 2 2 2 3 2 2 3 4" xfId="10227" xr:uid="{00000000-0005-0000-0000-000014270000}"/>
    <cellStyle name="Normal 3 3 2 2 2 3 2 2 4" xfId="10228" xr:uid="{00000000-0005-0000-0000-000015270000}"/>
    <cellStyle name="Normal 3 3 2 2 2 3 2 2 4 2" xfId="10229" xr:uid="{00000000-0005-0000-0000-000016270000}"/>
    <cellStyle name="Normal 3 3 2 2 2 3 2 2 4 2 2" xfId="10230" xr:uid="{00000000-0005-0000-0000-000017270000}"/>
    <cellStyle name="Normal 3 3 2 2 2 3 2 2 4 3" xfId="10231" xr:uid="{00000000-0005-0000-0000-000018270000}"/>
    <cellStyle name="Normal 3 3 2 2 2 3 2 2 5" xfId="10232" xr:uid="{00000000-0005-0000-0000-000019270000}"/>
    <cellStyle name="Normal 3 3 2 2 2 3 2 2 5 2" xfId="10233" xr:uid="{00000000-0005-0000-0000-00001A270000}"/>
    <cellStyle name="Normal 3 3 2 2 2 3 2 2 6" xfId="10234" xr:uid="{00000000-0005-0000-0000-00001B270000}"/>
    <cellStyle name="Normal 3 3 2 2 2 3 2 3" xfId="10235" xr:uid="{00000000-0005-0000-0000-00001C270000}"/>
    <cellStyle name="Normal 3 3 2 2 2 3 2 3 2" xfId="10236" xr:uid="{00000000-0005-0000-0000-00001D270000}"/>
    <cellStyle name="Normal 3 3 2 2 2 3 2 3 2 2" xfId="10237" xr:uid="{00000000-0005-0000-0000-00001E270000}"/>
    <cellStyle name="Normal 3 3 2 2 2 3 2 3 2 2 2" xfId="10238" xr:uid="{00000000-0005-0000-0000-00001F270000}"/>
    <cellStyle name="Normal 3 3 2 2 2 3 2 3 2 2 2 2" xfId="10239" xr:uid="{00000000-0005-0000-0000-000020270000}"/>
    <cellStyle name="Normal 3 3 2 2 2 3 2 3 2 2 3" xfId="10240" xr:uid="{00000000-0005-0000-0000-000021270000}"/>
    <cellStyle name="Normal 3 3 2 2 2 3 2 3 2 3" xfId="10241" xr:uid="{00000000-0005-0000-0000-000022270000}"/>
    <cellStyle name="Normal 3 3 2 2 2 3 2 3 2 3 2" xfId="10242" xr:uid="{00000000-0005-0000-0000-000023270000}"/>
    <cellStyle name="Normal 3 3 2 2 2 3 2 3 2 4" xfId="10243" xr:uid="{00000000-0005-0000-0000-000024270000}"/>
    <cellStyle name="Normal 3 3 2 2 2 3 2 3 3" xfId="10244" xr:uid="{00000000-0005-0000-0000-000025270000}"/>
    <cellStyle name="Normal 3 3 2 2 2 3 2 3 3 2" xfId="10245" xr:uid="{00000000-0005-0000-0000-000026270000}"/>
    <cellStyle name="Normal 3 3 2 2 2 3 2 3 3 2 2" xfId="10246" xr:uid="{00000000-0005-0000-0000-000027270000}"/>
    <cellStyle name="Normal 3 3 2 2 2 3 2 3 3 3" xfId="10247" xr:uid="{00000000-0005-0000-0000-000028270000}"/>
    <cellStyle name="Normal 3 3 2 2 2 3 2 3 4" xfId="10248" xr:uid="{00000000-0005-0000-0000-000029270000}"/>
    <cellStyle name="Normal 3 3 2 2 2 3 2 3 4 2" xfId="10249" xr:uid="{00000000-0005-0000-0000-00002A270000}"/>
    <cellStyle name="Normal 3 3 2 2 2 3 2 3 5" xfId="10250" xr:uid="{00000000-0005-0000-0000-00002B270000}"/>
    <cellStyle name="Normal 3 3 2 2 2 3 2 4" xfId="10251" xr:uid="{00000000-0005-0000-0000-00002C270000}"/>
    <cellStyle name="Normal 3 3 2 2 2 3 2 4 2" xfId="10252" xr:uid="{00000000-0005-0000-0000-00002D270000}"/>
    <cellStyle name="Normal 3 3 2 2 2 3 2 4 2 2" xfId="10253" xr:uid="{00000000-0005-0000-0000-00002E270000}"/>
    <cellStyle name="Normal 3 3 2 2 2 3 2 4 2 2 2" xfId="10254" xr:uid="{00000000-0005-0000-0000-00002F270000}"/>
    <cellStyle name="Normal 3 3 2 2 2 3 2 4 2 3" xfId="10255" xr:uid="{00000000-0005-0000-0000-000030270000}"/>
    <cellStyle name="Normal 3 3 2 2 2 3 2 4 3" xfId="10256" xr:uid="{00000000-0005-0000-0000-000031270000}"/>
    <cellStyle name="Normal 3 3 2 2 2 3 2 4 3 2" xfId="10257" xr:uid="{00000000-0005-0000-0000-000032270000}"/>
    <cellStyle name="Normal 3 3 2 2 2 3 2 4 4" xfId="10258" xr:uid="{00000000-0005-0000-0000-000033270000}"/>
    <cellStyle name="Normal 3 3 2 2 2 3 2 5" xfId="10259" xr:uid="{00000000-0005-0000-0000-000034270000}"/>
    <cellStyle name="Normal 3 3 2 2 2 3 2 5 2" xfId="10260" xr:uid="{00000000-0005-0000-0000-000035270000}"/>
    <cellStyle name="Normal 3 3 2 2 2 3 2 5 2 2" xfId="10261" xr:uid="{00000000-0005-0000-0000-000036270000}"/>
    <cellStyle name="Normal 3 3 2 2 2 3 2 5 3" xfId="10262" xr:uid="{00000000-0005-0000-0000-000037270000}"/>
    <cellStyle name="Normal 3 3 2 2 2 3 2 6" xfId="10263" xr:uid="{00000000-0005-0000-0000-000038270000}"/>
    <cellStyle name="Normal 3 3 2 2 2 3 2 6 2" xfId="10264" xr:uid="{00000000-0005-0000-0000-000039270000}"/>
    <cellStyle name="Normal 3 3 2 2 2 3 2 7" xfId="10265" xr:uid="{00000000-0005-0000-0000-00003A270000}"/>
    <cellStyle name="Normal 3 3 2 2 2 3 3" xfId="10266" xr:uid="{00000000-0005-0000-0000-00003B270000}"/>
    <cellStyle name="Normal 3 3 2 2 2 3 3 2" xfId="10267" xr:uid="{00000000-0005-0000-0000-00003C270000}"/>
    <cellStyle name="Normal 3 3 2 2 2 3 3 2 2" xfId="10268" xr:uid="{00000000-0005-0000-0000-00003D270000}"/>
    <cellStyle name="Normal 3 3 2 2 2 3 3 2 2 2" xfId="10269" xr:uid="{00000000-0005-0000-0000-00003E270000}"/>
    <cellStyle name="Normal 3 3 2 2 2 3 3 2 2 2 2" xfId="10270" xr:uid="{00000000-0005-0000-0000-00003F270000}"/>
    <cellStyle name="Normal 3 3 2 2 2 3 3 2 2 2 2 2" xfId="10271" xr:uid="{00000000-0005-0000-0000-000040270000}"/>
    <cellStyle name="Normal 3 3 2 2 2 3 3 2 2 2 3" xfId="10272" xr:uid="{00000000-0005-0000-0000-000041270000}"/>
    <cellStyle name="Normal 3 3 2 2 2 3 3 2 2 3" xfId="10273" xr:uid="{00000000-0005-0000-0000-000042270000}"/>
    <cellStyle name="Normal 3 3 2 2 2 3 3 2 2 3 2" xfId="10274" xr:uid="{00000000-0005-0000-0000-000043270000}"/>
    <cellStyle name="Normal 3 3 2 2 2 3 3 2 2 4" xfId="10275" xr:uid="{00000000-0005-0000-0000-000044270000}"/>
    <cellStyle name="Normal 3 3 2 2 2 3 3 2 3" xfId="10276" xr:uid="{00000000-0005-0000-0000-000045270000}"/>
    <cellStyle name="Normal 3 3 2 2 2 3 3 2 3 2" xfId="10277" xr:uid="{00000000-0005-0000-0000-000046270000}"/>
    <cellStyle name="Normal 3 3 2 2 2 3 3 2 3 2 2" xfId="10278" xr:uid="{00000000-0005-0000-0000-000047270000}"/>
    <cellStyle name="Normal 3 3 2 2 2 3 3 2 3 3" xfId="10279" xr:uid="{00000000-0005-0000-0000-000048270000}"/>
    <cellStyle name="Normal 3 3 2 2 2 3 3 2 4" xfId="10280" xr:uid="{00000000-0005-0000-0000-000049270000}"/>
    <cellStyle name="Normal 3 3 2 2 2 3 3 2 4 2" xfId="10281" xr:uid="{00000000-0005-0000-0000-00004A270000}"/>
    <cellStyle name="Normal 3 3 2 2 2 3 3 2 5" xfId="10282" xr:uid="{00000000-0005-0000-0000-00004B270000}"/>
    <cellStyle name="Normal 3 3 2 2 2 3 3 3" xfId="10283" xr:uid="{00000000-0005-0000-0000-00004C270000}"/>
    <cellStyle name="Normal 3 3 2 2 2 3 3 3 2" xfId="10284" xr:uid="{00000000-0005-0000-0000-00004D270000}"/>
    <cellStyle name="Normal 3 3 2 2 2 3 3 3 2 2" xfId="10285" xr:uid="{00000000-0005-0000-0000-00004E270000}"/>
    <cellStyle name="Normal 3 3 2 2 2 3 3 3 2 2 2" xfId="10286" xr:uid="{00000000-0005-0000-0000-00004F270000}"/>
    <cellStyle name="Normal 3 3 2 2 2 3 3 3 2 3" xfId="10287" xr:uid="{00000000-0005-0000-0000-000050270000}"/>
    <cellStyle name="Normal 3 3 2 2 2 3 3 3 3" xfId="10288" xr:uid="{00000000-0005-0000-0000-000051270000}"/>
    <cellStyle name="Normal 3 3 2 2 2 3 3 3 3 2" xfId="10289" xr:uid="{00000000-0005-0000-0000-000052270000}"/>
    <cellStyle name="Normal 3 3 2 2 2 3 3 3 4" xfId="10290" xr:uid="{00000000-0005-0000-0000-000053270000}"/>
    <cellStyle name="Normal 3 3 2 2 2 3 3 4" xfId="10291" xr:uid="{00000000-0005-0000-0000-000054270000}"/>
    <cellStyle name="Normal 3 3 2 2 2 3 3 4 2" xfId="10292" xr:uid="{00000000-0005-0000-0000-000055270000}"/>
    <cellStyle name="Normal 3 3 2 2 2 3 3 4 2 2" xfId="10293" xr:uid="{00000000-0005-0000-0000-000056270000}"/>
    <cellStyle name="Normal 3 3 2 2 2 3 3 4 3" xfId="10294" xr:uid="{00000000-0005-0000-0000-000057270000}"/>
    <cellStyle name="Normal 3 3 2 2 2 3 3 5" xfId="10295" xr:uid="{00000000-0005-0000-0000-000058270000}"/>
    <cellStyle name="Normal 3 3 2 2 2 3 3 5 2" xfId="10296" xr:uid="{00000000-0005-0000-0000-000059270000}"/>
    <cellStyle name="Normal 3 3 2 2 2 3 3 6" xfId="10297" xr:uid="{00000000-0005-0000-0000-00005A270000}"/>
    <cellStyle name="Normal 3 3 2 2 2 3 4" xfId="10298" xr:uid="{00000000-0005-0000-0000-00005B270000}"/>
    <cellStyle name="Normal 3 3 2 2 2 3 4 2" xfId="10299" xr:uid="{00000000-0005-0000-0000-00005C270000}"/>
    <cellStyle name="Normal 3 3 2 2 2 3 4 2 2" xfId="10300" xr:uid="{00000000-0005-0000-0000-00005D270000}"/>
    <cellStyle name="Normal 3 3 2 2 2 3 4 2 2 2" xfId="10301" xr:uid="{00000000-0005-0000-0000-00005E270000}"/>
    <cellStyle name="Normal 3 3 2 2 2 3 4 2 2 2 2" xfId="10302" xr:uid="{00000000-0005-0000-0000-00005F270000}"/>
    <cellStyle name="Normal 3 3 2 2 2 3 4 2 2 3" xfId="10303" xr:uid="{00000000-0005-0000-0000-000060270000}"/>
    <cellStyle name="Normal 3 3 2 2 2 3 4 2 3" xfId="10304" xr:uid="{00000000-0005-0000-0000-000061270000}"/>
    <cellStyle name="Normal 3 3 2 2 2 3 4 2 3 2" xfId="10305" xr:uid="{00000000-0005-0000-0000-000062270000}"/>
    <cellStyle name="Normal 3 3 2 2 2 3 4 2 4" xfId="10306" xr:uid="{00000000-0005-0000-0000-000063270000}"/>
    <cellStyle name="Normal 3 3 2 2 2 3 4 3" xfId="10307" xr:uid="{00000000-0005-0000-0000-000064270000}"/>
    <cellStyle name="Normal 3 3 2 2 2 3 4 3 2" xfId="10308" xr:uid="{00000000-0005-0000-0000-000065270000}"/>
    <cellStyle name="Normal 3 3 2 2 2 3 4 3 2 2" xfId="10309" xr:uid="{00000000-0005-0000-0000-000066270000}"/>
    <cellStyle name="Normal 3 3 2 2 2 3 4 3 3" xfId="10310" xr:uid="{00000000-0005-0000-0000-000067270000}"/>
    <cellStyle name="Normal 3 3 2 2 2 3 4 4" xfId="10311" xr:uid="{00000000-0005-0000-0000-000068270000}"/>
    <cellStyle name="Normal 3 3 2 2 2 3 4 4 2" xfId="10312" xr:uid="{00000000-0005-0000-0000-000069270000}"/>
    <cellStyle name="Normal 3 3 2 2 2 3 4 5" xfId="10313" xr:uid="{00000000-0005-0000-0000-00006A270000}"/>
    <cellStyle name="Normal 3 3 2 2 2 3 5" xfId="10314" xr:uid="{00000000-0005-0000-0000-00006B270000}"/>
    <cellStyle name="Normal 3 3 2 2 2 3 5 2" xfId="10315" xr:uid="{00000000-0005-0000-0000-00006C270000}"/>
    <cellStyle name="Normal 3 3 2 2 2 3 5 2 2" xfId="10316" xr:uid="{00000000-0005-0000-0000-00006D270000}"/>
    <cellStyle name="Normal 3 3 2 2 2 3 5 2 2 2" xfId="10317" xr:uid="{00000000-0005-0000-0000-00006E270000}"/>
    <cellStyle name="Normal 3 3 2 2 2 3 5 2 3" xfId="10318" xr:uid="{00000000-0005-0000-0000-00006F270000}"/>
    <cellStyle name="Normal 3 3 2 2 2 3 5 3" xfId="10319" xr:uid="{00000000-0005-0000-0000-000070270000}"/>
    <cellStyle name="Normal 3 3 2 2 2 3 5 3 2" xfId="10320" xr:uid="{00000000-0005-0000-0000-000071270000}"/>
    <cellStyle name="Normal 3 3 2 2 2 3 5 4" xfId="10321" xr:uid="{00000000-0005-0000-0000-000072270000}"/>
    <cellStyle name="Normal 3 3 2 2 2 3 6" xfId="10322" xr:uid="{00000000-0005-0000-0000-000073270000}"/>
    <cellStyle name="Normal 3 3 2 2 2 3 6 2" xfId="10323" xr:uid="{00000000-0005-0000-0000-000074270000}"/>
    <cellStyle name="Normal 3 3 2 2 2 3 6 2 2" xfId="10324" xr:uid="{00000000-0005-0000-0000-000075270000}"/>
    <cellStyle name="Normal 3 3 2 2 2 3 6 3" xfId="10325" xr:uid="{00000000-0005-0000-0000-000076270000}"/>
    <cellStyle name="Normal 3 3 2 2 2 3 7" xfId="10326" xr:uid="{00000000-0005-0000-0000-000077270000}"/>
    <cellStyle name="Normal 3 3 2 2 2 3 7 2" xfId="10327" xr:uid="{00000000-0005-0000-0000-000078270000}"/>
    <cellStyle name="Normal 3 3 2 2 2 3 8" xfId="10328" xr:uid="{00000000-0005-0000-0000-000079270000}"/>
    <cellStyle name="Normal 3 3 2 2 2 4" xfId="10329" xr:uid="{00000000-0005-0000-0000-00007A270000}"/>
    <cellStyle name="Normal 3 3 2 2 2 4 2" xfId="10330" xr:uid="{00000000-0005-0000-0000-00007B270000}"/>
    <cellStyle name="Normal 3 3 2 2 2 4 2 2" xfId="10331" xr:uid="{00000000-0005-0000-0000-00007C270000}"/>
    <cellStyle name="Normal 3 3 2 2 2 4 2 2 2" xfId="10332" xr:uid="{00000000-0005-0000-0000-00007D270000}"/>
    <cellStyle name="Normal 3 3 2 2 2 4 2 2 2 2" xfId="10333" xr:uid="{00000000-0005-0000-0000-00007E270000}"/>
    <cellStyle name="Normal 3 3 2 2 2 4 2 2 2 2 2" xfId="10334" xr:uid="{00000000-0005-0000-0000-00007F270000}"/>
    <cellStyle name="Normal 3 3 2 2 2 4 2 2 2 2 2 2" xfId="10335" xr:uid="{00000000-0005-0000-0000-000080270000}"/>
    <cellStyle name="Normal 3 3 2 2 2 4 2 2 2 2 3" xfId="10336" xr:uid="{00000000-0005-0000-0000-000081270000}"/>
    <cellStyle name="Normal 3 3 2 2 2 4 2 2 2 3" xfId="10337" xr:uid="{00000000-0005-0000-0000-000082270000}"/>
    <cellStyle name="Normal 3 3 2 2 2 4 2 2 2 3 2" xfId="10338" xr:uid="{00000000-0005-0000-0000-000083270000}"/>
    <cellStyle name="Normal 3 3 2 2 2 4 2 2 2 4" xfId="10339" xr:uid="{00000000-0005-0000-0000-000084270000}"/>
    <cellStyle name="Normal 3 3 2 2 2 4 2 2 3" xfId="10340" xr:uid="{00000000-0005-0000-0000-000085270000}"/>
    <cellStyle name="Normal 3 3 2 2 2 4 2 2 3 2" xfId="10341" xr:uid="{00000000-0005-0000-0000-000086270000}"/>
    <cellStyle name="Normal 3 3 2 2 2 4 2 2 3 2 2" xfId="10342" xr:uid="{00000000-0005-0000-0000-000087270000}"/>
    <cellStyle name="Normal 3 3 2 2 2 4 2 2 3 3" xfId="10343" xr:uid="{00000000-0005-0000-0000-000088270000}"/>
    <cellStyle name="Normal 3 3 2 2 2 4 2 2 4" xfId="10344" xr:uid="{00000000-0005-0000-0000-000089270000}"/>
    <cellStyle name="Normal 3 3 2 2 2 4 2 2 4 2" xfId="10345" xr:uid="{00000000-0005-0000-0000-00008A270000}"/>
    <cellStyle name="Normal 3 3 2 2 2 4 2 2 5" xfId="10346" xr:uid="{00000000-0005-0000-0000-00008B270000}"/>
    <cellStyle name="Normal 3 3 2 2 2 4 2 3" xfId="10347" xr:uid="{00000000-0005-0000-0000-00008C270000}"/>
    <cellStyle name="Normal 3 3 2 2 2 4 2 3 2" xfId="10348" xr:uid="{00000000-0005-0000-0000-00008D270000}"/>
    <cellStyle name="Normal 3 3 2 2 2 4 2 3 2 2" xfId="10349" xr:uid="{00000000-0005-0000-0000-00008E270000}"/>
    <cellStyle name="Normal 3 3 2 2 2 4 2 3 2 2 2" xfId="10350" xr:uid="{00000000-0005-0000-0000-00008F270000}"/>
    <cellStyle name="Normal 3 3 2 2 2 4 2 3 2 3" xfId="10351" xr:uid="{00000000-0005-0000-0000-000090270000}"/>
    <cellStyle name="Normal 3 3 2 2 2 4 2 3 3" xfId="10352" xr:uid="{00000000-0005-0000-0000-000091270000}"/>
    <cellStyle name="Normal 3 3 2 2 2 4 2 3 3 2" xfId="10353" xr:uid="{00000000-0005-0000-0000-000092270000}"/>
    <cellStyle name="Normal 3 3 2 2 2 4 2 3 4" xfId="10354" xr:uid="{00000000-0005-0000-0000-000093270000}"/>
    <cellStyle name="Normal 3 3 2 2 2 4 2 4" xfId="10355" xr:uid="{00000000-0005-0000-0000-000094270000}"/>
    <cellStyle name="Normal 3 3 2 2 2 4 2 4 2" xfId="10356" xr:uid="{00000000-0005-0000-0000-000095270000}"/>
    <cellStyle name="Normal 3 3 2 2 2 4 2 4 2 2" xfId="10357" xr:uid="{00000000-0005-0000-0000-000096270000}"/>
    <cellStyle name="Normal 3 3 2 2 2 4 2 4 3" xfId="10358" xr:uid="{00000000-0005-0000-0000-000097270000}"/>
    <cellStyle name="Normal 3 3 2 2 2 4 2 5" xfId="10359" xr:uid="{00000000-0005-0000-0000-000098270000}"/>
    <cellStyle name="Normal 3 3 2 2 2 4 2 5 2" xfId="10360" xr:uid="{00000000-0005-0000-0000-000099270000}"/>
    <cellStyle name="Normal 3 3 2 2 2 4 2 6" xfId="10361" xr:uid="{00000000-0005-0000-0000-00009A270000}"/>
    <cellStyle name="Normal 3 3 2 2 2 4 3" xfId="10362" xr:uid="{00000000-0005-0000-0000-00009B270000}"/>
    <cellStyle name="Normal 3 3 2 2 2 4 3 2" xfId="10363" xr:uid="{00000000-0005-0000-0000-00009C270000}"/>
    <cellStyle name="Normal 3 3 2 2 2 4 3 2 2" xfId="10364" xr:uid="{00000000-0005-0000-0000-00009D270000}"/>
    <cellStyle name="Normal 3 3 2 2 2 4 3 2 2 2" xfId="10365" xr:uid="{00000000-0005-0000-0000-00009E270000}"/>
    <cellStyle name="Normal 3 3 2 2 2 4 3 2 2 2 2" xfId="10366" xr:uid="{00000000-0005-0000-0000-00009F270000}"/>
    <cellStyle name="Normal 3 3 2 2 2 4 3 2 2 3" xfId="10367" xr:uid="{00000000-0005-0000-0000-0000A0270000}"/>
    <cellStyle name="Normal 3 3 2 2 2 4 3 2 3" xfId="10368" xr:uid="{00000000-0005-0000-0000-0000A1270000}"/>
    <cellStyle name="Normal 3 3 2 2 2 4 3 2 3 2" xfId="10369" xr:uid="{00000000-0005-0000-0000-0000A2270000}"/>
    <cellStyle name="Normal 3 3 2 2 2 4 3 2 4" xfId="10370" xr:uid="{00000000-0005-0000-0000-0000A3270000}"/>
    <cellStyle name="Normal 3 3 2 2 2 4 3 3" xfId="10371" xr:uid="{00000000-0005-0000-0000-0000A4270000}"/>
    <cellStyle name="Normal 3 3 2 2 2 4 3 3 2" xfId="10372" xr:uid="{00000000-0005-0000-0000-0000A5270000}"/>
    <cellStyle name="Normal 3 3 2 2 2 4 3 3 2 2" xfId="10373" xr:uid="{00000000-0005-0000-0000-0000A6270000}"/>
    <cellStyle name="Normal 3 3 2 2 2 4 3 3 3" xfId="10374" xr:uid="{00000000-0005-0000-0000-0000A7270000}"/>
    <cellStyle name="Normal 3 3 2 2 2 4 3 4" xfId="10375" xr:uid="{00000000-0005-0000-0000-0000A8270000}"/>
    <cellStyle name="Normal 3 3 2 2 2 4 3 4 2" xfId="10376" xr:uid="{00000000-0005-0000-0000-0000A9270000}"/>
    <cellStyle name="Normal 3 3 2 2 2 4 3 5" xfId="10377" xr:uid="{00000000-0005-0000-0000-0000AA270000}"/>
    <cellStyle name="Normal 3 3 2 2 2 4 4" xfId="10378" xr:uid="{00000000-0005-0000-0000-0000AB270000}"/>
    <cellStyle name="Normal 3 3 2 2 2 4 4 2" xfId="10379" xr:uid="{00000000-0005-0000-0000-0000AC270000}"/>
    <cellStyle name="Normal 3 3 2 2 2 4 4 2 2" xfId="10380" xr:uid="{00000000-0005-0000-0000-0000AD270000}"/>
    <cellStyle name="Normal 3 3 2 2 2 4 4 2 2 2" xfId="10381" xr:uid="{00000000-0005-0000-0000-0000AE270000}"/>
    <cellStyle name="Normal 3 3 2 2 2 4 4 2 3" xfId="10382" xr:uid="{00000000-0005-0000-0000-0000AF270000}"/>
    <cellStyle name="Normal 3 3 2 2 2 4 4 3" xfId="10383" xr:uid="{00000000-0005-0000-0000-0000B0270000}"/>
    <cellStyle name="Normal 3 3 2 2 2 4 4 3 2" xfId="10384" xr:uid="{00000000-0005-0000-0000-0000B1270000}"/>
    <cellStyle name="Normal 3 3 2 2 2 4 4 4" xfId="10385" xr:uid="{00000000-0005-0000-0000-0000B2270000}"/>
    <cellStyle name="Normal 3 3 2 2 2 4 5" xfId="10386" xr:uid="{00000000-0005-0000-0000-0000B3270000}"/>
    <cellStyle name="Normal 3 3 2 2 2 4 5 2" xfId="10387" xr:uid="{00000000-0005-0000-0000-0000B4270000}"/>
    <cellStyle name="Normal 3 3 2 2 2 4 5 2 2" xfId="10388" xr:uid="{00000000-0005-0000-0000-0000B5270000}"/>
    <cellStyle name="Normal 3 3 2 2 2 4 5 3" xfId="10389" xr:uid="{00000000-0005-0000-0000-0000B6270000}"/>
    <cellStyle name="Normal 3 3 2 2 2 4 6" xfId="10390" xr:uid="{00000000-0005-0000-0000-0000B7270000}"/>
    <cellStyle name="Normal 3 3 2 2 2 4 6 2" xfId="10391" xr:uid="{00000000-0005-0000-0000-0000B8270000}"/>
    <cellStyle name="Normal 3 3 2 2 2 4 7" xfId="10392" xr:uid="{00000000-0005-0000-0000-0000B9270000}"/>
    <cellStyle name="Normal 3 3 2 2 2 5" xfId="10393" xr:uid="{00000000-0005-0000-0000-0000BA270000}"/>
    <cellStyle name="Normal 3 3 2 2 2 5 2" xfId="10394" xr:uid="{00000000-0005-0000-0000-0000BB270000}"/>
    <cellStyle name="Normal 3 3 2 2 2 5 2 2" xfId="10395" xr:uid="{00000000-0005-0000-0000-0000BC270000}"/>
    <cellStyle name="Normal 3 3 2 2 2 5 2 2 2" xfId="10396" xr:uid="{00000000-0005-0000-0000-0000BD270000}"/>
    <cellStyle name="Normal 3 3 2 2 2 5 2 2 2 2" xfId="10397" xr:uid="{00000000-0005-0000-0000-0000BE270000}"/>
    <cellStyle name="Normal 3 3 2 2 2 5 2 2 2 2 2" xfId="10398" xr:uid="{00000000-0005-0000-0000-0000BF270000}"/>
    <cellStyle name="Normal 3 3 2 2 2 5 2 2 2 3" xfId="10399" xr:uid="{00000000-0005-0000-0000-0000C0270000}"/>
    <cellStyle name="Normal 3 3 2 2 2 5 2 2 3" xfId="10400" xr:uid="{00000000-0005-0000-0000-0000C1270000}"/>
    <cellStyle name="Normal 3 3 2 2 2 5 2 2 3 2" xfId="10401" xr:uid="{00000000-0005-0000-0000-0000C2270000}"/>
    <cellStyle name="Normal 3 3 2 2 2 5 2 2 4" xfId="10402" xr:uid="{00000000-0005-0000-0000-0000C3270000}"/>
    <cellStyle name="Normal 3 3 2 2 2 5 2 3" xfId="10403" xr:uid="{00000000-0005-0000-0000-0000C4270000}"/>
    <cellStyle name="Normal 3 3 2 2 2 5 2 3 2" xfId="10404" xr:uid="{00000000-0005-0000-0000-0000C5270000}"/>
    <cellStyle name="Normal 3 3 2 2 2 5 2 3 2 2" xfId="10405" xr:uid="{00000000-0005-0000-0000-0000C6270000}"/>
    <cellStyle name="Normal 3 3 2 2 2 5 2 3 3" xfId="10406" xr:uid="{00000000-0005-0000-0000-0000C7270000}"/>
    <cellStyle name="Normal 3 3 2 2 2 5 2 4" xfId="10407" xr:uid="{00000000-0005-0000-0000-0000C8270000}"/>
    <cellStyle name="Normal 3 3 2 2 2 5 2 4 2" xfId="10408" xr:uid="{00000000-0005-0000-0000-0000C9270000}"/>
    <cellStyle name="Normal 3 3 2 2 2 5 2 5" xfId="10409" xr:uid="{00000000-0005-0000-0000-0000CA270000}"/>
    <cellStyle name="Normal 3 3 2 2 2 5 3" xfId="10410" xr:uid="{00000000-0005-0000-0000-0000CB270000}"/>
    <cellStyle name="Normal 3 3 2 2 2 5 3 2" xfId="10411" xr:uid="{00000000-0005-0000-0000-0000CC270000}"/>
    <cellStyle name="Normal 3 3 2 2 2 5 3 2 2" xfId="10412" xr:uid="{00000000-0005-0000-0000-0000CD270000}"/>
    <cellStyle name="Normal 3 3 2 2 2 5 3 2 2 2" xfId="10413" xr:uid="{00000000-0005-0000-0000-0000CE270000}"/>
    <cellStyle name="Normal 3 3 2 2 2 5 3 2 3" xfId="10414" xr:uid="{00000000-0005-0000-0000-0000CF270000}"/>
    <cellStyle name="Normal 3 3 2 2 2 5 3 3" xfId="10415" xr:uid="{00000000-0005-0000-0000-0000D0270000}"/>
    <cellStyle name="Normal 3 3 2 2 2 5 3 3 2" xfId="10416" xr:uid="{00000000-0005-0000-0000-0000D1270000}"/>
    <cellStyle name="Normal 3 3 2 2 2 5 3 4" xfId="10417" xr:uid="{00000000-0005-0000-0000-0000D2270000}"/>
    <cellStyle name="Normal 3 3 2 2 2 5 4" xfId="10418" xr:uid="{00000000-0005-0000-0000-0000D3270000}"/>
    <cellStyle name="Normal 3 3 2 2 2 5 4 2" xfId="10419" xr:uid="{00000000-0005-0000-0000-0000D4270000}"/>
    <cellStyle name="Normal 3 3 2 2 2 5 4 2 2" xfId="10420" xr:uid="{00000000-0005-0000-0000-0000D5270000}"/>
    <cellStyle name="Normal 3 3 2 2 2 5 4 3" xfId="10421" xr:uid="{00000000-0005-0000-0000-0000D6270000}"/>
    <cellStyle name="Normal 3 3 2 2 2 5 5" xfId="10422" xr:uid="{00000000-0005-0000-0000-0000D7270000}"/>
    <cellStyle name="Normal 3 3 2 2 2 5 5 2" xfId="10423" xr:uid="{00000000-0005-0000-0000-0000D8270000}"/>
    <cellStyle name="Normal 3 3 2 2 2 5 6" xfId="10424" xr:uid="{00000000-0005-0000-0000-0000D9270000}"/>
    <cellStyle name="Normal 3 3 2 2 2 6" xfId="10425" xr:uid="{00000000-0005-0000-0000-0000DA270000}"/>
    <cellStyle name="Normal 3 3 2 2 2 6 2" xfId="10426" xr:uid="{00000000-0005-0000-0000-0000DB270000}"/>
    <cellStyle name="Normal 3 3 2 2 2 6 2 2" xfId="10427" xr:uid="{00000000-0005-0000-0000-0000DC270000}"/>
    <cellStyle name="Normal 3 3 2 2 2 6 2 2 2" xfId="10428" xr:uid="{00000000-0005-0000-0000-0000DD270000}"/>
    <cellStyle name="Normal 3 3 2 2 2 6 2 2 2 2" xfId="10429" xr:uid="{00000000-0005-0000-0000-0000DE270000}"/>
    <cellStyle name="Normal 3 3 2 2 2 6 2 2 3" xfId="10430" xr:uid="{00000000-0005-0000-0000-0000DF270000}"/>
    <cellStyle name="Normal 3 3 2 2 2 6 2 3" xfId="10431" xr:uid="{00000000-0005-0000-0000-0000E0270000}"/>
    <cellStyle name="Normal 3 3 2 2 2 6 2 3 2" xfId="10432" xr:uid="{00000000-0005-0000-0000-0000E1270000}"/>
    <cellStyle name="Normal 3 3 2 2 2 6 2 4" xfId="10433" xr:uid="{00000000-0005-0000-0000-0000E2270000}"/>
    <cellStyle name="Normal 3 3 2 2 2 6 3" xfId="10434" xr:uid="{00000000-0005-0000-0000-0000E3270000}"/>
    <cellStyle name="Normal 3 3 2 2 2 6 3 2" xfId="10435" xr:uid="{00000000-0005-0000-0000-0000E4270000}"/>
    <cellStyle name="Normal 3 3 2 2 2 6 3 2 2" xfId="10436" xr:uid="{00000000-0005-0000-0000-0000E5270000}"/>
    <cellStyle name="Normal 3 3 2 2 2 6 3 3" xfId="10437" xr:uid="{00000000-0005-0000-0000-0000E6270000}"/>
    <cellStyle name="Normal 3 3 2 2 2 6 4" xfId="10438" xr:uid="{00000000-0005-0000-0000-0000E7270000}"/>
    <cellStyle name="Normal 3 3 2 2 2 6 4 2" xfId="10439" xr:uid="{00000000-0005-0000-0000-0000E8270000}"/>
    <cellStyle name="Normal 3 3 2 2 2 6 5" xfId="10440" xr:uid="{00000000-0005-0000-0000-0000E9270000}"/>
    <cellStyle name="Normal 3 3 2 2 2 7" xfId="10441" xr:uid="{00000000-0005-0000-0000-0000EA270000}"/>
    <cellStyle name="Normal 3 3 2 2 2 7 2" xfId="10442" xr:uid="{00000000-0005-0000-0000-0000EB270000}"/>
    <cellStyle name="Normal 3 3 2 2 2 7 2 2" xfId="10443" xr:uid="{00000000-0005-0000-0000-0000EC270000}"/>
    <cellStyle name="Normal 3 3 2 2 2 7 2 2 2" xfId="10444" xr:uid="{00000000-0005-0000-0000-0000ED270000}"/>
    <cellStyle name="Normal 3 3 2 2 2 7 2 3" xfId="10445" xr:uid="{00000000-0005-0000-0000-0000EE270000}"/>
    <cellStyle name="Normal 3 3 2 2 2 7 3" xfId="10446" xr:uid="{00000000-0005-0000-0000-0000EF270000}"/>
    <cellStyle name="Normal 3 3 2 2 2 7 3 2" xfId="10447" xr:uid="{00000000-0005-0000-0000-0000F0270000}"/>
    <cellStyle name="Normal 3 3 2 2 2 7 4" xfId="10448" xr:uid="{00000000-0005-0000-0000-0000F1270000}"/>
    <cellStyle name="Normal 3 3 2 2 2 8" xfId="10449" xr:uid="{00000000-0005-0000-0000-0000F2270000}"/>
    <cellStyle name="Normal 3 3 2 2 2 8 2" xfId="10450" xr:uid="{00000000-0005-0000-0000-0000F3270000}"/>
    <cellStyle name="Normal 3 3 2 2 2 8 2 2" xfId="10451" xr:uid="{00000000-0005-0000-0000-0000F4270000}"/>
    <cellStyle name="Normal 3 3 2 2 2 8 3" xfId="10452" xr:uid="{00000000-0005-0000-0000-0000F5270000}"/>
    <cellStyle name="Normal 3 3 2 2 2 9" xfId="10453" xr:uid="{00000000-0005-0000-0000-0000F6270000}"/>
    <cellStyle name="Normal 3 3 2 2 2 9 2" xfId="10454" xr:uid="{00000000-0005-0000-0000-0000F7270000}"/>
    <cellStyle name="Normal 3 3 2 2 3" xfId="10455" xr:uid="{00000000-0005-0000-0000-0000F8270000}"/>
    <cellStyle name="Normal 3 3 2 2 3 2" xfId="10456" xr:uid="{00000000-0005-0000-0000-0000F9270000}"/>
    <cellStyle name="Normal 3 3 2 2 3 2 2" xfId="10457" xr:uid="{00000000-0005-0000-0000-0000FA270000}"/>
    <cellStyle name="Normal 3 3 2 2 3 2 2 2" xfId="10458" xr:uid="{00000000-0005-0000-0000-0000FB270000}"/>
    <cellStyle name="Normal 3 3 2 2 3 2 2 2 2" xfId="10459" xr:uid="{00000000-0005-0000-0000-0000FC270000}"/>
    <cellStyle name="Normal 3 3 2 2 3 2 2 2 2 2" xfId="10460" xr:uid="{00000000-0005-0000-0000-0000FD270000}"/>
    <cellStyle name="Normal 3 3 2 2 3 2 2 2 2 2 2" xfId="10461" xr:uid="{00000000-0005-0000-0000-0000FE270000}"/>
    <cellStyle name="Normal 3 3 2 2 3 2 2 2 2 2 2 2" xfId="10462" xr:uid="{00000000-0005-0000-0000-0000FF270000}"/>
    <cellStyle name="Normal 3 3 2 2 3 2 2 2 2 2 2 2 2" xfId="10463" xr:uid="{00000000-0005-0000-0000-000000280000}"/>
    <cellStyle name="Normal 3 3 2 2 3 2 2 2 2 2 2 3" xfId="10464" xr:uid="{00000000-0005-0000-0000-000001280000}"/>
    <cellStyle name="Normal 3 3 2 2 3 2 2 2 2 2 3" xfId="10465" xr:uid="{00000000-0005-0000-0000-000002280000}"/>
    <cellStyle name="Normal 3 3 2 2 3 2 2 2 2 2 3 2" xfId="10466" xr:uid="{00000000-0005-0000-0000-000003280000}"/>
    <cellStyle name="Normal 3 3 2 2 3 2 2 2 2 2 4" xfId="10467" xr:uid="{00000000-0005-0000-0000-000004280000}"/>
    <cellStyle name="Normal 3 3 2 2 3 2 2 2 2 3" xfId="10468" xr:uid="{00000000-0005-0000-0000-000005280000}"/>
    <cellStyle name="Normal 3 3 2 2 3 2 2 2 2 3 2" xfId="10469" xr:uid="{00000000-0005-0000-0000-000006280000}"/>
    <cellStyle name="Normal 3 3 2 2 3 2 2 2 2 3 2 2" xfId="10470" xr:uid="{00000000-0005-0000-0000-000007280000}"/>
    <cellStyle name="Normal 3 3 2 2 3 2 2 2 2 3 3" xfId="10471" xr:uid="{00000000-0005-0000-0000-000008280000}"/>
    <cellStyle name="Normal 3 3 2 2 3 2 2 2 2 4" xfId="10472" xr:uid="{00000000-0005-0000-0000-000009280000}"/>
    <cellStyle name="Normal 3 3 2 2 3 2 2 2 2 4 2" xfId="10473" xr:uid="{00000000-0005-0000-0000-00000A280000}"/>
    <cellStyle name="Normal 3 3 2 2 3 2 2 2 2 5" xfId="10474" xr:uid="{00000000-0005-0000-0000-00000B280000}"/>
    <cellStyle name="Normal 3 3 2 2 3 2 2 2 3" xfId="10475" xr:uid="{00000000-0005-0000-0000-00000C280000}"/>
    <cellStyle name="Normal 3 3 2 2 3 2 2 2 3 2" xfId="10476" xr:uid="{00000000-0005-0000-0000-00000D280000}"/>
    <cellStyle name="Normal 3 3 2 2 3 2 2 2 3 2 2" xfId="10477" xr:uid="{00000000-0005-0000-0000-00000E280000}"/>
    <cellStyle name="Normal 3 3 2 2 3 2 2 2 3 2 2 2" xfId="10478" xr:uid="{00000000-0005-0000-0000-00000F280000}"/>
    <cellStyle name="Normal 3 3 2 2 3 2 2 2 3 2 3" xfId="10479" xr:uid="{00000000-0005-0000-0000-000010280000}"/>
    <cellStyle name="Normal 3 3 2 2 3 2 2 2 3 3" xfId="10480" xr:uid="{00000000-0005-0000-0000-000011280000}"/>
    <cellStyle name="Normal 3 3 2 2 3 2 2 2 3 3 2" xfId="10481" xr:uid="{00000000-0005-0000-0000-000012280000}"/>
    <cellStyle name="Normal 3 3 2 2 3 2 2 2 3 4" xfId="10482" xr:uid="{00000000-0005-0000-0000-000013280000}"/>
    <cellStyle name="Normal 3 3 2 2 3 2 2 2 4" xfId="10483" xr:uid="{00000000-0005-0000-0000-000014280000}"/>
    <cellStyle name="Normal 3 3 2 2 3 2 2 2 4 2" xfId="10484" xr:uid="{00000000-0005-0000-0000-000015280000}"/>
    <cellStyle name="Normal 3 3 2 2 3 2 2 2 4 2 2" xfId="10485" xr:uid="{00000000-0005-0000-0000-000016280000}"/>
    <cellStyle name="Normal 3 3 2 2 3 2 2 2 4 3" xfId="10486" xr:uid="{00000000-0005-0000-0000-000017280000}"/>
    <cellStyle name="Normal 3 3 2 2 3 2 2 2 5" xfId="10487" xr:uid="{00000000-0005-0000-0000-000018280000}"/>
    <cellStyle name="Normal 3 3 2 2 3 2 2 2 5 2" xfId="10488" xr:uid="{00000000-0005-0000-0000-000019280000}"/>
    <cellStyle name="Normal 3 3 2 2 3 2 2 2 6" xfId="10489" xr:uid="{00000000-0005-0000-0000-00001A280000}"/>
    <cellStyle name="Normal 3 3 2 2 3 2 2 3" xfId="10490" xr:uid="{00000000-0005-0000-0000-00001B280000}"/>
    <cellStyle name="Normal 3 3 2 2 3 2 2 3 2" xfId="10491" xr:uid="{00000000-0005-0000-0000-00001C280000}"/>
    <cellStyle name="Normal 3 3 2 2 3 2 2 3 2 2" xfId="10492" xr:uid="{00000000-0005-0000-0000-00001D280000}"/>
    <cellStyle name="Normal 3 3 2 2 3 2 2 3 2 2 2" xfId="10493" xr:uid="{00000000-0005-0000-0000-00001E280000}"/>
    <cellStyle name="Normal 3 3 2 2 3 2 2 3 2 2 2 2" xfId="10494" xr:uid="{00000000-0005-0000-0000-00001F280000}"/>
    <cellStyle name="Normal 3 3 2 2 3 2 2 3 2 2 3" xfId="10495" xr:uid="{00000000-0005-0000-0000-000020280000}"/>
    <cellStyle name="Normal 3 3 2 2 3 2 2 3 2 3" xfId="10496" xr:uid="{00000000-0005-0000-0000-000021280000}"/>
    <cellStyle name="Normal 3 3 2 2 3 2 2 3 2 3 2" xfId="10497" xr:uid="{00000000-0005-0000-0000-000022280000}"/>
    <cellStyle name="Normal 3 3 2 2 3 2 2 3 2 4" xfId="10498" xr:uid="{00000000-0005-0000-0000-000023280000}"/>
    <cellStyle name="Normal 3 3 2 2 3 2 2 3 3" xfId="10499" xr:uid="{00000000-0005-0000-0000-000024280000}"/>
    <cellStyle name="Normal 3 3 2 2 3 2 2 3 3 2" xfId="10500" xr:uid="{00000000-0005-0000-0000-000025280000}"/>
    <cellStyle name="Normal 3 3 2 2 3 2 2 3 3 2 2" xfId="10501" xr:uid="{00000000-0005-0000-0000-000026280000}"/>
    <cellStyle name="Normal 3 3 2 2 3 2 2 3 3 3" xfId="10502" xr:uid="{00000000-0005-0000-0000-000027280000}"/>
    <cellStyle name="Normal 3 3 2 2 3 2 2 3 4" xfId="10503" xr:uid="{00000000-0005-0000-0000-000028280000}"/>
    <cellStyle name="Normal 3 3 2 2 3 2 2 3 4 2" xfId="10504" xr:uid="{00000000-0005-0000-0000-000029280000}"/>
    <cellStyle name="Normal 3 3 2 2 3 2 2 3 5" xfId="10505" xr:uid="{00000000-0005-0000-0000-00002A280000}"/>
    <cellStyle name="Normal 3 3 2 2 3 2 2 4" xfId="10506" xr:uid="{00000000-0005-0000-0000-00002B280000}"/>
    <cellStyle name="Normal 3 3 2 2 3 2 2 4 2" xfId="10507" xr:uid="{00000000-0005-0000-0000-00002C280000}"/>
    <cellStyle name="Normal 3 3 2 2 3 2 2 4 2 2" xfId="10508" xr:uid="{00000000-0005-0000-0000-00002D280000}"/>
    <cellStyle name="Normal 3 3 2 2 3 2 2 4 2 2 2" xfId="10509" xr:uid="{00000000-0005-0000-0000-00002E280000}"/>
    <cellStyle name="Normal 3 3 2 2 3 2 2 4 2 3" xfId="10510" xr:uid="{00000000-0005-0000-0000-00002F280000}"/>
    <cellStyle name="Normal 3 3 2 2 3 2 2 4 3" xfId="10511" xr:uid="{00000000-0005-0000-0000-000030280000}"/>
    <cellStyle name="Normal 3 3 2 2 3 2 2 4 3 2" xfId="10512" xr:uid="{00000000-0005-0000-0000-000031280000}"/>
    <cellStyle name="Normal 3 3 2 2 3 2 2 4 4" xfId="10513" xr:uid="{00000000-0005-0000-0000-000032280000}"/>
    <cellStyle name="Normal 3 3 2 2 3 2 2 5" xfId="10514" xr:uid="{00000000-0005-0000-0000-000033280000}"/>
    <cellStyle name="Normal 3 3 2 2 3 2 2 5 2" xfId="10515" xr:uid="{00000000-0005-0000-0000-000034280000}"/>
    <cellStyle name="Normal 3 3 2 2 3 2 2 5 2 2" xfId="10516" xr:uid="{00000000-0005-0000-0000-000035280000}"/>
    <cellStyle name="Normal 3 3 2 2 3 2 2 5 3" xfId="10517" xr:uid="{00000000-0005-0000-0000-000036280000}"/>
    <cellStyle name="Normal 3 3 2 2 3 2 2 6" xfId="10518" xr:uid="{00000000-0005-0000-0000-000037280000}"/>
    <cellStyle name="Normal 3 3 2 2 3 2 2 6 2" xfId="10519" xr:uid="{00000000-0005-0000-0000-000038280000}"/>
    <cellStyle name="Normal 3 3 2 2 3 2 2 7" xfId="10520" xr:uid="{00000000-0005-0000-0000-000039280000}"/>
    <cellStyle name="Normal 3 3 2 2 3 2 3" xfId="10521" xr:uid="{00000000-0005-0000-0000-00003A280000}"/>
    <cellStyle name="Normal 3 3 2 2 3 2 3 2" xfId="10522" xr:uid="{00000000-0005-0000-0000-00003B280000}"/>
    <cellStyle name="Normal 3 3 2 2 3 2 3 2 2" xfId="10523" xr:uid="{00000000-0005-0000-0000-00003C280000}"/>
    <cellStyle name="Normal 3 3 2 2 3 2 3 2 2 2" xfId="10524" xr:uid="{00000000-0005-0000-0000-00003D280000}"/>
    <cellStyle name="Normal 3 3 2 2 3 2 3 2 2 2 2" xfId="10525" xr:uid="{00000000-0005-0000-0000-00003E280000}"/>
    <cellStyle name="Normal 3 3 2 2 3 2 3 2 2 2 2 2" xfId="10526" xr:uid="{00000000-0005-0000-0000-00003F280000}"/>
    <cellStyle name="Normal 3 3 2 2 3 2 3 2 2 2 3" xfId="10527" xr:uid="{00000000-0005-0000-0000-000040280000}"/>
    <cellStyle name="Normal 3 3 2 2 3 2 3 2 2 3" xfId="10528" xr:uid="{00000000-0005-0000-0000-000041280000}"/>
    <cellStyle name="Normal 3 3 2 2 3 2 3 2 2 3 2" xfId="10529" xr:uid="{00000000-0005-0000-0000-000042280000}"/>
    <cellStyle name="Normal 3 3 2 2 3 2 3 2 2 4" xfId="10530" xr:uid="{00000000-0005-0000-0000-000043280000}"/>
    <cellStyle name="Normal 3 3 2 2 3 2 3 2 3" xfId="10531" xr:uid="{00000000-0005-0000-0000-000044280000}"/>
    <cellStyle name="Normal 3 3 2 2 3 2 3 2 3 2" xfId="10532" xr:uid="{00000000-0005-0000-0000-000045280000}"/>
    <cellStyle name="Normal 3 3 2 2 3 2 3 2 3 2 2" xfId="10533" xr:uid="{00000000-0005-0000-0000-000046280000}"/>
    <cellStyle name="Normal 3 3 2 2 3 2 3 2 3 3" xfId="10534" xr:uid="{00000000-0005-0000-0000-000047280000}"/>
    <cellStyle name="Normal 3 3 2 2 3 2 3 2 4" xfId="10535" xr:uid="{00000000-0005-0000-0000-000048280000}"/>
    <cellStyle name="Normal 3 3 2 2 3 2 3 2 4 2" xfId="10536" xr:uid="{00000000-0005-0000-0000-000049280000}"/>
    <cellStyle name="Normal 3 3 2 2 3 2 3 2 5" xfId="10537" xr:uid="{00000000-0005-0000-0000-00004A280000}"/>
    <cellStyle name="Normal 3 3 2 2 3 2 3 3" xfId="10538" xr:uid="{00000000-0005-0000-0000-00004B280000}"/>
    <cellStyle name="Normal 3 3 2 2 3 2 3 3 2" xfId="10539" xr:uid="{00000000-0005-0000-0000-00004C280000}"/>
    <cellStyle name="Normal 3 3 2 2 3 2 3 3 2 2" xfId="10540" xr:uid="{00000000-0005-0000-0000-00004D280000}"/>
    <cellStyle name="Normal 3 3 2 2 3 2 3 3 2 2 2" xfId="10541" xr:uid="{00000000-0005-0000-0000-00004E280000}"/>
    <cellStyle name="Normal 3 3 2 2 3 2 3 3 2 3" xfId="10542" xr:uid="{00000000-0005-0000-0000-00004F280000}"/>
    <cellStyle name="Normal 3 3 2 2 3 2 3 3 3" xfId="10543" xr:uid="{00000000-0005-0000-0000-000050280000}"/>
    <cellStyle name="Normal 3 3 2 2 3 2 3 3 3 2" xfId="10544" xr:uid="{00000000-0005-0000-0000-000051280000}"/>
    <cellStyle name="Normal 3 3 2 2 3 2 3 3 4" xfId="10545" xr:uid="{00000000-0005-0000-0000-000052280000}"/>
    <cellStyle name="Normal 3 3 2 2 3 2 3 4" xfId="10546" xr:uid="{00000000-0005-0000-0000-000053280000}"/>
    <cellStyle name="Normal 3 3 2 2 3 2 3 4 2" xfId="10547" xr:uid="{00000000-0005-0000-0000-000054280000}"/>
    <cellStyle name="Normal 3 3 2 2 3 2 3 4 2 2" xfId="10548" xr:uid="{00000000-0005-0000-0000-000055280000}"/>
    <cellStyle name="Normal 3 3 2 2 3 2 3 4 3" xfId="10549" xr:uid="{00000000-0005-0000-0000-000056280000}"/>
    <cellStyle name="Normal 3 3 2 2 3 2 3 5" xfId="10550" xr:uid="{00000000-0005-0000-0000-000057280000}"/>
    <cellStyle name="Normal 3 3 2 2 3 2 3 5 2" xfId="10551" xr:uid="{00000000-0005-0000-0000-000058280000}"/>
    <cellStyle name="Normal 3 3 2 2 3 2 3 6" xfId="10552" xr:uid="{00000000-0005-0000-0000-000059280000}"/>
    <cellStyle name="Normal 3 3 2 2 3 2 4" xfId="10553" xr:uid="{00000000-0005-0000-0000-00005A280000}"/>
    <cellStyle name="Normal 3 3 2 2 3 2 4 2" xfId="10554" xr:uid="{00000000-0005-0000-0000-00005B280000}"/>
    <cellStyle name="Normal 3 3 2 2 3 2 4 2 2" xfId="10555" xr:uid="{00000000-0005-0000-0000-00005C280000}"/>
    <cellStyle name="Normal 3 3 2 2 3 2 4 2 2 2" xfId="10556" xr:uid="{00000000-0005-0000-0000-00005D280000}"/>
    <cellStyle name="Normal 3 3 2 2 3 2 4 2 2 2 2" xfId="10557" xr:uid="{00000000-0005-0000-0000-00005E280000}"/>
    <cellStyle name="Normal 3 3 2 2 3 2 4 2 2 3" xfId="10558" xr:uid="{00000000-0005-0000-0000-00005F280000}"/>
    <cellStyle name="Normal 3 3 2 2 3 2 4 2 3" xfId="10559" xr:uid="{00000000-0005-0000-0000-000060280000}"/>
    <cellStyle name="Normal 3 3 2 2 3 2 4 2 3 2" xfId="10560" xr:uid="{00000000-0005-0000-0000-000061280000}"/>
    <cellStyle name="Normal 3 3 2 2 3 2 4 2 4" xfId="10561" xr:uid="{00000000-0005-0000-0000-000062280000}"/>
    <cellStyle name="Normal 3 3 2 2 3 2 4 3" xfId="10562" xr:uid="{00000000-0005-0000-0000-000063280000}"/>
    <cellStyle name="Normal 3 3 2 2 3 2 4 3 2" xfId="10563" xr:uid="{00000000-0005-0000-0000-000064280000}"/>
    <cellStyle name="Normal 3 3 2 2 3 2 4 3 2 2" xfId="10564" xr:uid="{00000000-0005-0000-0000-000065280000}"/>
    <cellStyle name="Normal 3 3 2 2 3 2 4 3 3" xfId="10565" xr:uid="{00000000-0005-0000-0000-000066280000}"/>
    <cellStyle name="Normal 3 3 2 2 3 2 4 4" xfId="10566" xr:uid="{00000000-0005-0000-0000-000067280000}"/>
    <cellStyle name="Normal 3 3 2 2 3 2 4 4 2" xfId="10567" xr:uid="{00000000-0005-0000-0000-000068280000}"/>
    <cellStyle name="Normal 3 3 2 2 3 2 4 5" xfId="10568" xr:uid="{00000000-0005-0000-0000-000069280000}"/>
    <cellStyle name="Normal 3 3 2 2 3 2 5" xfId="10569" xr:uid="{00000000-0005-0000-0000-00006A280000}"/>
    <cellStyle name="Normal 3 3 2 2 3 2 5 2" xfId="10570" xr:uid="{00000000-0005-0000-0000-00006B280000}"/>
    <cellStyle name="Normal 3 3 2 2 3 2 5 2 2" xfId="10571" xr:uid="{00000000-0005-0000-0000-00006C280000}"/>
    <cellStyle name="Normal 3 3 2 2 3 2 5 2 2 2" xfId="10572" xr:uid="{00000000-0005-0000-0000-00006D280000}"/>
    <cellStyle name="Normal 3 3 2 2 3 2 5 2 3" xfId="10573" xr:uid="{00000000-0005-0000-0000-00006E280000}"/>
    <cellStyle name="Normal 3 3 2 2 3 2 5 3" xfId="10574" xr:uid="{00000000-0005-0000-0000-00006F280000}"/>
    <cellStyle name="Normal 3 3 2 2 3 2 5 3 2" xfId="10575" xr:uid="{00000000-0005-0000-0000-000070280000}"/>
    <cellStyle name="Normal 3 3 2 2 3 2 5 4" xfId="10576" xr:uid="{00000000-0005-0000-0000-000071280000}"/>
    <cellStyle name="Normal 3 3 2 2 3 2 6" xfId="10577" xr:uid="{00000000-0005-0000-0000-000072280000}"/>
    <cellStyle name="Normal 3 3 2 2 3 2 6 2" xfId="10578" xr:uid="{00000000-0005-0000-0000-000073280000}"/>
    <cellStyle name="Normal 3 3 2 2 3 2 6 2 2" xfId="10579" xr:uid="{00000000-0005-0000-0000-000074280000}"/>
    <cellStyle name="Normal 3 3 2 2 3 2 6 3" xfId="10580" xr:uid="{00000000-0005-0000-0000-000075280000}"/>
    <cellStyle name="Normal 3 3 2 2 3 2 7" xfId="10581" xr:uid="{00000000-0005-0000-0000-000076280000}"/>
    <cellStyle name="Normal 3 3 2 2 3 2 7 2" xfId="10582" xr:uid="{00000000-0005-0000-0000-000077280000}"/>
    <cellStyle name="Normal 3 3 2 2 3 2 8" xfId="10583" xr:uid="{00000000-0005-0000-0000-000078280000}"/>
    <cellStyle name="Normal 3 3 2 2 3 3" xfId="10584" xr:uid="{00000000-0005-0000-0000-000079280000}"/>
    <cellStyle name="Normal 3 3 2 2 3 3 2" xfId="10585" xr:uid="{00000000-0005-0000-0000-00007A280000}"/>
    <cellStyle name="Normal 3 3 2 2 3 3 2 2" xfId="10586" xr:uid="{00000000-0005-0000-0000-00007B280000}"/>
    <cellStyle name="Normal 3 3 2 2 3 3 2 2 2" xfId="10587" xr:uid="{00000000-0005-0000-0000-00007C280000}"/>
    <cellStyle name="Normal 3 3 2 2 3 3 2 2 2 2" xfId="10588" xr:uid="{00000000-0005-0000-0000-00007D280000}"/>
    <cellStyle name="Normal 3 3 2 2 3 3 2 2 2 2 2" xfId="10589" xr:uid="{00000000-0005-0000-0000-00007E280000}"/>
    <cellStyle name="Normal 3 3 2 2 3 3 2 2 2 2 2 2" xfId="10590" xr:uid="{00000000-0005-0000-0000-00007F280000}"/>
    <cellStyle name="Normal 3 3 2 2 3 3 2 2 2 2 3" xfId="10591" xr:uid="{00000000-0005-0000-0000-000080280000}"/>
    <cellStyle name="Normal 3 3 2 2 3 3 2 2 2 3" xfId="10592" xr:uid="{00000000-0005-0000-0000-000081280000}"/>
    <cellStyle name="Normal 3 3 2 2 3 3 2 2 2 3 2" xfId="10593" xr:uid="{00000000-0005-0000-0000-000082280000}"/>
    <cellStyle name="Normal 3 3 2 2 3 3 2 2 2 4" xfId="10594" xr:uid="{00000000-0005-0000-0000-000083280000}"/>
    <cellStyle name="Normal 3 3 2 2 3 3 2 2 3" xfId="10595" xr:uid="{00000000-0005-0000-0000-000084280000}"/>
    <cellStyle name="Normal 3 3 2 2 3 3 2 2 3 2" xfId="10596" xr:uid="{00000000-0005-0000-0000-000085280000}"/>
    <cellStyle name="Normal 3 3 2 2 3 3 2 2 3 2 2" xfId="10597" xr:uid="{00000000-0005-0000-0000-000086280000}"/>
    <cellStyle name="Normal 3 3 2 2 3 3 2 2 3 3" xfId="10598" xr:uid="{00000000-0005-0000-0000-000087280000}"/>
    <cellStyle name="Normal 3 3 2 2 3 3 2 2 4" xfId="10599" xr:uid="{00000000-0005-0000-0000-000088280000}"/>
    <cellStyle name="Normal 3 3 2 2 3 3 2 2 4 2" xfId="10600" xr:uid="{00000000-0005-0000-0000-000089280000}"/>
    <cellStyle name="Normal 3 3 2 2 3 3 2 2 5" xfId="10601" xr:uid="{00000000-0005-0000-0000-00008A280000}"/>
    <cellStyle name="Normal 3 3 2 2 3 3 2 3" xfId="10602" xr:uid="{00000000-0005-0000-0000-00008B280000}"/>
    <cellStyle name="Normal 3 3 2 2 3 3 2 3 2" xfId="10603" xr:uid="{00000000-0005-0000-0000-00008C280000}"/>
    <cellStyle name="Normal 3 3 2 2 3 3 2 3 2 2" xfId="10604" xr:uid="{00000000-0005-0000-0000-00008D280000}"/>
    <cellStyle name="Normal 3 3 2 2 3 3 2 3 2 2 2" xfId="10605" xr:uid="{00000000-0005-0000-0000-00008E280000}"/>
    <cellStyle name="Normal 3 3 2 2 3 3 2 3 2 3" xfId="10606" xr:uid="{00000000-0005-0000-0000-00008F280000}"/>
    <cellStyle name="Normal 3 3 2 2 3 3 2 3 3" xfId="10607" xr:uid="{00000000-0005-0000-0000-000090280000}"/>
    <cellStyle name="Normal 3 3 2 2 3 3 2 3 3 2" xfId="10608" xr:uid="{00000000-0005-0000-0000-000091280000}"/>
    <cellStyle name="Normal 3 3 2 2 3 3 2 3 4" xfId="10609" xr:uid="{00000000-0005-0000-0000-000092280000}"/>
    <cellStyle name="Normal 3 3 2 2 3 3 2 4" xfId="10610" xr:uid="{00000000-0005-0000-0000-000093280000}"/>
    <cellStyle name="Normal 3 3 2 2 3 3 2 4 2" xfId="10611" xr:uid="{00000000-0005-0000-0000-000094280000}"/>
    <cellStyle name="Normal 3 3 2 2 3 3 2 4 2 2" xfId="10612" xr:uid="{00000000-0005-0000-0000-000095280000}"/>
    <cellStyle name="Normal 3 3 2 2 3 3 2 4 3" xfId="10613" xr:uid="{00000000-0005-0000-0000-000096280000}"/>
    <cellStyle name="Normal 3 3 2 2 3 3 2 5" xfId="10614" xr:uid="{00000000-0005-0000-0000-000097280000}"/>
    <cellStyle name="Normal 3 3 2 2 3 3 2 5 2" xfId="10615" xr:uid="{00000000-0005-0000-0000-000098280000}"/>
    <cellStyle name="Normal 3 3 2 2 3 3 2 6" xfId="10616" xr:uid="{00000000-0005-0000-0000-000099280000}"/>
    <cellStyle name="Normal 3 3 2 2 3 3 3" xfId="10617" xr:uid="{00000000-0005-0000-0000-00009A280000}"/>
    <cellStyle name="Normal 3 3 2 2 3 3 3 2" xfId="10618" xr:uid="{00000000-0005-0000-0000-00009B280000}"/>
    <cellStyle name="Normal 3 3 2 2 3 3 3 2 2" xfId="10619" xr:uid="{00000000-0005-0000-0000-00009C280000}"/>
    <cellStyle name="Normal 3 3 2 2 3 3 3 2 2 2" xfId="10620" xr:uid="{00000000-0005-0000-0000-00009D280000}"/>
    <cellStyle name="Normal 3 3 2 2 3 3 3 2 2 2 2" xfId="10621" xr:uid="{00000000-0005-0000-0000-00009E280000}"/>
    <cellStyle name="Normal 3 3 2 2 3 3 3 2 2 3" xfId="10622" xr:uid="{00000000-0005-0000-0000-00009F280000}"/>
    <cellStyle name="Normal 3 3 2 2 3 3 3 2 3" xfId="10623" xr:uid="{00000000-0005-0000-0000-0000A0280000}"/>
    <cellStyle name="Normal 3 3 2 2 3 3 3 2 3 2" xfId="10624" xr:uid="{00000000-0005-0000-0000-0000A1280000}"/>
    <cellStyle name="Normal 3 3 2 2 3 3 3 2 4" xfId="10625" xr:uid="{00000000-0005-0000-0000-0000A2280000}"/>
    <cellStyle name="Normal 3 3 2 2 3 3 3 3" xfId="10626" xr:uid="{00000000-0005-0000-0000-0000A3280000}"/>
    <cellStyle name="Normal 3 3 2 2 3 3 3 3 2" xfId="10627" xr:uid="{00000000-0005-0000-0000-0000A4280000}"/>
    <cellStyle name="Normal 3 3 2 2 3 3 3 3 2 2" xfId="10628" xr:uid="{00000000-0005-0000-0000-0000A5280000}"/>
    <cellStyle name="Normal 3 3 2 2 3 3 3 3 3" xfId="10629" xr:uid="{00000000-0005-0000-0000-0000A6280000}"/>
    <cellStyle name="Normal 3 3 2 2 3 3 3 4" xfId="10630" xr:uid="{00000000-0005-0000-0000-0000A7280000}"/>
    <cellStyle name="Normal 3 3 2 2 3 3 3 4 2" xfId="10631" xr:uid="{00000000-0005-0000-0000-0000A8280000}"/>
    <cellStyle name="Normal 3 3 2 2 3 3 3 5" xfId="10632" xr:uid="{00000000-0005-0000-0000-0000A9280000}"/>
    <cellStyle name="Normal 3 3 2 2 3 3 4" xfId="10633" xr:uid="{00000000-0005-0000-0000-0000AA280000}"/>
    <cellStyle name="Normal 3 3 2 2 3 3 4 2" xfId="10634" xr:uid="{00000000-0005-0000-0000-0000AB280000}"/>
    <cellStyle name="Normal 3 3 2 2 3 3 4 2 2" xfId="10635" xr:uid="{00000000-0005-0000-0000-0000AC280000}"/>
    <cellStyle name="Normal 3 3 2 2 3 3 4 2 2 2" xfId="10636" xr:uid="{00000000-0005-0000-0000-0000AD280000}"/>
    <cellStyle name="Normal 3 3 2 2 3 3 4 2 3" xfId="10637" xr:uid="{00000000-0005-0000-0000-0000AE280000}"/>
    <cellStyle name="Normal 3 3 2 2 3 3 4 3" xfId="10638" xr:uid="{00000000-0005-0000-0000-0000AF280000}"/>
    <cellStyle name="Normal 3 3 2 2 3 3 4 3 2" xfId="10639" xr:uid="{00000000-0005-0000-0000-0000B0280000}"/>
    <cellStyle name="Normal 3 3 2 2 3 3 4 4" xfId="10640" xr:uid="{00000000-0005-0000-0000-0000B1280000}"/>
    <cellStyle name="Normal 3 3 2 2 3 3 5" xfId="10641" xr:uid="{00000000-0005-0000-0000-0000B2280000}"/>
    <cellStyle name="Normal 3 3 2 2 3 3 5 2" xfId="10642" xr:uid="{00000000-0005-0000-0000-0000B3280000}"/>
    <cellStyle name="Normal 3 3 2 2 3 3 5 2 2" xfId="10643" xr:uid="{00000000-0005-0000-0000-0000B4280000}"/>
    <cellStyle name="Normal 3 3 2 2 3 3 5 3" xfId="10644" xr:uid="{00000000-0005-0000-0000-0000B5280000}"/>
    <cellStyle name="Normal 3 3 2 2 3 3 6" xfId="10645" xr:uid="{00000000-0005-0000-0000-0000B6280000}"/>
    <cellStyle name="Normal 3 3 2 2 3 3 6 2" xfId="10646" xr:uid="{00000000-0005-0000-0000-0000B7280000}"/>
    <cellStyle name="Normal 3 3 2 2 3 3 7" xfId="10647" xr:uid="{00000000-0005-0000-0000-0000B8280000}"/>
    <cellStyle name="Normal 3 3 2 2 3 4" xfId="10648" xr:uid="{00000000-0005-0000-0000-0000B9280000}"/>
    <cellStyle name="Normal 3 3 2 2 3 4 2" xfId="10649" xr:uid="{00000000-0005-0000-0000-0000BA280000}"/>
    <cellStyle name="Normal 3 3 2 2 3 4 2 2" xfId="10650" xr:uid="{00000000-0005-0000-0000-0000BB280000}"/>
    <cellStyle name="Normal 3 3 2 2 3 4 2 2 2" xfId="10651" xr:uid="{00000000-0005-0000-0000-0000BC280000}"/>
    <cellStyle name="Normal 3 3 2 2 3 4 2 2 2 2" xfId="10652" xr:uid="{00000000-0005-0000-0000-0000BD280000}"/>
    <cellStyle name="Normal 3 3 2 2 3 4 2 2 2 2 2" xfId="10653" xr:uid="{00000000-0005-0000-0000-0000BE280000}"/>
    <cellStyle name="Normal 3 3 2 2 3 4 2 2 2 3" xfId="10654" xr:uid="{00000000-0005-0000-0000-0000BF280000}"/>
    <cellStyle name="Normal 3 3 2 2 3 4 2 2 3" xfId="10655" xr:uid="{00000000-0005-0000-0000-0000C0280000}"/>
    <cellStyle name="Normal 3 3 2 2 3 4 2 2 3 2" xfId="10656" xr:uid="{00000000-0005-0000-0000-0000C1280000}"/>
    <cellStyle name="Normal 3 3 2 2 3 4 2 2 4" xfId="10657" xr:uid="{00000000-0005-0000-0000-0000C2280000}"/>
    <cellStyle name="Normal 3 3 2 2 3 4 2 3" xfId="10658" xr:uid="{00000000-0005-0000-0000-0000C3280000}"/>
    <cellStyle name="Normal 3 3 2 2 3 4 2 3 2" xfId="10659" xr:uid="{00000000-0005-0000-0000-0000C4280000}"/>
    <cellStyle name="Normal 3 3 2 2 3 4 2 3 2 2" xfId="10660" xr:uid="{00000000-0005-0000-0000-0000C5280000}"/>
    <cellStyle name="Normal 3 3 2 2 3 4 2 3 3" xfId="10661" xr:uid="{00000000-0005-0000-0000-0000C6280000}"/>
    <cellStyle name="Normal 3 3 2 2 3 4 2 4" xfId="10662" xr:uid="{00000000-0005-0000-0000-0000C7280000}"/>
    <cellStyle name="Normal 3 3 2 2 3 4 2 4 2" xfId="10663" xr:uid="{00000000-0005-0000-0000-0000C8280000}"/>
    <cellStyle name="Normal 3 3 2 2 3 4 2 5" xfId="10664" xr:uid="{00000000-0005-0000-0000-0000C9280000}"/>
    <cellStyle name="Normal 3 3 2 2 3 4 3" xfId="10665" xr:uid="{00000000-0005-0000-0000-0000CA280000}"/>
    <cellStyle name="Normal 3 3 2 2 3 4 3 2" xfId="10666" xr:uid="{00000000-0005-0000-0000-0000CB280000}"/>
    <cellStyle name="Normal 3 3 2 2 3 4 3 2 2" xfId="10667" xr:uid="{00000000-0005-0000-0000-0000CC280000}"/>
    <cellStyle name="Normal 3 3 2 2 3 4 3 2 2 2" xfId="10668" xr:uid="{00000000-0005-0000-0000-0000CD280000}"/>
    <cellStyle name="Normal 3 3 2 2 3 4 3 2 3" xfId="10669" xr:uid="{00000000-0005-0000-0000-0000CE280000}"/>
    <cellStyle name="Normal 3 3 2 2 3 4 3 3" xfId="10670" xr:uid="{00000000-0005-0000-0000-0000CF280000}"/>
    <cellStyle name="Normal 3 3 2 2 3 4 3 3 2" xfId="10671" xr:uid="{00000000-0005-0000-0000-0000D0280000}"/>
    <cellStyle name="Normal 3 3 2 2 3 4 3 4" xfId="10672" xr:uid="{00000000-0005-0000-0000-0000D1280000}"/>
    <cellStyle name="Normal 3 3 2 2 3 4 4" xfId="10673" xr:uid="{00000000-0005-0000-0000-0000D2280000}"/>
    <cellStyle name="Normal 3 3 2 2 3 4 4 2" xfId="10674" xr:uid="{00000000-0005-0000-0000-0000D3280000}"/>
    <cellStyle name="Normal 3 3 2 2 3 4 4 2 2" xfId="10675" xr:uid="{00000000-0005-0000-0000-0000D4280000}"/>
    <cellStyle name="Normal 3 3 2 2 3 4 4 3" xfId="10676" xr:uid="{00000000-0005-0000-0000-0000D5280000}"/>
    <cellStyle name="Normal 3 3 2 2 3 4 5" xfId="10677" xr:uid="{00000000-0005-0000-0000-0000D6280000}"/>
    <cellStyle name="Normal 3 3 2 2 3 4 5 2" xfId="10678" xr:uid="{00000000-0005-0000-0000-0000D7280000}"/>
    <cellStyle name="Normal 3 3 2 2 3 4 6" xfId="10679" xr:uid="{00000000-0005-0000-0000-0000D8280000}"/>
    <cellStyle name="Normal 3 3 2 2 3 5" xfId="10680" xr:uid="{00000000-0005-0000-0000-0000D9280000}"/>
    <cellStyle name="Normal 3 3 2 2 3 5 2" xfId="10681" xr:uid="{00000000-0005-0000-0000-0000DA280000}"/>
    <cellStyle name="Normal 3 3 2 2 3 5 2 2" xfId="10682" xr:uid="{00000000-0005-0000-0000-0000DB280000}"/>
    <cellStyle name="Normal 3 3 2 2 3 5 2 2 2" xfId="10683" xr:uid="{00000000-0005-0000-0000-0000DC280000}"/>
    <cellStyle name="Normal 3 3 2 2 3 5 2 2 2 2" xfId="10684" xr:uid="{00000000-0005-0000-0000-0000DD280000}"/>
    <cellStyle name="Normal 3 3 2 2 3 5 2 2 3" xfId="10685" xr:uid="{00000000-0005-0000-0000-0000DE280000}"/>
    <cellStyle name="Normal 3 3 2 2 3 5 2 3" xfId="10686" xr:uid="{00000000-0005-0000-0000-0000DF280000}"/>
    <cellStyle name="Normal 3 3 2 2 3 5 2 3 2" xfId="10687" xr:uid="{00000000-0005-0000-0000-0000E0280000}"/>
    <cellStyle name="Normal 3 3 2 2 3 5 2 4" xfId="10688" xr:uid="{00000000-0005-0000-0000-0000E1280000}"/>
    <cellStyle name="Normal 3 3 2 2 3 5 3" xfId="10689" xr:uid="{00000000-0005-0000-0000-0000E2280000}"/>
    <cellStyle name="Normal 3 3 2 2 3 5 3 2" xfId="10690" xr:uid="{00000000-0005-0000-0000-0000E3280000}"/>
    <cellStyle name="Normal 3 3 2 2 3 5 3 2 2" xfId="10691" xr:uid="{00000000-0005-0000-0000-0000E4280000}"/>
    <cellStyle name="Normal 3 3 2 2 3 5 3 3" xfId="10692" xr:uid="{00000000-0005-0000-0000-0000E5280000}"/>
    <cellStyle name="Normal 3 3 2 2 3 5 4" xfId="10693" xr:uid="{00000000-0005-0000-0000-0000E6280000}"/>
    <cellStyle name="Normal 3 3 2 2 3 5 4 2" xfId="10694" xr:uid="{00000000-0005-0000-0000-0000E7280000}"/>
    <cellStyle name="Normal 3 3 2 2 3 5 5" xfId="10695" xr:uid="{00000000-0005-0000-0000-0000E8280000}"/>
    <cellStyle name="Normal 3 3 2 2 3 6" xfId="10696" xr:uid="{00000000-0005-0000-0000-0000E9280000}"/>
    <cellStyle name="Normal 3 3 2 2 3 6 2" xfId="10697" xr:uid="{00000000-0005-0000-0000-0000EA280000}"/>
    <cellStyle name="Normal 3 3 2 2 3 6 2 2" xfId="10698" xr:uid="{00000000-0005-0000-0000-0000EB280000}"/>
    <cellStyle name="Normal 3 3 2 2 3 6 2 2 2" xfId="10699" xr:uid="{00000000-0005-0000-0000-0000EC280000}"/>
    <cellStyle name="Normal 3 3 2 2 3 6 2 3" xfId="10700" xr:uid="{00000000-0005-0000-0000-0000ED280000}"/>
    <cellStyle name="Normal 3 3 2 2 3 6 3" xfId="10701" xr:uid="{00000000-0005-0000-0000-0000EE280000}"/>
    <cellStyle name="Normal 3 3 2 2 3 6 3 2" xfId="10702" xr:uid="{00000000-0005-0000-0000-0000EF280000}"/>
    <cellStyle name="Normal 3 3 2 2 3 6 4" xfId="10703" xr:uid="{00000000-0005-0000-0000-0000F0280000}"/>
    <cellStyle name="Normal 3 3 2 2 3 7" xfId="10704" xr:uid="{00000000-0005-0000-0000-0000F1280000}"/>
    <cellStyle name="Normal 3 3 2 2 3 7 2" xfId="10705" xr:uid="{00000000-0005-0000-0000-0000F2280000}"/>
    <cellStyle name="Normal 3 3 2 2 3 7 2 2" xfId="10706" xr:uid="{00000000-0005-0000-0000-0000F3280000}"/>
    <cellStyle name="Normal 3 3 2 2 3 7 3" xfId="10707" xr:uid="{00000000-0005-0000-0000-0000F4280000}"/>
    <cellStyle name="Normal 3 3 2 2 3 8" xfId="10708" xr:uid="{00000000-0005-0000-0000-0000F5280000}"/>
    <cellStyle name="Normal 3 3 2 2 3 8 2" xfId="10709" xr:uid="{00000000-0005-0000-0000-0000F6280000}"/>
    <cellStyle name="Normal 3 3 2 2 3 9" xfId="10710" xr:uid="{00000000-0005-0000-0000-0000F7280000}"/>
    <cellStyle name="Normal 3 3 2 2 4" xfId="10711" xr:uid="{00000000-0005-0000-0000-0000F8280000}"/>
    <cellStyle name="Normal 3 3 2 2 4 2" xfId="10712" xr:uid="{00000000-0005-0000-0000-0000F9280000}"/>
    <cellStyle name="Normal 3 3 2 2 4 2 2" xfId="10713" xr:uid="{00000000-0005-0000-0000-0000FA280000}"/>
    <cellStyle name="Normal 3 3 2 2 4 2 2 2" xfId="10714" xr:uid="{00000000-0005-0000-0000-0000FB280000}"/>
    <cellStyle name="Normal 3 3 2 2 4 2 2 2 2" xfId="10715" xr:uid="{00000000-0005-0000-0000-0000FC280000}"/>
    <cellStyle name="Normal 3 3 2 2 4 2 2 2 2 2" xfId="10716" xr:uid="{00000000-0005-0000-0000-0000FD280000}"/>
    <cellStyle name="Normal 3 3 2 2 4 2 2 2 2 2 2" xfId="10717" xr:uid="{00000000-0005-0000-0000-0000FE280000}"/>
    <cellStyle name="Normal 3 3 2 2 4 2 2 2 2 2 2 2" xfId="10718" xr:uid="{00000000-0005-0000-0000-0000FF280000}"/>
    <cellStyle name="Normal 3 3 2 2 4 2 2 2 2 2 3" xfId="10719" xr:uid="{00000000-0005-0000-0000-000000290000}"/>
    <cellStyle name="Normal 3 3 2 2 4 2 2 2 2 3" xfId="10720" xr:uid="{00000000-0005-0000-0000-000001290000}"/>
    <cellStyle name="Normal 3 3 2 2 4 2 2 2 2 3 2" xfId="10721" xr:uid="{00000000-0005-0000-0000-000002290000}"/>
    <cellStyle name="Normal 3 3 2 2 4 2 2 2 2 4" xfId="10722" xr:uid="{00000000-0005-0000-0000-000003290000}"/>
    <cellStyle name="Normal 3 3 2 2 4 2 2 2 3" xfId="10723" xr:uid="{00000000-0005-0000-0000-000004290000}"/>
    <cellStyle name="Normal 3 3 2 2 4 2 2 2 3 2" xfId="10724" xr:uid="{00000000-0005-0000-0000-000005290000}"/>
    <cellStyle name="Normal 3 3 2 2 4 2 2 2 3 2 2" xfId="10725" xr:uid="{00000000-0005-0000-0000-000006290000}"/>
    <cellStyle name="Normal 3 3 2 2 4 2 2 2 3 3" xfId="10726" xr:uid="{00000000-0005-0000-0000-000007290000}"/>
    <cellStyle name="Normal 3 3 2 2 4 2 2 2 4" xfId="10727" xr:uid="{00000000-0005-0000-0000-000008290000}"/>
    <cellStyle name="Normal 3 3 2 2 4 2 2 2 4 2" xfId="10728" xr:uid="{00000000-0005-0000-0000-000009290000}"/>
    <cellStyle name="Normal 3 3 2 2 4 2 2 2 5" xfId="10729" xr:uid="{00000000-0005-0000-0000-00000A290000}"/>
    <cellStyle name="Normal 3 3 2 2 4 2 2 3" xfId="10730" xr:uid="{00000000-0005-0000-0000-00000B290000}"/>
    <cellStyle name="Normal 3 3 2 2 4 2 2 3 2" xfId="10731" xr:uid="{00000000-0005-0000-0000-00000C290000}"/>
    <cellStyle name="Normal 3 3 2 2 4 2 2 3 2 2" xfId="10732" xr:uid="{00000000-0005-0000-0000-00000D290000}"/>
    <cellStyle name="Normal 3 3 2 2 4 2 2 3 2 2 2" xfId="10733" xr:uid="{00000000-0005-0000-0000-00000E290000}"/>
    <cellStyle name="Normal 3 3 2 2 4 2 2 3 2 3" xfId="10734" xr:uid="{00000000-0005-0000-0000-00000F290000}"/>
    <cellStyle name="Normal 3 3 2 2 4 2 2 3 3" xfId="10735" xr:uid="{00000000-0005-0000-0000-000010290000}"/>
    <cellStyle name="Normal 3 3 2 2 4 2 2 3 3 2" xfId="10736" xr:uid="{00000000-0005-0000-0000-000011290000}"/>
    <cellStyle name="Normal 3 3 2 2 4 2 2 3 4" xfId="10737" xr:uid="{00000000-0005-0000-0000-000012290000}"/>
    <cellStyle name="Normal 3 3 2 2 4 2 2 4" xfId="10738" xr:uid="{00000000-0005-0000-0000-000013290000}"/>
    <cellStyle name="Normal 3 3 2 2 4 2 2 4 2" xfId="10739" xr:uid="{00000000-0005-0000-0000-000014290000}"/>
    <cellStyle name="Normal 3 3 2 2 4 2 2 4 2 2" xfId="10740" xr:uid="{00000000-0005-0000-0000-000015290000}"/>
    <cellStyle name="Normal 3 3 2 2 4 2 2 4 3" xfId="10741" xr:uid="{00000000-0005-0000-0000-000016290000}"/>
    <cellStyle name="Normal 3 3 2 2 4 2 2 5" xfId="10742" xr:uid="{00000000-0005-0000-0000-000017290000}"/>
    <cellStyle name="Normal 3 3 2 2 4 2 2 5 2" xfId="10743" xr:uid="{00000000-0005-0000-0000-000018290000}"/>
    <cellStyle name="Normal 3 3 2 2 4 2 2 6" xfId="10744" xr:uid="{00000000-0005-0000-0000-000019290000}"/>
    <cellStyle name="Normal 3 3 2 2 4 2 3" xfId="10745" xr:uid="{00000000-0005-0000-0000-00001A290000}"/>
    <cellStyle name="Normal 3 3 2 2 4 2 3 2" xfId="10746" xr:uid="{00000000-0005-0000-0000-00001B290000}"/>
    <cellStyle name="Normal 3 3 2 2 4 2 3 2 2" xfId="10747" xr:uid="{00000000-0005-0000-0000-00001C290000}"/>
    <cellStyle name="Normal 3 3 2 2 4 2 3 2 2 2" xfId="10748" xr:uid="{00000000-0005-0000-0000-00001D290000}"/>
    <cellStyle name="Normal 3 3 2 2 4 2 3 2 2 2 2" xfId="10749" xr:uid="{00000000-0005-0000-0000-00001E290000}"/>
    <cellStyle name="Normal 3 3 2 2 4 2 3 2 2 3" xfId="10750" xr:uid="{00000000-0005-0000-0000-00001F290000}"/>
    <cellStyle name="Normal 3 3 2 2 4 2 3 2 3" xfId="10751" xr:uid="{00000000-0005-0000-0000-000020290000}"/>
    <cellStyle name="Normal 3 3 2 2 4 2 3 2 3 2" xfId="10752" xr:uid="{00000000-0005-0000-0000-000021290000}"/>
    <cellStyle name="Normal 3 3 2 2 4 2 3 2 4" xfId="10753" xr:uid="{00000000-0005-0000-0000-000022290000}"/>
    <cellStyle name="Normal 3 3 2 2 4 2 3 3" xfId="10754" xr:uid="{00000000-0005-0000-0000-000023290000}"/>
    <cellStyle name="Normal 3 3 2 2 4 2 3 3 2" xfId="10755" xr:uid="{00000000-0005-0000-0000-000024290000}"/>
    <cellStyle name="Normal 3 3 2 2 4 2 3 3 2 2" xfId="10756" xr:uid="{00000000-0005-0000-0000-000025290000}"/>
    <cellStyle name="Normal 3 3 2 2 4 2 3 3 3" xfId="10757" xr:uid="{00000000-0005-0000-0000-000026290000}"/>
    <cellStyle name="Normal 3 3 2 2 4 2 3 4" xfId="10758" xr:uid="{00000000-0005-0000-0000-000027290000}"/>
    <cellStyle name="Normal 3 3 2 2 4 2 3 4 2" xfId="10759" xr:uid="{00000000-0005-0000-0000-000028290000}"/>
    <cellStyle name="Normal 3 3 2 2 4 2 3 5" xfId="10760" xr:uid="{00000000-0005-0000-0000-000029290000}"/>
    <cellStyle name="Normal 3 3 2 2 4 2 4" xfId="10761" xr:uid="{00000000-0005-0000-0000-00002A290000}"/>
    <cellStyle name="Normal 3 3 2 2 4 2 4 2" xfId="10762" xr:uid="{00000000-0005-0000-0000-00002B290000}"/>
    <cellStyle name="Normal 3 3 2 2 4 2 4 2 2" xfId="10763" xr:uid="{00000000-0005-0000-0000-00002C290000}"/>
    <cellStyle name="Normal 3 3 2 2 4 2 4 2 2 2" xfId="10764" xr:uid="{00000000-0005-0000-0000-00002D290000}"/>
    <cellStyle name="Normal 3 3 2 2 4 2 4 2 3" xfId="10765" xr:uid="{00000000-0005-0000-0000-00002E290000}"/>
    <cellStyle name="Normal 3 3 2 2 4 2 4 3" xfId="10766" xr:uid="{00000000-0005-0000-0000-00002F290000}"/>
    <cellStyle name="Normal 3 3 2 2 4 2 4 3 2" xfId="10767" xr:uid="{00000000-0005-0000-0000-000030290000}"/>
    <cellStyle name="Normal 3 3 2 2 4 2 4 4" xfId="10768" xr:uid="{00000000-0005-0000-0000-000031290000}"/>
    <cellStyle name="Normal 3 3 2 2 4 2 5" xfId="10769" xr:uid="{00000000-0005-0000-0000-000032290000}"/>
    <cellStyle name="Normal 3 3 2 2 4 2 5 2" xfId="10770" xr:uid="{00000000-0005-0000-0000-000033290000}"/>
    <cellStyle name="Normal 3 3 2 2 4 2 5 2 2" xfId="10771" xr:uid="{00000000-0005-0000-0000-000034290000}"/>
    <cellStyle name="Normal 3 3 2 2 4 2 5 3" xfId="10772" xr:uid="{00000000-0005-0000-0000-000035290000}"/>
    <cellStyle name="Normal 3 3 2 2 4 2 6" xfId="10773" xr:uid="{00000000-0005-0000-0000-000036290000}"/>
    <cellStyle name="Normal 3 3 2 2 4 2 6 2" xfId="10774" xr:uid="{00000000-0005-0000-0000-000037290000}"/>
    <cellStyle name="Normal 3 3 2 2 4 2 7" xfId="10775" xr:uid="{00000000-0005-0000-0000-000038290000}"/>
    <cellStyle name="Normal 3 3 2 2 4 3" xfId="10776" xr:uid="{00000000-0005-0000-0000-000039290000}"/>
    <cellStyle name="Normal 3 3 2 2 4 3 2" xfId="10777" xr:uid="{00000000-0005-0000-0000-00003A290000}"/>
    <cellStyle name="Normal 3 3 2 2 4 3 2 2" xfId="10778" xr:uid="{00000000-0005-0000-0000-00003B290000}"/>
    <cellStyle name="Normal 3 3 2 2 4 3 2 2 2" xfId="10779" xr:uid="{00000000-0005-0000-0000-00003C290000}"/>
    <cellStyle name="Normal 3 3 2 2 4 3 2 2 2 2" xfId="10780" xr:uid="{00000000-0005-0000-0000-00003D290000}"/>
    <cellStyle name="Normal 3 3 2 2 4 3 2 2 2 2 2" xfId="10781" xr:uid="{00000000-0005-0000-0000-00003E290000}"/>
    <cellStyle name="Normal 3 3 2 2 4 3 2 2 2 3" xfId="10782" xr:uid="{00000000-0005-0000-0000-00003F290000}"/>
    <cellStyle name="Normal 3 3 2 2 4 3 2 2 3" xfId="10783" xr:uid="{00000000-0005-0000-0000-000040290000}"/>
    <cellStyle name="Normal 3 3 2 2 4 3 2 2 3 2" xfId="10784" xr:uid="{00000000-0005-0000-0000-000041290000}"/>
    <cellStyle name="Normal 3 3 2 2 4 3 2 2 4" xfId="10785" xr:uid="{00000000-0005-0000-0000-000042290000}"/>
    <cellStyle name="Normal 3 3 2 2 4 3 2 3" xfId="10786" xr:uid="{00000000-0005-0000-0000-000043290000}"/>
    <cellStyle name="Normal 3 3 2 2 4 3 2 3 2" xfId="10787" xr:uid="{00000000-0005-0000-0000-000044290000}"/>
    <cellStyle name="Normal 3 3 2 2 4 3 2 3 2 2" xfId="10788" xr:uid="{00000000-0005-0000-0000-000045290000}"/>
    <cellStyle name="Normal 3 3 2 2 4 3 2 3 3" xfId="10789" xr:uid="{00000000-0005-0000-0000-000046290000}"/>
    <cellStyle name="Normal 3 3 2 2 4 3 2 4" xfId="10790" xr:uid="{00000000-0005-0000-0000-000047290000}"/>
    <cellStyle name="Normal 3 3 2 2 4 3 2 4 2" xfId="10791" xr:uid="{00000000-0005-0000-0000-000048290000}"/>
    <cellStyle name="Normal 3 3 2 2 4 3 2 5" xfId="10792" xr:uid="{00000000-0005-0000-0000-000049290000}"/>
    <cellStyle name="Normal 3 3 2 2 4 3 3" xfId="10793" xr:uid="{00000000-0005-0000-0000-00004A290000}"/>
    <cellStyle name="Normal 3 3 2 2 4 3 3 2" xfId="10794" xr:uid="{00000000-0005-0000-0000-00004B290000}"/>
    <cellStyle name="Normal 3 3 2 2 4 3 3 2 2" xfId="10795" xr:uid="{00000000-0005-0000-0000-00004C290000}"/>
    <cellStyle name="Normal 3 3 2 2 4 3 3 2 2 2" xfId="10796" xr:uid="{00000000-0005-0000-0000-00004D290000}"/>
    <cellStyle name="Normal 3 3 2 2 4 3 3 2 3" xfId="10797" xr:uid="{00000000-0005-0000-0000-00004E290000}"/>
    <cellStyle name="Normal 3 3 2 2 4 3 3 3" xfId="10798" xr:uid="{00000000-0005-0000-0000-00004F290000}"/>
    <cellStyle name="Normal 3 3 2 2 4 3 3 3 2" xfId="10799" xr:uid="{00000000-0005-0000-0000-000050290000}"/>
    <cellStyle name="Normal 3 3 2 2 4 3 3 4" xfId="10800" xr:uid="{00000000-0005-0000-0000-000051290000}"/>
    <cellStyle name="Normal 3 3 2 2 4 3 4" xfId="10801" xr:uid="{00000000-0005-0000-0000-000052290000}"/>
    <cellStyle name="Normal 3 3 2 2 4 3 4 2" xfId="10802" xr:uid="{00000000-0005-0000-0000-000053290000}"/>
    <cellStyle name="Normal 3 3 2 2 4 3 4 2 2" xfId="10803" xr:uid="{00000000-0005-0000-0000-000054290000}"/>
    <cellStyle name="Normal 3 3 2 2 4 3 4 3" xfId="10804" xr:uid="{00000000-0005-0000-0000-000055290000}"/>
    <cellStyle name="Normal 3 3 2 2 4 3 5" xfId="10805" xr:uid="{00000000-0005-0000-0000-000056290000}"/>
    <cellStyle name="Normal 3 3 2 2 4 3 5 2" xfId="10806" xr:uid="{00000000-0005-0000-0000-000057290000}"/>
    <cellStyle name="Normal 3 3 2 2 4 3 6" xfId="10807" xr:uid="{00000000-0005-0000-0000-000058290000}"/>
    <cellStyle name="Normal 3 3 2 2 4 4" xfId="10808" xr:uid="{00000000-0005-0000-0000-000059290000}"/>
    <cellStyle name="Normal 3 3 2 2 4 4 2" xfId="10809" xr:uid="{00000000-0005-0000-0000-00005A290000}"/>
    <cellStyle name="Normal 3 3 2 2 4 4 2 2" xfId="10810" xr:uid="{00000000-0005-0000-0000-00005B290000}"/>
    <cellStyle name="Normal 3 3 2 2 4 4 2 2 2" xfId="10811" xr:uid="{00000000-0005-0000-0000-00005C290000}"/>
    <cellStyle name="Normal 3 3 2 2 4 4 2 2 2 2" xfId="10812" xr:uid="{00000000-0005-0000-0000-00005D290000}"/>
    <cellStyle name="Normal 3 3 2 2 4 4 2 2 3" xfId="10813" xr:uid="{00000000-0005-0000-0000-00005E290000}"/>
    <cellStyle name="Normal 3 3 2 2 4 4 2 3" xfId="10814" xr:uid="{00000000-0005-0000-0000-00005F290000}"/>
    <cellStyle name="Normal 3 3 2 2 4 4 2 3 2" xfId="10815" xr:uid="{00000000-0005-0000-0000-000060290000}"/>
    <cellStyle name="Normal 3 3 2 2 4 4 2 4" xfId="10816" xr:uid="{00000000-0005-0000-0000-000061290000}"/>
    <cellStyle name="Normal 3 3 2 2 4 4 3" xfId="10817" xr:uid="{00000000-0005-0000-0000-000062290000}"/>
    <cellStyle name="Normal 3 3 2 2 4 4 3 2" xfId="10818" xr:uid="{00000000-0005-0000-0000-000063290000}"/>
    <cellStyle name="Normal 3 3 2 2 4 4 3 2 2" xfId="10819" xr:uid="{00000000-0005-0000-0000-000064290000}"/>
    <cellStyle name="Normal 3 3 2 2 4 4 3 3" xfId="10820" xr:uid="{00000000-0005-0000-0000-000065290000}"/>
    <cellStyle name="Normal 3 3 2 2 4 4 4" xfId="10821" xr:uid="{00000000-0005-0000-0000-000066290000}"/>
    <cellStyle name="Normal 3 3 2 2 4 4 4 2" xfId="10822" xr:uid="{00000000-0005-0000-0000-000067290000}"/>
    <cellStyle name="Normal 3 3 2 2 4 4 5" xfId="10823" xr:uid="{00000000-0005-0000-0000-000068290000}"/>
    <cellStyle name="Normal 3 3 2 2 4 5" xfId="10824" xr:uid="{00000000-0005-0000-0000-000069290000}"/>
    <cellStyle name="Normal 3 3 2 2 4 5 2" xfId="10825" xr:uid="{00000000-0005-0000-0000-00006A290000}"/>
    <cellStyle name="Normal 3 3 2 2 4 5 2 2" xfId="10826" xr:uid="{00000000-0005-0000-0000-00006B290000}"/>
    <cellStyle name="Normal 3 3 2 2 4 5 2 2 2" xfId="10827" xr:uid="{00000000-0005-0000-0000-00006C290000}"/>
    <cellStyle name="Normal 3 3 2 2 4 5 2 3" xfId="10828" xr:uid="{00000000-0005-0000-0000-00006D290000}"/>
    <cellStyle name="Normal 3 3 2 2 4 5 3" xfId="10829" xr:uid="{00000000-0005-0000-0000-00006E290000}"/>
    <cellStyle name="Normal 3 3 2 2 4 5 3 2" xfId="10830" xr:uid="{00000000-0005-0000-0000-00006F290000}"/>
    <cellStyle name="Normal 3 3 2 2 4 5 4" xfId="10831" xr:uid="{00000000-0005-0000-0000-000070290000}"/>
    <cellStyle name="Normal 3 3 2 2 4 6" xfId="10832" xr:uid="{00000000-0005-0000-0000-000071290000}"/>
    <cellStyle name="Normal 3 3 2 2 4 6 2" xfId="10833" xr:uid="{00000000-0005-0000-0000-000072290000}"/>
    <cellStyle name="Normal 3 3 2 2 4 6 2 2" xfId="10834" xr:uid="{00000000-0005-0000-0000-000073290000}"/>
    <cellStyle name="Normal 3 3 2 2 4 6 3" xfId="10835" xr:uid="{00000000-0005-0000-0000-000074290000}"/>
    <cellStyle name="Normal 3 3 2 2 4 7" xfId="10836" xr:uid="{00000000-0005-0000-0000-000075290000}"/>
    <cellStyle name="Normal 3 3 2 2 4 7 2" xfId="10837" xr:uid="{00000000-0005-0000-0000-000076290000}"/>
    <cellStyle name="Normal 3 3 2 2 4 8" xfId="10838" xr:uid="{00000000-0005-0000-0000-000077290000}"/>
    <cellStyle name="Normal 3 3 2 2 5" xfId="10839" xr:uid="{00000000-0005-0000-0000-000078290000}"/>
    <cellStyle name="Normal 3 3 2 2 5 2" xfId="10840" xr:uid="{00000000-0005-0000-0000-000079290000}"/>
    <cellStyle name="Normal 3 3 2 2 5 2 2" xfId="10841" xr:uid="{00000000-0005-0000-0000-00007A290000}"/>
    <cellStyle name="Normal 3 3 2 2 5 2 2 2" xfId="10842" xr:uid="{00000000-0005-0000-0000-00007B290000}"/>
    <cellStyle name="Normal 3 3 2 2 5 2 2 2 2" xfId="10843" xr:uid="{00000000-0005-0000-0000-00007C290000}"/>
    <cellStyle name="Normal 3 3 2 2 5 2 2 2 2 2" xfId="10844" xr:uid="{00000000-0005-0000-0000-00007D290000}"/>
    <cellStyle name="Normal 3 3 2 2 5 2 2 2 2 2 2" xfId="10845" xr:uid="{00000000-0005-0000-0000-00007E290000}"/>
    <cellStyle name="Normal 3 3 2 2 5 2 2 2 2 3" xfId="10846" xr:uid="{00000000-0005-0000-0000-00007F290000}"/>
    <cellStyle name="Normal 3 3 2 2 5 2 2 2 3" xfId="10847" xr:uid="{00000000-0005-0000-0000-000080290000}"/>
    <cellStyle name="Normal 3 3 2 2 5 2 2 2 3 2" xfId="10848" xr:uid="{00000000-0005-0000-0000-000081290000}"/>
    <cellStyle name="Normal 3 3 2 2 5 2 2 2 4" xfId="10849" xr:uid="{00000000-0005-0000-0000-000082290000}"/>
    <cellStyle name="Normal 3 3 2 2 5 2 2 3" xfId="10850" xr:uid="{00000000-0005-0000-0000-000083290000}"/>
    <cellStyle name="Normal 3 3 2 2 5 2 2 3 2" xfId="10851" xr:uid="{00000000-0005-0000-0000-000084290000}"/>
    <cellStyle name="Normal 3 3 2 2 5 2 2 3 2 2" xfId="10852" xr:uid="{00000000-0005-0000-0000-000085290000}"/>
    <cellStyle name="Normal 3 3 2 2 5 2 2 3 3" xfId="10853" xr:uid="{00000000-0005-0000-0000-000086290000}"/>
    <cellStyle name="Normal 3 3 2 2 5 2 2 4" xfId="10854" xr:uid="{00000000-0005-0000-0000-000087290000}"/>
    <cellStyle name="Normal 3 3 2 2 5 2 2 4 2" xfId="10855" xr:uid="{00000000-0005-0000-0000-000088290000}"/>
    <cellStyle name="Normal 3 3 2 2 5 2 2 5" xfId="10856" xr:uid="{00000000-0005-0000-0000-000089290000}"/>
    <cellStyle name="Normal 3 3 2 2 5 2 3" xfId="10857" xr:uid="{00000000-0005-0000-0000-00008A290000}"/>
    <cellStyle name="Normal 3 3 2 2 5 2 3 2" xfId="10858" xr:uid="{00000000-0005-0000-0000-00008B290000}"/>
    <cellStyle name="Normal 3 3 2 2 5 2 3 2 2" xfId="10859" xr:uid="{00000000-0005-0000-0000-00008C290000}"/>
    <cellStyle name="Normal 3 3 2 2 5 2 3 2 2 2" xfId="10860" xr:uid="{00000000-0005-0000-0000-00008D290000}"/>
    <cellStyle name="Normal 3 3 2 2 5 2 3 2 3" xfId="10861" xr:uid="{00000000-0005-0000-0000-00008E290000}"/>
    <cellStyle name="Normal 3 3 2 2 5 2 3 3" xfId="10862" xr:uid="{00000000-0005-0000-0000-00008F290000}"/>
    <cellStyle name="Normal 3 3 2 2 5 2 3 3 2" xfId="10863" xr:uid="{00000000-0005-0000-0000-000090290000}"/>
    <cellStyle name="Normal 3 3 2 2 5 2 3 4" xfId="10864" xr:uid="{00000000-0005-0000-0000-000091290000}"/>
    <cellStyle name="Normal 3 3 2 2 5 2 4" xfId="10865" xr:uid="{00000000-0005-0000-0000-000092290000}"/>
    <cellStyle name="Normal 3 3 2 2 5 2 4 2" xfId="10866" xr:uid="{00000000-0005-0000-0000-000093290000}"/>
    <cellStyle name="Normal 3 3 2 2 5 2 4 2 2" xfId="10867" xr:uid="{00000000-0005-0000-0000-000094290000}"/>
    <cellStyle name="Normal 3 3 2 2 5 2 4 3" xfId="10868" xr:uid="{00000000-0005-0000-0000-000095290000}"/>
    <cellStyle name="Normal 3 3 2 2 5 2 5" xfId="10869" xr:uid="{00000000-0005-0000-0000-000096290000}"/>
    <cellStyle name="Normal 3 3 2 2 5 2 5 2" xfId="10870" xr:uid="{00000000-0005-0000-0000-000097290000}"/>
    <cellStyle name="Normal 3 3 2 2 5 2 6" xfId="10871" xr:uid="{00000000-0005-0000-0000-000098290000}"/>
    <cellStyle name="Normal 3 3 2 2 5 3" xfId="10872" xr:uid="{00000000-0005-0000-0000-000099290000}"/>
    <cellStyle name="Normal 3 3 2 2 5 3 2" xfId="10873" xr:uid="{00000000-0005-0000-0000-00009A290000}"/>
    <cellStyle name="Normal 3 3 2 2 5 3 2 2" xfId="10874" xr:uid="{00000000-0005-0000-0000-00009B290000}"/>
    <cellStyle name="Normal 3 3 2 2 5 3 2 2 2" xfId="10875" xr:uid="{00000000-0005-0000-0000-00009C290000}"/>
    <cellStyle name="Normal 3 3 2 2 5 3 2 2 2 2" xfId="10876" xr:uid="{00000000-0005-0000-0000-00009D290000}"/>
    <cellStyle name="Normal 3 3 2 2 5 3 2 2 3" xfId="10877" xr:uid="{00000000-0005-0000-0000-00009E290000}"/>
    <cellStyle name="Normal 3 3 2 2 5 3 2 3" xfId="10878" xr:uid="{00000000-0005-0000-0000-00009F290000}"/>
    <cellStyle name="Normal 3 3 2 2 5 3 2 3 2" xfId="10879" xr:uid="{00000000-0005-0000-0000-0000A0290000}"/>
    <cellStyle name="Normal 3 3 2 2 5 3 2 4" xfId="10880" xr:uid="{00000000-0005-0000-0000-0000A1290000}"/>
    <cellStyle name="Normal 3 3 2 2 5 3 3" xfId="10881" xr:uid="{00000000-0005-0000-0000-0000A2290000}"/>
    <cellStyle name="Normal 3 3 2 2 5 3 3 2" xfId="10882" xr:uid="{00000000-0005-0000-0000-0000A3290000}"/>
    <cellStyle name="Normal 3 3 2 2 5 3 3 2 2" xfId="10883" xr:uid="{00000000-0005-0000-0000-0000A4290000}"/>
    <cellStyle name="Normal 3 3 2 2 5 3 3 3" xfId="10884" xr:uid="{00000000-0005-0000-0000-0000A5290000}"/>
    <cellStyle name="Normal 3 3 2 2 5 3 4" xfId="10885" xr:uid="{00000000-0005-0000-0000-0000A6290000}"/>
    <cellStyle name="Normal 3 3 2 2 5 3 4 2" xfId="10886" xr:uid="{00000000-0005-0000-0000-0000A7290000}"/>
    <cellStyle name="Normal 3 3 2 2 5 3 5" xfId="10887" xr:uid="{00000000-0005-0000-0000-0000A8290000}"/>
    <cellStyle name="Normal 3 3 2 2 5 4" xfId="10888" xr:uid="{00000000-0005-0000-0000-0000A9290000}"/>
    <cellStyle name="Normal 3 3 2 2 5 4 2" xfId="10889" xr:uid="{00000000-0005-0000-0000-0000AA290000}"/>
    <cellStyle name="Normal 3 3 2 2 5 4 2 2" xfId="10890" xr:uid="{00000000-0005-0000-0000-0000AB290000}"/>
    <cellStyle name="Normal 3 3 2 2 5 4 2 2 2" xfId="10891" xr:uid="{00000000-0005-0000-0000-0000AC290000}"/>
    <cellStyle name="Normal 3 3 2 2 5 4 2 3" xfId="10892" xr:uid="{00000000-0005-0000-0000-0000AD290000}"/>
    <cellStyle name="Normal 3 3 2 2 5 4 3" xfId="10893" xr:uid="{00000000-0005-0000-0000-0000AE290000}"/>
    <cellStyle name="Normal 3 3 2 2 5 4 3 2" xfId="10894" xr:uid="{00000000-0005-0000-0000-0000AF290000}"/>
    <cellStyle name="Normal 3 3 2 2 5 4 4" xfId="10895" xr:uid="{00000000-0005-0000-0000-0000B0290000}"/>
    <cellStyle name="Normal 3 3 2 2 5 5" xfId="10896" xr:uid="{00000000-0005-0000-0000-0000B1290000}"/>
    <cellStyle name="Normal 3 3 2 2 5 5 2" xfId="10897" xr:uid="{00000000-0005-0000-0000-0000B2290000}"/>
    <cellStyle name="Normal 3 3 2 2 5 5 2 2" xfId="10898" xr:uid="{00000000-0005-0000-0000-0000B3290000}"/>
    <cellStyle name="Normal 3 3 2 2 5 5 3" xfId="10899" xr:uid="{00000000-0005-0000-0000-0000B4290000}"/>
    <cellStyle name="Normal 3 3 2 2 5 6" xfId="10900" xr:uid="{00000000-0005-0000-0000-0000B5290000}"/>
    <cellStyle name="Normal 3 3 2 2 5 6 2" xfId="10901" xr:uid="{00000000-0005-0000-0000-0000B6290000}"/>
    <cellStyle name="Normal 3 3 2 2 5 7" xfId="10902" xr:uid="{00000000-0005-0000-0000-0000B7290000}"/>
    <cellStyle name="Normal 3 3 2 2 6" xfId="10903" xr:uid="{00000000-0005-0000-0000-0000B8290000}"/>
    <cellStyle name="Normal 3 3 2 2 6 2" xfId="10904" xr:uid="{00000000-0005-0000-0000-0000B9290000}"/>
    <cellStyle name="Normal 3 3 2 2 6 2 2" xfId="10905" xr:uid="{00000000-0005-0000-0000-0000BA290000}"/>
    <cellStyle name="Normal 3 3 2 2 6 2 2 2" xfId="10906" xr:uid="{00000000-0005-0000-0000-0000BB290000}"/>
    <cellStyle name="Normal 3 3 2 2 6 2 2 2 2" xfId="10907" xr:uid="{00000000-0005-0000-0000-0000BC290000}"/>
    <cellStyle name="Normal 3 3 2 2 6 2 2 2 2 2" xfId="10908" xr:uid="{00000000-0005-0000-0000-0000BD290000}"/>
    <cellStyle name="Normal 3 3 2 2 6 2 2 2 3" xfId="10909" xr:uid="{00000000-0005-0000-0000-0000BE290000}"/>
    <cellStyle name="Normal 3 3 2 2 6 2 2 3" xfId="10910" xr:uid="{00000000-0005-0000-0000-0000BF290000}"/>
    <cellStyle name="Normal 3 3 2 2 6 2 2 3 2" xfId="10911" xr:uid="{00000000-0005-0000-0000-0000C0290000}"/>
    <cellStyle name="Normal 3 3 2 2 6 2 2 4" xfId="10912" xr:uid="{00000000-0005-0000-0000-0000C1290000}"/>
    <cellStyle name="Normal 3 3 2 2 6 2 3" xfId="10913" xr:uid="{00000000-0005-0000-0000-0000C2290000}"/>
    <cellStyle name="Normal 3 3 2 2 6 2 3 2" xfId="10914" xr:uid="{00000000-0005-0000-0000-0000C3290000}"/>
    <cellStyle name="Normal 3 3 2 2 6 2 3 2 2" xfId="10915" xr:uid="{00000000-0005-0000-0000-0000C4290000}"/>
    <cellStyle name="Normal 3 3 2 2 6 2 3 3" xfId="10916" xr:uid="{00000000-0005-0000-0000-0000C5290000}"/>
    <cellStyle name="Normal 3 3 2 2 6 2 4" xfId="10917" xr:uid="{00000000-0005-0000-0000-0000C6290000}"/>
    <cellStyle name="Normal 3 3 2 2 6 2 4 2" xfId="10918" xr:uid="{00000000-0005-0000-0000-0000C7290000}"/>
    <cellStyle name="Normal 3 3 2 2 6 2 5" xfId="10919" xr:uid="{00000000-0005-0000-0000-0000C8290000}"/>
    <cellStyle name="Normal 3 3 2 2 6 3" xfId="10920" xr:uid="{00000000-0005-0000-0000-0000C9290000}"/>
    <cellStyle name="Normal 3 3 2 2 6 3 2" xfId="10921" xr:uid="{00000000-0005-0000-0000-0000CA290000}"/>
    <cellStyle name="Normal 3 3 2 2 6 3 2 2" xfId="10922" xr:uid="{00000000-0005-0000-0000-0000CB290000}"/>
    <cellStyle name="Normal 3 3 2 2 6 3 2 2 2" xfId="10923" xr:uid="{00000000-0005-0000-0000-0000CC290000}"/>
    <cellStyle name="Normal 3 3 2 2 6 3 2 3" xfId="10924" xr:uid="{00000000-0005-0000-0000-0000CD290000}"/>
    <cellStyle name="Normal 3 3 2 2 6 3 3" xfId="10925" xr:uid="{00000000-0005-0000-0000-0000CE290000}"/>
    <cellStyle name="Normal 3 3 2 2 6 3 3 2" xfId="10926" xr:uid="{00000000-0005-0000-0000-0000CF290000}"/>
    <cellStyle name="Normal 3 3 2 2 6 3 4" xfId="10927" xr:uid="{00000000-0005-0000-0000-0000D0290000}"/>
    <cellStyle name="Normal 3 3 2 2 6 4" xfId="10928" xr:uid="{00000000-0005-0000-0000-0000D1290000}"/>
    <cellStyle name="Normal 3 3 2 2 6 4 2" xfId="10929" xr:uid="{00000000-0005-0000-0000-0000D2290000}"/>
    <cellStyle name="Normal 3 3 2 2 6 4 2 2" xfId="10930" xr:uid="{00000000-0005-0000-0000-0000D3290000}"/>
    <cellStyle name="Normal 3 3 2 2 6 4 3" xfId="10931" xr:uid="{00000000-0005-0000-0000-0000D4290000}"/>
    <cellStyle name="Normal 3 3 2 2 6 5" xfId="10932" xr:uid="{00000000-0005-0000-0000-0000D5290000}"/>
    <cellStyle name="Normal 3 3 2 2 6 5 2" xfId="10933" xr:uid="{00000000-0005-0000-0000-0000D6290000}"/>
    <cellStyle name="Normal 3 3 2 2 6 6" xfId="10934" xr:uid="{00000000-0005-0000-0000-0000D7290000}"/>
    <cellStyle name="Normal 3 3 2 2 7" xfId="10935" xr:uid="{00000000-0005-0000-0000-0000D8290000}"/>
    <cellStyle name="Normal 3 3 2 2 7 2" xfId="10936" xr:uid="{00000000-0005-0000-0000-0000D9290000}"/>
    <cellStyle name="Normal 3 3 2 2 7 2 2" xfId="10937" xr:uid="{00000000-0005-0000-0000-0000DA290000}"/>
    <cellStyle name="Normal 3 3 2 2 7 2 2 2" xfId="10938" xr:uid="{00000000-0005-0000-0000-0000DB290000}"/>
    <cellStyle name="Normal 3 3 2 2 7 2 2 2 2" xfId="10939" xr:uid="{00000000-0005-0000-0000-0000DC290000}"/>
    <cellStyle name="Normal 3 3 2 2 7 2 2 3" xfId="10940" xr:uid="{00000000-0005-0000-0000-0000DD290000}"/>
    <cellStyle name="Normal 3 3 2 2 7 2 3" xfId="10941" xr:uid="{00000000-0005-0000-0000-0000DE290000}"/>
    <cellStyle name="Normal 3 3 2 2 7 2 3 2" xfId="10942" xr:uid="{00000000-0005-0000-0000-0000DF290000}"/>
    <cellStyle name="Normal 3 3 2 2 7 2 4" xfId="10943" xr:uid="{00000000-0005-0000-0000-0000E0290000}"/>
    <cellStyle name="Normal 3 3 2 2 7 3" xfId="10944" xr:uid="{00000000-0005-0000-0000-0000E1290000}"/>
    <cellStyle name="Normal 3 3 2 2 7 3 2" xfId="10945" xr:uid="{00000000-0005-0000-0000-0000E2290000}"/>
    <cellStyle name="Normal 3 3 2 2 7 3 2 2" xfId="10946" xr:uid="{00000000-0005-0000-0000-0000E3290000}"/>
    <cellStyle name="Normal 3 3 2 2 7 3 3" xfId="10947" xr:uid="{00000000-0005-0000-0000-0000E4290000}"/>
    <cellStyle name="Normal 3 3 2 2 7 4" xfId="10948" xr:uid="{00000000-0005-0000-0000-0000E5290000}"/>
    <cellStyle name="Normal 3 3 2 2 7 4 2" xfId="10949" xr:uid="{00000000-0005-0000-0000-0000E6290000}"/>
    <cellStyle name="Normal 3 3 2 2 7 5" xfId="10950" xr:uid="{00000000-0005-0000-0000-0000E7290000}"/>
    <cellStyle name="Normal 3 3 2 2 8" xfId="10951" xr:uid="{00000000-0005-0000-0000-0000E8290000}"/>
    <cellStyle name="Normal 3 3 2 2 8 2" xfId="10952" xr:uid="{00000000-0005-0000-0000-0000E9290000}"/>
    <cellStyle name="Normal 3 3 2 2 8 2 2" xfId="10953" xr:uid="{00000000-0005-0000-0000-0000EA290000}"/>
    <cellStyle name="Normal 3 3 2 2 8 2 2 2" xfId="10954" xr:uid="{00000000-0005-0000-0000-0000EB290000}"/>
    <cellStyle name="Normal 3 3 2 2 8 2 3" xfId="10955" xr:uid="{00000000-0005-0000-0000-0000EC290000}"/>
    <cellStyle name="Normal 3 3 2 2 8 3" xfId="10956" xr:uid="{00000000-0005-0000-0000-0000ED290000}"/>
    <cellStyle name="Normal 3 3 2 2 8 3 2" xfId="10957" xr:uid="{00000000-0005-0000-0000-0000EE290000}"/>
    <cellStyle name="Normal 3 3 2 2 8 4" xfId="10958" xr:uid="{00000000-0005-0000-0000-0000EF290000}"/>
    <cellStyle name="Normal 3 3 2 2 9" xfId="10959" xr:uid="{00000000-0005-0000-0000-0000F0290000}"/>
    <cellStyle name="Normal 3 3 2 2 9 2" xfId="10960" xr:uid="{00000000-0005-0000-0000-0000F1290000}"/>
    <cellStyle name="Normal 3 3 2 2 9 2 2" xfId="10961" xr:uid="{00000000-0005-0000-0000-0000F2290000}"/>
    <cellStyle name="Normal 3 3 2 2 9 3" xfId="10962" xr:uid="{00000000-0005-0000-0000-0000F3290000}"/>
    <cellStyle name="Normal 3 3 2 3" xfId="10963" xr:uid="{00000000-0005-0000-0000-0000F4290000}"/>
    <cellStyle name="Normal 3 3 2 3 10" xfId="10964" xr:uid="{00000000-0005-0000-0000-0000F5290000}"/>
    <cellStyle name="Normal 3 3 2 3 2" xfId="10965" xr:uid="{00000000-0005-0000-0000-0000F6290000}"/>
    <cellStyle name="Normal 3 3 2 3 2 2" xfId="10966" xr:uid="{00000000-0005-0000-0000-0000F7290000}"/>
    <cellStyle name="Normal 3 3 2 3 2 2 2" xfId="10967" xr:uid="{00000000-0005-0000-0000-0000F8290000}"/>
    <cellStyle name="Normal 3 3 2 3 2 2 2 2" xfId="10968" xr:uid="{00000000-0005-0000-0000-0000F9290000}"/>
    <cellStyle name="Normal 3 3 2 3 2 2 2 2 2" xfId="10969" xr:uid="{00000000-0005-0000-0000-0000FA290000}"/>
    <cellStyle name="Normal 3 3 2 3 2 2 2 2 2 2" xfId="10970" xr:uid="{00000000-0005-0000-0000-0000FB290000}"/>
    <cellStyle name="Normal 3 3 2 3 2 2 2 2 2 2 2" xfId="10971" xr:uid="{00000000-0005-0000-0000-0000FC290000}"/>
    <cellStyle name="Normal 3 3 2 3 2 2 2 2 2 2 2 2" xfId="10972" xr:uid="{00000000-0005-0000-0000-0000FD290000}"/>
    <cellStyle name="Normal 3 3 2 3 2 2 2 2 2 2 2 2 2" xfId="10973" xr:uid="{00000000-0005-0000-0000-0000FE290000}"/>
    <cellStyle name="Normal 3 3 2 3 2 2 2 2 2 2 2 3" xfId="10974" xr:uid="{00000000-0005-0000-0000-0000FF290000}"/>
    <cellStyle name="Normal 3 3 2 3 2 2 2 2 2 2 3" xfId="10975" xr:uid="{00000000-0005-0000-0000-0000002A0000}"/>
    <cellStyle name="Normal 3 3 2 3 2 2 2 2 2 2 3 2" xfId="10976" xr:uid="{00000000-0005-0000-0000-0000012A0000}"/>
    <cellStyle name="Normal 3 3 2 3 2 2 2 2 2 2 4" xfId="10977" xr:uid="{00000000-0005-0000-0000-0000022A0000}"/>
    <cellStyle name="Normal 3 3 2 3 2 2 2 2 2 3" xfId="10978" xr:uid="{00000000-0005-0000-0000-0000032A0000}"/>
    <cellStyle name="Normal 3 3 2 3 2 2 2 2 2 3 2" xfId="10979" xr:uid="{00000000-0005-0000-0000-0000042A0000}"/>
    <cellStyle name="Normal 3 3 2 3 2 2 2 2 2 3 2 2" xfId="10980" xr:uid="{00000000-0005-0000-0000-0000052A0000}"/>
    <cellStyle name="Normal 3 3 2 3 2 2 2 2 2 3 3" xfId="10981" xr:uid="{00000000-0005-0000-0000-0000062A0000}"/>
    <cellStyle name="Normal 3 3 2 3 2 2 2 2 2 4" xfId="10982" xr:uid="{00000000-0005-0000-0000-0000072A0000}"/>
    <cellStyle name="Normal 3 3 2 3 2 2 2 2 2 4 2" xfId="10983" xr:uid="{00000000-0005-0000-0000-0000082A0000}"/>
    <cellStyle name="Normal 3 3 2 3 2 2 2 2 2 5" xfId="10984" xr:uid="{00000000-0005-0000-0000-0000092A0000}"/>
    <cellStyle name="Normal 3 3 2 3 2 2 2 2 3" xfId="10985" xr:uid="{00000000-0005-0000-0000-00000A2A0000}"/>
    <cellStyle name="Normal 3 3 2 3 2 2 2 2 3 2" xfId="10986" xr:uid="{00000000-0005-0000-0000-00000B2A0000}"/>
    <cellStyle name="Normal 3 3 2 3 2 2 2 2 3 2 2" xfId="10987" xr:uid="{00000000-0005-0000-0000-00000C2A0000}"/>
    <cellStyle name="Normal 3 3 2 3 2 2 2 2 3 2 2 2" xfId="10988" xr:uid="{00000000-0005-0000-0000-00000D2A0000}"/>
    <cellStyle name="Normal 3 3 2 3 2 2 2 2 3 2 3" xfId="10989" xr:uid="{00000000-0005-0000-0000-00000E2A0000}"/>
    <cellStyle name="Normal 3 3 2 3 2 2 2 2 3 3" xfId="10990" xr:uid="{00000000-0005-0000-0000-00000F2A0000}"/>
    <cellStyle name="Normal 3 3 2 3 2 2 2 2 3 3 2" xfId="10991" xr:uid="{00000000-0005-0000-0000-0000102A0000}"/>
    <cellStyle name="Normal 3 3 2 3 2 2 2 2 3 4" xfId="10992" xr:uid="{00000000-0005-0000-0000-0000112A0000}"/>
    <cellStyle name="Normal 3 3 2 3 2 2 2 2 4" xfId="10993" xr:uid="{00000000-0005-0000-0000-0000122A0000}"/>
    <cellStyle name="Normal 3 3 2 3 2 2 2 2 4 2" xfId="10994" xr:uid="{00000000-0005-0000-0000-0000132A0000}"/>
    <cellStyle name="Normal 3 3 2 3 2 2 2 2 4 2 2" xfId="10995" xr:uid="{00000000-0005-0000-0000-0000142A0000}"/>
    <cellStyle name="Normal 3 3 2 3 2 2 2 2 4 3" xfId="10996" xr:uid="{00000000-0005-0000-0000-0000152A0000}"/>
    <cellStyle name="Normal 3 3 2 3 2 2 2 2 5" xfId="10997" xr:uid="{00000000-0005-0000-0000-0000162A0000}"/>
    <cellStyle name="Normal 3 3 2 3 2 2 2 2 5 2" xfId="10998" xr:uid="{00000000-0005-0000-0000-0000172A0000}"/>
    <cellStyle name="Normal 3 3 2 3 2 2 2 2 6" xfId="10999" xr:uid="{00000000-0005-0000-0000-0000182A0000}"/>
    <cellStyle name="Normal 3 3 2 3 2 2 2 3" xfId="11000" xr:uid="{00000000-0005-0000-0000-0000192A0000}"/>
    <cellStyle name="Normal 3 3 2 3 2 2 2 3 2" xfId="11001" xr:uid="{00000000-0005-0000-0000-00001A2A0000}"/>
    <cellStyle name="Normal 3 3 2 3 2 2 2 3 2 2" xfId="11002" xr:uid="{00000000-0005-0000-0000-00001B2A0000}"/>
    <cellStyle name="Normal 3 3 2 3 2 2 2 3 2 2 2" xfId="11003" xr:uid="{00000000-0005-0000-0000-00001C2A0000}"/>
    <cellStyle name="Normal 3 3 2 3 2 2 2 3 2 2 2 2" xfId="11004" xr:uid="{00000000-0005-0000-0000-00001D2A0000}"/>
    <cellStyle name="Normal 3 3 2 3 2 2 2 3 2 2 3" xfId="11005" xr:uid="{00000000-0005-0000-0000-00001E2A0000}"/>
    <cellStyle name="Normal 3 3 2 3 2 2 2 3 2 3" xfId="11006" xr:uid="{00000000-0005-0000-0000-00001F2A0000}"/>
    <cellStyle name="Normal 3 3 2 3 2 2 2 3 2 3 2" xfId="11007" xr:uid="{00000000-0005-0000-0000-0000202A0000}"/>
    <cellStyle name="Normal 3 3 2 3 2 2 2 3 2 4" xfId="11008" xr:uid="{00000000-0005-0000-0000-0000212A0000}"/>
    <cellStyle name="Normal 3 3 2 3 2 2 2 3 3" xfId="11009" xr:uid="{00000000-0005-0000-0000-0000222A0000}"/>
    <cellStyle name="Normal 3 3 2 3 2 2 2 3 3 2" xfId="11010" xr:uid="{00000000-0005-0000-0000-0000232A0000}"/>
    <cellStyle name="Normal 3 3 2 3 2 2 2 3 3 2 2" xfId="11011" xr:uid="{00000000-0005-0000-0000-0000242A0000}"/>
    <cellStyle name="Normal 3 3 2 3 2 2 2 3 3 3" xfId="11012" xr:uid="{00000000-0005-0000-0000-0000252A0000}"/>
    <cellStyle name="Normal 3 3 2 3 2 2 2 3 4" xfId="11013" xr:uid="{00000000-0005-0000-0000-0000262A0000}"/>
    <cellStyle name="Normal 3 3 2 3 2 2 2 3 4 2" xfId="11014" xr:uid="{00000000-0005-0000-0000-0000272A0000}"/>
    <cellStyle name="Normal 3 3 2 3 2 2 2 3 5" xfId="11015" xr:uid="{00000000-0005-0000-0000-0000282A0000}"/>
    <cellStyle name="Normal 3 3 2 3 2 2 2 4" xfId="11016" xr:uid="{00000000-0005-0000-0000-0000292A0000}"/>
    <cellStyle name="Normal 3 3 2 3 2 2 2 4 2" xfId="11017" xr:uid="{00000000-0005-0000-0000-00002A2A0000}"/>
    <cellStyle name="Normal 3 3 2 3 2 2 2 4 2 2" xfId="11018" xr:uid="{00000000-0005-0000-0000-00002B2A0000}"/>
    <cellStyle name="Normal 3 3 2 3 2 2 2 4 2 2 2" xfId="11019" xr:uid="{00000000-0005-0000-0000-00002C2A0000}"/>
    <cellStyle name="Normal 3 3 2 3 2 2 2 4 2 3" xfId="11020" xr:uid="{00000000-0005-0000-0000-00002D2A0000}"/>
    <cellStyle name="Normal 3 3 2 3 2 2 2 4 3" xfId="11021" xr:uid="{00000000-0005-0000-0000-00002E2A0000}"/>
    <cellStyle name="Normal 3 3 2 3 2 2 2 4 3 2" xfId="11022" xr:uid="{00000000-0005-0000-0000-00002F2A0000}"/>
    <cellStyle name="Normal 3 3 2 3 2 2 2 4 4" xfId="11023" xr:uid="{00000000-0005-0000-0000-0000302A0000}"/>
    <cellStyle name="Normal 3 3 2 3 2 2 2 5" xfId="11024" xr:uid="{00000000-0005-0000-0000-0000312A0000}"/>
    <cellStyle name="Normal 3 3 2 3 2 2 2 5 2" xfId="11025" xr:uid="{00000000-0005-0000-0000-0000322A0000}"/>
    <cellStyle name="Normal 3 3 2 3 2 2 2 5 2 2" xfId="11026" xr:uid="{00000000-0005-0000-0000-0000332A0000}"/>
    <cellStyle name="Normal 3 3 2 3 2 2 2 5 3" xfId="11027" xr:uid="{00000000-0005-0000-0000-0000342A0000}"/>
    <cellStyle name="Normal 3 3 2 3 2 2 2 6" xfId="11028" xr:uid="{00000000-0005-0000-0000-0000352A0000}"/>
    <cellStyle name="Normal 3 3 2 3 2 2 2 6 2" xfId="11029" xr:uid="{00000000-0005-0000-0000-0000362A0000}"/>
    <cellStyle name="Normal 3 3 2 3 2 2 2 7" xfId="11030" xr:uid="{00000000-0005-0000-0000-0000372A0000}"/>
    <cellStyle name="Normal 3 3 2 3 2 2 3" xfId="11031" xr:uid="{00000000-0005-0000-0000-0000382A0000}"/>
    <cellStyle name="Normal 3 3 2 3 2 2 3 2" xfId="11032" xr:uid="{00000000-0005-0000-0000-0000392A0000}"/>
    <cellStyle name="Normal 3 3 2 3 2 2 3 2 2" xfId="11033" xr:uid="{00000000-0005-0000-0000-00003A2A0000}"/>
    <cellStyle name="Normal 3 3 2 3 2 2 3 2 2 2" xfId="11034" xr:uid="{00000000-0005-0000-0000-00003B2A0000}"/>
    <cellStyle name="Normal 3 3 2 3 2 2 3 2 2 2 2" xfId="11035" xr:uid="{00000000-0005-0000-0000-00003C2A0000}"/>
    <cellStyle name="Normal 3 3 2 3 2 2 3 2 2 2 2 2" xfId="11036" xr:uid="{00000000-0005-0000-0000-00003D2A0000}"/>
    <cellStyle name="Normal 3 3 2 3 2 2 3 2 2 2 3" xfId="11037" xr:uid="{00000000-0005-0000-0000-00003E2A0000}"/>
    <cellStyle name="Normal 3 3 2 3 2 2 3 2 2 3" xfId="11038" xr:uid="{00000000-0005-0000-0000-00003F2A0000}"/>
    <cellStyle name="Normal 3 3 2 3 2 2 3 2 2 3 2" xfId="11039" xr:uid="{00000000-0005-0000-0000-0000402A0000}"/>
    <cellStyle name="Normal 3 3 2 3 2 2 3 2 2 4" xfId="11040" xr:uid="{00000000-0005-0000-0000-0000412A0000}"/>
    <cellStyle name="Normal 3 3 2 3 2 2 3 2 3" xfId="11041" xr:uid="{00000000-0005-0000-0000-0000422A0000}"/>
    <cellStyle name="Normal 3 3 2 3 2 2 3 2 3 2" xfId="11042" xr:uid="{00000000-0005-0000-0000-0000432A0000}"/>
    <cellStyle name="Normal 3 3 2 3 2 2 3 2 3 2 2" xfId="11043" xr:uid="{00000000-0005-0000-0000-0000442A0000}"/>
    <cellStyle name="Normal 3 3 2 3 2 2 3 2 3 3" xfId="11044" xr:uid="{00000000-0005-0000-0000-0000452A0000}"/>
    <cellStyle name="Normal 3 3 2 3 2 2 3 2 4" xfId="11045" xr:uid="{00000000-0005-0000-0000-0000462A0000}"/>
    <cellStyle name="Normal 3 3 2 3 2 2 3 2 4 2" xfId="11046" xr:uid="{00000000-0005-0000-0000-0000472A0000}"/>
    <cellStyle name="Normal 3 3 2 3 2 2 3 2 5" xfId="11047" xr:uid="{00000000-0005-0000-0000-0000482A0000}"/>
    <cellStyle name="Normal 3 3 2 3 2 2 3 3" xfId="11048" xr:uid="{00000000-0005-0000-0000-0000492A0000}"/>
    <cellStyle name="Normal 3 3 2 3 2 2 3 3 2" xfId="11049" xr:uid="{00000000-0005-0000-0000-00004A2A0000}"/>
    <cellStyle name="Normal 3 3 2 3 2 2 3 3 2 2" xfId="11050" xr:uid="{00000000-0005-0000-0000-00004B2A0000}"/>
    <cellStyle name="Normal 3 3 2 3 2 2 3 3 2 2 2" xfId="11051" xr:uid="{00000000-0005-0000-0000-00004C2A0000}"/>
    <cellStyle name="Normal 3 3 2 3 2 2 3 3 2 3" xfId="11052" xr:uid="{00000000-0005-0000-0000-00004D2A0000}"/>
    <cellStyle name="Normal 3 3 2 3 2 2 3 3 3" xfId="11053" xr:uid="{00000000-0005-0000-0000-00004E2A0000}"/>
    <cellStyle name="Normal 3 3 2 3 2 2 3 3 3 2" xfId="11054" xr:uid="{00000000-0005-0000-0000-00004F2A0000}"/>
    <cellStyle name="Normal 3 3 2 3 2 2 3 3 4" xfId="11055" xr:uid="{00000000-0005-0000-0000-0000502A0000}"/>
    <cellStyle name="Normal 3 3 2 3 2 2 3 4" xfId="11056" xr:uid="{00000000-0005-0000-0000-0000512A0000}"/>
    <cellStyle name="Normal 3 3 2 3 2 2 3 4 2" xfId="11057" xr:uid="{00000000-0005-0000-0000-0000522A0000}"/>
    <cellStyle name="Normal 3 3 2 3 2 2 3 4 2 2" xfId="11058" xr:uid="{00000000-0005-0000-0000-0000532A0000}"/>
    <cellStyle name="Normal 3 3 2 3 2 2 3 4 3" xfId="11059" xr:uid="{00000000-0005-0000-0000-0000542A0000}"/>
    <cellStyle name="Normal 3 3 2 3 2 2 3 5" xfId="11060" xr:uid="{00000000-0005-0000-0000-0000552A0000}"/>
    <cellStyle name="Normal 3 3 2 3 2 2 3 5 2" xfId="11061" xr:uid="{00000000-0005-0000-0000-0000562A0000}"/>
    <cellStyle name="Normal 3 3 2 3 2 2 3 6" xfId="11062" xr:uid="{00000000-0005-0000-0000-0000572A0000}"/>
    <cellStyle name="Normal 3 3 2 3 2 2 4" xfId="11063" xr:uid="{00000000-0005-0000-0000-0000582A0000}"/>
    <cellStyle name="Normal 3 3 2 3 2 2 4 2" xfId="11064" xr:uid="{00000000-0005-0000-0000-0000592A0000}"/>
    <cellStyle name="Normal 3 3 2 3 2 2 4 2 2" xfId="11065" xr:uid="{00000000-0005-0000-0000-00005A2A0000}"/>
    <cellStyle name="Normal 3 3 2 3 2 2 4 2 2 2" xfId="11066" xr:uid="{00000000-0005-0000-0000-00005B2A0000}"/>
    <cellStyle name="Normal 3 3 2 3 2 2 4 2 2 2 2" xfId="11067" xr:uid="{00000000-0005-0000-0000-00005C2A0000}"/>
    <cellStyle name="Normal 3 3 2 3 2 2 4 2 2 3" xfId="11068" xr:uid="{00000000-0005-0000-0000-00005D2A0000}"/>
    <cellStyle name="Normal 3 3 2 3 2 2 4 2 3" xfId="11069" xr:uid="{00000000-0005-0000-0000-00005E2A0000}"/>
    <cellStyle name="Normal 3 3 2 3 2 2 4 2 3 2" xfId="11070" xr:uid="{00000000-0005-0000-0000-00005F2A0000}"/>
    <cellStyle name="Normal 3 3 2 3 2 2 4 2 4" xfId="11071" xr:uid="{00000000-0005-0000-0000-0000602A0000}"/>
    <cellStyle name="Normal 3 3 2 3 2 2 4 3" xfId="11072" xr:uid="{00000000-0005-0000-0000-0000612A0000}"/>
    <cellStyle name="Normal 3 3 2 3 2 2 4 3 2" xfId="11073" xr:uid="{00000000-0005-0000-0000-0000622A0000}"/>
    <cellStyle name="Normal 3 3 2 3 2 2 4 3 2 2" xfId="11074" xr:uid="{00000000-0005-0000-0000-0000632A0000}"/>
    <cellStyle name="Normal 3 3 2 3 2 2 4 3 3" xfId="11075" xr:uid="{00000000-0005-0000-0000-0000642A0000}"/>
    <cellStyle name="Normal 3 3 2 3 2 2 4 4" xfId="11076" xr:uid="{00000000-0005-0000-0000-0000652A0000}"/>
    <cellStyle name="Normal 3 3 2 3 2 2 4 4 2" xfId="11077" xr:uid="{00000000-0005-0000-0000-0000662A0000}"/>
    <cellStyle name="Normal 3 3 2 3 2 2 4 5" xfId="11078" xr:uid="{00000000-0005-0000-0000-0000672A0000}"/>
    <cellStyle name="Normal 3 3 2 3 2 2 5" xfId="11079" xr:uid="{00000000-0005-0000-0000-0000682A0000}"/>
    <cellStyle name="Normal 3 3 2 3 2 2 5 2" xfId="11080" xr:uid="{00000000-0005-0000-0000-0000692A0000}"/>
    <cellStyle name="Normal 3 3 2 3 2 2 5 2 2" xfId="11081" xr:uid="{00000000-0005-0000-0000-00006A2A0000}"/>
    <cellStyle name="Normal 3 3 2 3 2 2 5 2 2 2" xfId="11082" xr:uid="{00000000-0005-0000-0000-00006B2A0000}"/>
    <cellStyle name="Normal 3 3 2 3 2 2 5 2 3" xfId="11083" xr:uid="{00000000-0005-0000-0000-00006C2A0000}"/>
    <cellStyle name="Normal 3 3 2 3 2 2 5 3" xfId="11084" xr:uid="{00000000-0005-0000-0000-00006D2A0000}"/>
    <cellStyle name="Normal 3 3 2 3 2 2 5 3 2" xfId="11085" xr:uid="{00000000-0005-0000-0000-00006E2A0000}"/>
    <cellStyle name="Normal 3 3 2 3 2 2 5 4" xfId="11086" xr:uid="{00000000-0005-0000-0000-00006F2A0000}"/>
    <cellStyle name="Normal 3 3 2 3 2 2 6" xfId="11087" xr:uid="{00000000-0005-0000-0000-0000702A0000}"/>
    <cellStyle name="Normal 3 3 2 3 2 2 6 2" xfId="11088" xr:uid="{00000000-0005-0000-0000-0000712A0000}"/>
    <cellStyle name="Normal 3 3 2 3 2 2 6 2 2" xfId="11089" xr:uid="{00000000-0005-0000-0000-0000722A0000}"/>
    <cellStyle name="Normal 3 3 2 3 2 2 6 3" xfId="11090" xr:uid="{00000000-0005-0000-0000-0000732A0000}"/>
    <cellStyle name="Normal 3 3 2 3 2 2 7" xfId="11091" xr:uid="{00000000-0005-0000-0000-0000742A0000}"/>
    <cellStyle name="Normal 3 3 2 3 2 2 7 2" xfId="11092" xr:uid="{00000000-0005-0000-0000-0000752A0000}"/>
    <cellStyle name="Normal 3 3 2 3 2 2 8" xfId="11093" xr:uid="{00000000-0005-0000-0000-0000762A0000}"/>
    <cellStyle name="Normal 3 3 2 3 2 3" xfId="11094" xr:uid="{00000000-0005-0000-0000-0000772A0000}"/>
    <cellStyle name="Normal 3 3 2 3 2 3 2" xfId="11095" xr:uid="{00000000-0005-0000-0000-0000782A0000}"/>
    <cellStyle name="Normal 3 3 2 3 2 3 2 2" xfId="11096" xr:uid="{00000000-0005-0000-0000-0000792A0000}"/>
    <cellStyle name="Normal 3 3 2 3 2 3 2 2 2" xfId="11097" xr:uid="{00000000-0005-0000-0000-00007A2A0000}"/>
    <cellStyle name="Normal 3 3 2 3 2 3 2 2 2 2" xfId="11098" xr:uid="{00000000-0005-0000-0000-00007B2A0000}"/>
    <cellStyle name="Normal 3 3 2 3 2 3 2 2 2 2 2" xfId="11099" xr:uid="{00000000-0005-0000-0000-00007C2A0000}"/>
    <cellStyle name="Normal 3 3 2 3 2 3 2 2 2 2 2 2" xfId="11100" xr:uid="{00000000-0005-0000-0000-00007D2A0000}"/>
    <cellStyle name="Normal 3 3 2 3 2 3 2 2 2 2 3" xfId="11101" xr:uid="{00000000-0005-0000-0000-00007E2A0000}"/>
    <cellStyle name="Normal 3 3 2 3 2 3 2 2 2 3" xfId="11102" xr:uid="{00000000-0005-0000-0000-00007F2A0000}"/>
    <cellStyle name="Normal 3 3 2 3 2 3 2 2 2 3 2" xfId="11103" xr:uid="{00000000-0005-0000-0000-0000802A0000}"/>
    <cellStyle name="Normal 3 3 2 3 2 3 2 2 2 4" xfId="11104" xr:uid="{00000000-0005-0000-0000-0000812A0000}"/>
    <cellStyle name="Normal 3 3 2 3 2 3 2 2 3" xfId="11105" xr:uid="{00000000-0005-0000-0000-0000822A0000}"/>
    <cellStyle name="Normal 3 3 2 3 2 3 2 2 3 2" xfId="11106" xr:uid="{00000000-0005-0000-0000-0000832A0000}"/>
    <cellStyle name="Normal 3 3 2 3 2 3 2 2 3 2 2" xfId="11107" xr:uid="{00000000-0005-0000-0000-0000842A0000}"/>
    <cellStyle name="Normal 3 3 2 3 2 3 2 2 3 3" xfId="11108" xr:uid="{00000000-0005-0000-0000-0000852A0000}"/>
    <cellStyle name="Normal 3 3 2 3 2 3 2 2 4" xfId="11109" xr:uid="{00000000-0005-0000-0000-0000862A0000}"/>
    <cellStyle name="Normal 3 3 2 3 2 3 2 2 4 2" xfId="11110" xr:uid="{00000000-0005-0000-0000-0000872A0000}"/>
    <cellStyle name="Normal 3 3 2 3 2 3 2 2 5" xfId="11111" xr:uid="{00000000-0005-0000-0000-0000882A0000}"/>
    <cellStyle name="Normal 3 3 2 3 2 3 2 3" xfId="11112" xr:uid="{00000000-0005-0000-0000-0000892A0000}"/>
    <cellStyle name="Normal 3 3 2 3 2 3 2 3 2" xfId="11113" xr:uid="{00000000-0005-0000-0000-00008A2A0000}"/>
    <cellStyle name="Normal 3 3 2 3 2 3 2 3 2 2" xfId="11114" xr:uid="{00000000-0005-0000-0000-00008B2A0000}"/>
    <cellStyle name="Normal 3 3 2 3 2 3 2 3 2 2 2" xfId="11115" xr:uid="{00000000-0005-0000-0000-00008C2A0000}"/>
    <cellStyle name="Normal 3 3 2 3 2 3 2 3 2 3" xfId="11116" xr:uid="{00000000-0005-0000-0000-00008D2A0000}"/>
    <cellStyle name="Normal 3 3 2 3 2 3 2 3 3" xfId="11117" xr:uid="{00000000-0005-0000-0000-00008E2A0000}"/>
    <cellStyle name="Normal 3 3 2 3 2 3 2 3 3 2" xfId="11118" xr:uid="{00000000-0005-0000-0000-00008F2A0000}"/>
    <cellStyle name="Normal 3 3 2 3 2 3 2 3 4" xfId="11119" xr:uid="{00000000-0005-0000-0000-0000902A0000}"/>
    <cellStyle name="Normal 3 3 2 3 2 3 2 4" xfId="11120" xr:uid="{00000000-0005-0000-0000-0000912A0000}"/>
    <cellStyle name="Normal 3 3 2 3 2 3 2 4 2" xfId="11121" xr:uid="{00000000-0005-0000-0000-0000922A0000}"/>
    <cellStyle name="Normal 3 3 2 3 2 3 2 4 2 2" xfId="11122" xr:uid="{00000000-0005-0000-0000-0000932A0000}"/>
    <cellStyle name="Normal 3 3 2 3 2 3 2 4 3" xfId="11123" xr:uid="{00000000-0005-0000-0000-0000942A0000}"/>
    <cellStyle name="Normal 3 3 2 3 2 3 2 5" xfId="11124" xr:uid="{00000000-0005-0000-0000-0000952A0000}"/>
    <cellStyle name="Normal 3 3 2 3 2 3 2 5 2" xfId="11125" xr:uid="{00000000-0005-0000-0000-0000962A0000}"/>
    <cellStyle name="Normal 3 3 2 3 2 3 2 6" xfId="11126" xr:uid="{00000000-0005-0000-0000-0000972A0000}"/>
    <cellStyle name="Normal 3 3 2 3 2 3 3" xfId="11127" xr:uid="{00000000-0005-0000-0000-0000982A0000}"/>
    <cellStyle name="Normal 3 3 2 3 2 3 3 2" xfId="11128" xr:uid="{00000000-0005-0000-0000-0000992A0000}"/>
    <cellStyle name="Normal 3 3 2 3 2 3 3 2 2" xfId="11129" xr:uid="{00000000-0005-0000-0000-00009A2A0000}"/>
    <cellStyle name="Normal 3 3 2 3 2 3 3 2 2 2" xfId="11130" xr:uid="{00000000-0005-0000-0000-00009B2A0000}"/>
    <cellStyle name="Normal 3 3 2 3 2 3 3 2 2 2 2" xfId="11131" xr:uid="{00000000-0005-0000-0000-00009C2A0000}"/>
    <cellStyle name="Normal 3 3 2 3 2 3 3 2 2 3" xfId="11132" xr:uid="{00000000-0005-0000-0000-00009D2A0000}"/>
    <cellStyle name="Normal 3 3 2 3 2 3 3 2 3" xfId="11133" xr:uid="{00000000-0005-0000-0000-00009E2A0000}"/>
    <cellStyle name="Normal 3 3 2 3 2 3 3 2 3 2" xfId="11134" xr:uid="{00000000-0005-0000-0000-00009F2A0000}"/>
    <cellStyle name="Normal 3 3 2 3 2 3 3 2 4" xfId="11135" xr:uid="{00000000-0005-0000-0000-0000A02A0000}"/>
    <cellStyle name="Normal 3 3 2 3 2 3 3 3" xfId="11136" xr:uid="{00000000-0005-0000-0000-0000A12A0000}"/>
    <cellStyle name="Normal 3 3 2 3 2 3 3 3 2" xfId="11137" xr:uid="{00000000-0005-0000-0000-0000A22A0000}"/>
    <cellStyle name="Normal 3 3 2 3 2 3 3 3 2 2" xfId="11138" xr:uid="{00000000-0005-0000-0000-0000A32A0000}"/>
    <cellStyle name="Normal 3 3 2 3 2 3 3 3 3" xfId="11139" xr:uid="{00000000-0005-0000-0000-0000A42A0000}"/>
    <cellStyle name="Normal 3 3 2 3 2 3 3 4" xfId="11140" xr:uid="{00000000-0005-0000-0000-0000A52A0000}"/>
    <cellStyle name="Normal 3 3 2 3 2 3 3 4 2" xfId="11141" xr:uid="{00000000-0005-0000-0000-0000A62A0000}"/>
    <cellStyle name="Normal 3 3 2 3 2 3 3 5" xfId="11142" xr:uid="{00000000-0005-0000-0000-0000A72A0000}"/>
    <cellStyle name="Normal 3 3 2 3 2 3 4" xfId="11143" xr:uid="{00000000-0005-0000-0000-0000A82A0000}"/>
    <cellStyle name="Normal 3 3 2 3 2 3 4 2" xfId="11144" xr:uid="{00000000-0005-0000-0000-0000A92A0000}"/>
    <cellStyle name="Normal 3 3 2 3 2 3 4 2 2" xfId="11145" xr:uid="{00000000-0005-0000-0000-0000AA2A0000}"/>
    <cellStyle name="Normal 3 3 2 3 2 3 4 2 2 2" xfId="11146" xr:uid="{00000000-0005-0000-0000-0000AB2A0000}"/>
    <cellStyle name="Normal 3 3 2 3 2 3 4 2 3" xfId="11147" xr:uid="{00000000-0005-0000-0000-0000AC2A0000}"/>
    <cellStyle name="Normal 3 3 2 3 2 3 4 3" xfId="11148" xr:uid="{00000000-0005-0000-0000-0000AD2A0000}"/>
    <cellStyle name="Normal 3 3 2 3 2 3 4 3 2" xfId="11149" xr:uid="{00000000-0005-0000-0000-0000AE2A0000}"/>
    <cellStyle name="Normal 3 3 2 3 2 3 4 4" xfId="11150" xr:uid="{00000000-0005-0000-0000-0000AF2A0000}"/>
    <cellStyle name="Normal 3 3 2 3 2 3 5" xfId="11151" xr:uid="{00000000-0005-0000-0000-0000B02A0000}"/>
    <cellStyle name="Normal 3 3 2 3 2 3 5 2" xfId="11152" xr:uid="{00000000-0005-0000-0000-0000B12A0000}"/>
    <cellStyle name="Normal 3 3 2 3 2 3 5 2 2" xfId="11153" xr:uid="{00000000-0005-0000-0000-0000B22A0000}"/>
    <cellStyle name="Normal 3 3 2 3 2 3 5 3" xfId="11154" xr:uid="{00000000-0005-0000-0000-0000B32A0000}"/>
    <cellStyle name="Normal 3 3 2 3 2 3 6" xfId="11155" xr:uid="{00000000-0005-0000-0000-0000B42A0000}"/>
    <cellStyle name="Normal 3 3 2 3 2 3 6 2" xfId="11156" xr:uid="{00000000-0005-0000-0000-0000B52A0000}"/>
    <cellStyle name="Normal 3 3 2 3 2 3 7" xfId="11157" xr:uid="{00000000-0005-0000-0000-0000B62A0000}"/>
    <cellStyle name="Normal 3 3 2 3 2 4" xfId="11158" xr:uid="{00000000-0005-0000-0000-0000B72A0000}"/>
    <cellStyle name="Normal 3 3 2 3 2 4 2" xfId="11159" xr:uid="{00000000-0005-0000-0000-0000B82A0000}"/>
    <cellStyle name="Normal 3 3 2 3 2 4 2 2" xfId="11160" xr:uid="{00000000-0005-0000-0000-0000B92A0000}"/>
    <cellStyle name="Normal 3 3 2 3 2 4 2 2 2" xfId="11161" xr:uid="{00000000-0005-0000-0000-0000BA2A0000}"/>
    <cellStyle name="Normal 3 3 2 3 2 4 2 2 2 2" xfId="11162" xr:uid="{00000000-0005-0000-0000-0000BB2A0000}"/>
    <cellStyle name="Normal 3 3 2 3 2 4 2 2 2 2 2" xfId="11163" xr:uid="{00000000-0005-0000-0000-0000BC2A0000}"/>
    <cellStyle name="Normal 3 3 2 3 2 4 2 2 2 3" xfId="11164" xr:uid="{00000000-0005-0000-0000-0000BD2A0000}"/>
    <cellStyle name="Normal 3 3 2 3 2 4 2 2 3" xfId="11165" xr:uid="{00000000-0005-0000-0000-0000BE2A0000}"/>
    <cellStyle name="Normal 3 3 2 3 2 4 2 2 3 2" xfId="11166" xr:uid="{00000000-0005-0000-0000-0000BF2A0000}"/>
    <cellStyle name="Normal 3 3 2 3 2 4 2 2 4" xfId="11167" xr:uid="{00000000-0005-0000-0000-0000C02A0000}"/>
    <cellStyle name="Normal 3 3 2 3 2 4 2 3" xfId="11168" xr:uid="{00000000-0005-0000-0000-0000C12A0000}"/>
    <cellStyle name="Normal 3 3 2 3 2 4 2 3 2" xfId="11169" xr:uid="{00000000-0005-0000-0000-0000C22A0000}"/>
    <cellStyle name="Normal 3 3 2 3 2 4 2 3 2 2" xfId="11170" xr:uid="{00000000-0005-0000-0000-0000C32A0000}"/>
    <cellStyle name="Normal 3 3 2 3 2 4 2 3 3" xfId="11171" xr:uid="{00000000-0005-0000-0000-0000C42A0000}"/>
    <cellStyle name="Normal 3 3 2 3 2 4 2 4" xfId="11172" xr:uid="{00000000-0005-0000-0000-0000C52A0000}"/>
    <cellStyle name="Normal 3 3 2 3 2 4 2 4 2" xfId="11173" xr:uid="{00000000-0005-0000-0000-0000C62A0000}"/>
    <cellStyle name="Normal 3 3 2 3 2 4 2 5" xfId="11174" xr:uid="{00000000-0005-0000-0000-0000C72A0000}"/>
    <cellStyle name="Normal 3 3 2 3 2 4 3" xfId="11175" xr:uid="{00000000-0005-0000-0000-0000C82A0000}"/>
    <cellStyle name="Normal 3 3 2 3 2 4 3 2" xfId="11176" xr:uid="{00000000-0005-0000-0000-0000C92A0000}"/>
    <cellStyle name="Normal 3 3 2 3 2 4 3 2 2" xfId="11177" xr:uid="{00000000-0005-0000-0000-0000CA2A0000}"/>
    <cellStyle name="Normal 3 3 2 3 2 4 3 2 2 2" xfId="11178" xr:uid="{00000000-0005-0000-0000-0000CB2A0000}"/>
    <cellStyle name="Normal 3 3 2 3 2 4 3 2 3" xfId="11179" xr:uid="{00000000-0005-0000-0000-0000CC2A0000}"/>
    <cellStyle name="Normal 3 3 2 3 2 4 3 3" xfId="11180" xr:uid="{00000000-0005-0000-0000-0000CD2A0000}"/>
    <cellStyle name="Normal 3 3 2 3 2 4 3 3 2" xfId="11181" xr:uid="{00000000-0005-0000-0000-0000CE2A0000}"/>
    <cellStyle name="Normal 3 3 2 3 2 4 3 4" xfId="11182" xr:uid="{00000000-0005-0000-0000-0000CF2A0000}"/>
    <cellStyle name="Normal 3 3 2 3 2 4 4" xfId="11183" xr:uid="{00000000-0005-0000-0000-0000D02A0000}"/>
    <cellStyle name="Normal 3 3 2 3 2 4 4 2" xfId="11184" xr:uid="{00000000-0005-0000-0000-0000D12A0000}"/>
    <cellStyle name="Normal 3 3 2 3 2 4 4 2 2" xfId="11185" xr:uid="{00000000-0005-0000-0000-0000D22A0000}"/>
    <cellStyle name="Normal 3 3 2 3 2 4 4 3" xfId="11186" xr:uid="{00000000-0005-0000-0000-0000D32A0000}"/>
    <cellStyle name="Normal 3 3 2 3 2 4 5" xfId="11187" xr:uid="{00000000-0005-0000-0000-0000D42A0000}"/>
    <cellStyle name="Normal 3 3 2 3 2 4 5 2" xfId="11188" xr:uid="{00000000-0005-0000-0000-0000D52A0000}"/>
    <cellStyle name="Normal 3 3 2 3 2 4 6" xfId="11189" xr:uid="{00000000-0005-0000-0000-0000D62A0000}"/>
    <cellStyle name="Normal 3 3 2 3 2 5" xfId="11190" xr:uid="{00000000-0005-0000-0000-0000D72A0000}"/>
    <cellStyle name="Normal 3 3 2 3 2 5 2" xfId="11191" xr:uid="{00000000-0005-0000-0000-0000D82A0000}"/>
    <cellStyle name="Normal 3 3 2 3 2 5 2 2" xfId="11192" xr:uid="{00000000-0005-0000-0000-0000D92A0000}"/>
    <cellStyle name="Normal 3 3 2 3 2 5 2 2 2" xfId="11193" xr:uid="{00000000-0005-0000-0000-0000DA2A0000}"/>
    <cellStyle name="Normal 3 3 2 3 2 5 2 2 2 2" xfId="11194" xr:uid="{00000000-0005-0000-0000-0000DB2A0000}"/>
    <cellStyle name="Normal 3 3 2 3 2 5 2 2 3" xfId="11195" xr:uid="{00000000-0005-0000-0000-0000DC2A0000}"/>
    <cellStyle name="Normal 3 3 2 3 2 5 2 3" xfId="11196" xr:uid="{00000000-0005-0000-0000-0000DD2A0000}"/>
    <cellStyle name="Normal 3 3 2 3 2 5 2 3 2" xfId="11197" xr:uid="{00000000-0005-0000-0000-0000DE2A0000}"/>
    <cellStyle name="Normal 3 3 2 3 2 5 2 4" xfId="11198" xr:uid="{00000000-0005-0000-0000-0000DF2A0000}"/>
    <cellStyle name="Normal 3 3 2 3 2 5 3" xfId="11199" xr:uid="{00000000-0005-0000-0000-0000E02A0000}"/>
    <cellStyle name="Normal 3 3 2 3 2 5 3 2" xfId="11200" xr:uid="{00000000-0005-0000-0000-0000E12A0000}"/>
    <cellStyle name="Normal 3 3 2 3 2 5 3 2 2" xfId="11201" xr:uid="{00000000-0005-0000-0000-0000E22A0000}"/>
    <cellStyle name="Normal 3 3 2 3 2 5 3 3" xfId="11202" xr:uid="{00000000-0005-0000-0000-0000E32A0000}"/>
    <cellStyle name="Normal 3 3 2 3 2 5 4" xfId="11203" xr:uid="{00000000-0005-0000-0000-0000E42A0000}"/>
    <cellStyle name="Normal 3 3 2 3 2 5 4 2" xfId="11204" xr:uid="{00000000-0005-0000-0000-0000E52A0000}"/>
    <cellStyle name="Normal 3 3 2 3 2 5 5" xfId="11205" xr:uid="{00000000-0005-0000-0000-0000E62A0000}"/>
    <cellStyle name="Normal 3 3 2 3 2 6" xfId="11206" xr:uid="{00000000-0005-0000-0000-0000E72A0000}"/>
    <cellStyle name="Normal 3 3 2 3 2 6 2" xfId="11207" xr:uid="{00000000-0005-0000-0000-0000E82A0000}"/>
    <cellStyle name="Normal 3 3 2 3 2 6 2 2" xfId="11208" xr:uid="{00000000-0005-0000-0000-0000E92A0000}"/>
    <cellStyle name="Normal 3 3 2 3 2 6 2 2 2" xfId="11209" xr:uid="{00000000-0005-0000-0000-0000EA2A0000}"/>
    <cellStyle name="Normal 3 3 2 3 2 6 2 3" xfId="11210" xr:uid="{00000000-0005-0000-0000-0000EB2A0000}"/>
    <cellStyle name="Normal 3 3 2 3 2 6 3" xfId="11211" xr:uid="{00000000-0005-0000-0000-0000EC2A0000}"/>
    <cellStyle name="Normal 3 3 2 3 2 6 3 2" xfId="11212" xr:uid="{00000000-0005-0000-0000-0000ED2A0000}"/>
    <cellStyle name="Normal 3 3 2 3 2 6 4" xfId="11213" xr:uid="{00000000-0005-0000-0000-0000EE2A0000}"/>
    <cellStyle name="Normal 3 3 2 3 2 7" xfId="11214" xr:uid="{00000000-0005-0000-0000-0000EF2A0000}"/>
    <cellStyle name="Normal 3 3 2 3 2 7 2" xfId="11215" xr:uid="{00000000-0005-0000-0000-0000F02A0000}"/>
    <cellStyle name="Normal 3 3 2 3 2 7 2 2" xfId="11216" xr:uid="{00000000-0005-0000-0000-0000F12A0000}"/>
    <cellStyle name="Normal 3 3 2 3 2 7 3" xfId="11217" xr:uid="{00000000-0005-0000-0000-0000F22A0000}"/>
    <cellStyle name="Normal 3 3 2 3 2 8" xfId="11218" xr:uid="{00000000-0005-0000-0000-0000F32A0000}"/>
    <cellStyle name="Normal 3 3 2 3 2 8 2" xfId="11219" xr:uid="{00000000-0005-0000-0000-0000F42A0000}"/>
    <cellStyle name="Normal 3 3 2 3 2 9" xfId="11220" xr:uid="{00000000-0005-0000-0000-0000F52A0000}"/>
    <cellStyle name="Normal 3 3 2 3 3" xfId="11221" xr:uid="{00000000-0005-0000-0000-0000F62A0000}"/>
    <cellStyle name="Normal 3 3 2 3 3 2" xfId="11222" xr:uid="{00000000-0005-0000-0000-0000F72A0000}"/>
    <cellStyle name="Normal 3 3 2 3 3 2 2" xfId="11223" xr:uid="{00000000-0005-0000-0000-0000F82A0000}"/>
    <cellStyle name="Normal 3 3 2 3 3 2 2 2" xfId="11224" xr:uid="{00000000-0005-0000-0000-0000F92A0000}"/>
    <cellStyle name="Normal 3 3 2 3 3 2 2 2 2" xfId="11225" xr:uid="{00000000-0005-0000-0000-0000FA2A0000}"/>
    <cellStyle name="Normal 3 3 2 3 3 2 2 2 2 2" xfId="11226" xr:uid="{00000000-0005-0000-0000-0000FB2A0000}"/>
    <cellStyle name="Normal 3 3 2 3 3 2 2 2 2 2 2" xfId="11227" xr:uid="{00000000-0005-0000-0000-0000FC2A0000}"/>
    <cellStyle name="Normal 3 3 2 3 3 2 2 2 2 2 2 2" xfId="11228" xr:uid="{00000000-0005-0000-0000-0000FD2A0000}"/>
    <cellStyle name="Normal 3 3 2 3 3 2 2 2 2 2 3" xfId="11229" xr:uid="{00000000-0005-0000-0000-0000FE2A0000}"/>
    <cellStyle name="Normal 3 3 2 3 3 2 2 2 2 3" xfId="11230" xr:uid="{00000000-0005-0000-0000-0000FF2A0000}"/>
    <cellStyle name="Normal 3 3 2 3 3 2 2 2 2 3 2" xfId="11231" xr:uid="{00000000-0005-0000-0000-0000002B0000}"/>
    <cellStyle name="Normal 3 3 2 3 3 2 2 2 2 4" xfId="11232" xr:uid="{00000000-0005-0000-0000-0000012B0000}"/>
    <cellStyle name="Normal 3 3 2 3 3 2 2 2 3" xfId="11233" xr:uid="{00000000-0005-0000-0000-0000022B0000}"/>
    <cellStyle name="Normal 3 3 2 3 3 2 2 2 3 2" xfId="11234" xr:uid="{00000000-0005-0000-0000-0000032B0000}"/>
    <cellStyle name="Normal 3 3 2 3 3 2 2 2 3 2 2" xfId="11235" xr:uid="{00000000-0005-0000-0000-0000042B0000}"/>
    <cellStyle name="Normal 3 3 2 3 3 2 2 2 3 3" xfId="11236" xr:uid="{00000000-0005-0000-0000-0000052B0000}"/>
    <cellStyle name="Normal 3 3 2 3 3 2 2 2 4" xfId="11237" xr:uid="{00000000-0005-0000-0000-0000062B0000}"/>
    <cellStyle name="Normal 3 3 2 3 3 2 2 2 4 2" xfId="11238" xr:uid="{00000000-0005-0000-0000-0000072B0000}"/>
    <cellStyle name="Normal 3 3 2 3 3 2 2 2 5" xfId="11239" xr:uid="{00000000-0005-0000-0000-0000082B0000}"/>
    <cellStyle name="Normal 3 3 2 3 3 2 2 3" xfId="11240" xr:uid="{00000000-0005-0000-0000-0000092B0000}"/>
    <cellStyle name="Normal 3 3 2 3 3 2 2 3 2" xfId="11241" xr:uid="{00000000-0005-0000-0000-00000A2B0000}"/>
    <cellStyle name="Normal 3 3 2 3 3 2 2 3 2 2" xfId="11242" xr:uid="{00000000-0005-0000-0000-00000B2B0000}"/>
    <cellStyle name="Normal 3 3 2 3 3 2 2 3 2 2 2" xfId="11243" xr:uid="{00000000-0005-0000-0000-00000C2B0000}"/>
    <cellStyle name="Normal 3 3 2 3 3 2 2 3 2 3" xfId="11244" xr:uid="{00000000-0005-0000-0000-00000D2B0000}"/>
    <cellStyle name="Normal 3 3 2 3 3 2 2 3 3" xfId="11245" xr:uid="{00000000-0005-0000-0000-00000E2B0000}"/>
    <cellStyle name="Normal 3 3 2 3 3 2 2 3 3 2" xfId="11246" xr:uid="{00000000-0005-0000-0000-00000F2B0000}"/>
    <cellStyle name="Normal 3 3 2 3 3 2 2 3 4" xfId="11247" xr:uid="{00000000-0005-0000-0000-0000102B0000}"/>
    <cellStyle name="Normal 3 3 2 3 3 2 2 4" xfId="11248" xr:uid="{00000000-0005-0000-0000-0000112B0000}"/>
    <cellStyle name="Normal 3 3 2 3 3 2 2 4 2" xfId="11249" xr:uid="{00000000-0005-0000-0000-0000122B0000}"/>
    <cellStyle name="Normal 3 3 2 3 3 2 2 4 2 2" xfId="11250" xr:uid="{00000000-0005-0000-0000-0000132B0000}"/>
    <cellStyle name="Normal 3 3 2 3 3 2 2 4 3" xfId="11251" xr:uid="{00000000-0005-0000-0000-0000142B0000}"/>
    <cellStyle name="Normal 3 3 2 3 3 2 2 5" xfId="11252" xr:uid="{00000000-0005-0000-0000-0000152B0000}"/>
    <cellStyle name="Normal 3 3 2 3 3 2 2 5 2" xfId="11253" xr:uid="{00000000-0005-0000-0000-0000162B0000}"/>
    <cellStyle name="Normal 3 3 2 3 3 2 2 6" xfId="11254" xr:uid="{00000000-0005-0000-0000-0000172B0000}"/>
    <cellStyle name="Normal 3 3 2 3 3 2 3" xfId="11255" xr:uid="{00000000-0005-0000-0000-0000182B0000}"/>
    <cellStyle name="Normal 3 3 2 3 3 2 3 2" xfId="11256" xr:uid="{00000000-0005-0000-0000-0000192B0000}"/>
    <cellStyle name="Normal 3 3 2 3 3 2 3 2 2" xfId="11257" xr:uid="{00000000-0005-0000-0000-00001A2B0000}"/>
    <cellStyle name="Normal 3 3 2 3 3 2 3 2 2 2" xfId="11258" xr:uid="{00000000-0005-0000-0000-00001B2B0000}"/>
    <cellStyle name="Normal 3 3 2 3 3 2 3 2 2 2 2" xfId="11259" xr:uid="{00000000-0005-0000-0000-00001C2B0000}"/>
    <cellStyle name="Normal 3 3 2 3 3 2 3 2 2 3" xfId="11260" xr:uid="{00000000-0005-0000-0000-00001D2B0000}"/>
    <cellStyle name="Normal 3 3 2 3 3 2 3 2 3" xfId="11261" xr:uid="{00000000-0005-0000-0000-00001E2B0000}"/>
    <cellStyle name="Normal 3 3 2 3 3 2 3 2 3 2" xfId="11262" xr:uid="{00000000-0005-0000-0000-00001F2B0000}"/>
    <cellStyle name="Normal 3 3 2 3 3 2 3 2 4" xfId="11263" xr:uid="{00000000-0005-0000-0000-0000202B0000}"/>
    <cellStyle name="Normal 3 3 2 3 3 2 3 3" xfId="11264" xr:uid="{00000000-0005-0000-0000-0000212B0000}"/>
    <cellStyle name="Normal 3 3 2 3 3 2 3 3 2" xfId="11265" xr:uid="{00000000-0005-0000-0000-0000222B0000}"/>
    <cellStyle name="Normal 3 3 2 3 3 2 3 3 2 2" xfId="11266" xr:uid="{00000000-0005-0000-0000-0000232B0000}"/>
    <cellStyle name="Normal 3 3 2 3 3 2 3 3 3" xfId="11267" xr:uid="{00000000-0005-0000-0000-0000242B0000}"/>
    <cellStyle name="Normal 3 3 2 3 3 2 3 4" xfId="11268" xr:uid="{00000000-0005-0000-0000-0000252B0000}"/>
    <cellStyle name="Normal 3 3 2 3 3 2 3 4 2" xfId="11269" xr:uid="{00000000-0005-0000-0000-0000262B0000}"/>
    <cellStyle name="Normal 3 3 2 3 3 2 3 5" xfId="11270" xr:uid="{00000000-0005-0000-0000-0000272B0000}"/>
    <cellStyle name="Normal 3 3 2 3 3 2 4" xfId="11271" xr:uid="{00000000-0005-0000-0000-0000282B0000}"/>
    <cellStyle name="Normal 3 3 2 3 3 2 4 2" xfId="11272" xr:uid="{00000000-0005-0000-0000-0000292B0000}"/>
    <cellStyle name="Normal 3 3 2 3 3 2 4 2 2" xfId="11273" xr:uid="{00000000-0005-0000-0000-00002A2B0000}"/>
    <cellStyle name="Normal 3 3 2 3 3 2 4 2 2 2" xfId="11274" xr:uid="{00000000-0005-0000-0000-00002B2B0000}"/>
    <cellStyle name="Normal 3 3 2 3 3 2 4 2 3" xfId="11275" xr:uid="{00000000-0005-0000-0000-00002C2B0000}"/>
    <cellStyle name="Normal 3 3 2 3 3 2 4 3" xfId="11276" xr:uid="{00000000-0005-0000-0000-00002D2B0000}"/>
    <cellStyle name="Normal 3 3 2 3 3 2 4 3 2" xfId="11277" xr:uid="{00000000-0005-0000-0000-00002E2B0000}"/>
    <cellStyle name="Normal 3 3 2 3 3 2 4 4" xfId="11278" xr:uid="{00000000-0005-0000-0000-00002F2B0000}"/>
    <cellStyle name="Normal 3 3 2 3 3 2 5" xfId="11279" xr:uid="{00000000-0005-0000-0000-0000302B0000}"/>
    <cellStyle name="Normal 3 3 2 3 3 2 5 2" xfId="11280" xr:uid="{00000000-0005-0000-0000-0000312B0000}"/>
    <cellStyle name="Normal 3 3 2 3 3 2 5 2 2" xfId="11281" xr:uid="{00000000-0005-0000-0000-0000322B0000}"/>
    <cellStyle name="Normal 3 3 2 3 3 2 5 3" xfId="11282" xr:uid="{00000000-0005-0000-0000-0000332B0000}"/>
    <cellStyle name="Normal 3 3 2 3 3 2 6" xfId="11283" xr:uid="{00000000-0005-0000-0000-0000342B0000}"/>
    <cellStyle name="Normal 3 3 2 3 3 2 6 2" xfId="11284" xr:uid="{00000000-0005-0000-0000-0000352B0000}"/>
    <cellStyle name="Normal 3 3 2 3 3 2 7" xfId="11285" xr:uid="{00000000-0005-0000-0000-0000362B0000}"/>
    <cellStyle name="Normal 3 3 2 3 3 3" xfId="11286" xr:uid="{00000000-0005-0000-0000-0000372B0000}"/>
    <cellStyle name="Normal 3 3 2 3 3 3 2" xfId="11287" xr:uid="{00000000-0005-0000-0000-0000382B0000}"/>
    <cellStyle name="Normal 3 3 2 3 3 3 2 2" xfId="11288" xr:uid="{00000000-0005-0000-0000-0000392B0000}"/>
    <cellStyle name="Normal 3 3 2 3 3 3 2 2 2" xfId="11289" xr:uid="{00000000-0005-0000-0000-00003A2B0000}"/>
    <cellStyle name="Normal 3 3 2 3 3 3 2 2 2 2" xfId="11290" xr:uid="{00000000-0005-0000-0000-00003B2B0000}"/>
    <cellStyle name="Normal 3 3 2 3 3 3 2 2 2 2 2" xfId="11291" xr:uid="{00000000-0005-0000-0000-00003C2B0000}"/>
    <cellStyle name="Normal 3 3 2 3 3 3 2 2 2 3" xfId="11292" xr:uid="{00000000-0005-0000-0000-00003D2B0000}"/>
    <cellStyle name="Normal 3 3 2 3 3 3 2 2 3" xfId="11293" xr:uid="{00000000-0005-0000-0000-00003E2B0000}"/>
    <cellStyle name="Normal 3 3 2 3 3 3 2 2 3 2" xfId="11294" xr:uid="{00000000-0005-0000-0000-00003F2B0000}"/>
    <cellStyle name="Normal 3 3 2 3 3 3 2 2 4" xfId="11295" xr:uid="{00000000-0005-0000-0000-0000402B0000}"/>
    <cellStyle name="Normal 3 3 2 3 3 3 2 3" xfId="11296" xr:uid="{00000000-0005-0000-0000-0000412B0000}"/>
    <cellStyle name="Normal 3 3 2 3 3 3 2 3 2" xfId="11297" xr:uid="{00000000-0005-0000-0000-0000422B0000}"/>
    <cellStyle name="Normal 3 3 2 3 3 3 2 3 2 2" xfId="11298" xr:uid="{00000000-0005-0000-0000-0000432B0000}"/>
    <cellStyle name="Normal 3 3 2 3 3 3 2 3 3" xfId="11299" xr:uid="{00000000-0005-0000-0000-0000442B0000}"/>
    <cellStyle name="Normal 3 3 2 3 3 3 2 4" xfId="11300" xr:uid="{00000000-0005-0000-0000-0000452B0000}"/>
    <cellStyle name="Normal 3 3 2 3 3 3 2 4 2" xfId="11301" xr:uid="{00000000-0005-0000-0000-0000462B0000}"/>
    <cellStyle name="Normal 3 3 2 3 3 3 2 5" xfId="11302" xr:uid="{00000000-0005-0000-0000-0000472B0000}"/>
    <cellStyle name="Normal 3 3 2 3 3 3 3" xfId="11303" xr:uid="{00000000-0005-0000-0000-0000482B0000}"/>
    <cellStyle name="Normal 3 3 2 3 3 3 3 2" xfId="11304" xr:uid="{00000000-0005-0000-0000-0000492B0000}"/>
    <cellStyle name="Normal 3 3 2 3 3 3 3 2 2" xfId="11305" xr:uid="{00000000-0005-0000-0000-00004A2B0000}"/>
    <cellStyle name="Normal 3 3 2 3 3 3 3 2 2 2" xfId="11306" xr:uid="{00000000-0005-0000-0000-00004B2B0000}"/>
    <cellStyle name="Normal 3 3 2 3 3 3 3 2 3" xfId="11307" xr:uid="{00000000-0005-0000-0000-00004C2B0000}"/>
    <cellStyle name="Normal 3 3 2 3 3 3 3 3" xfId="11308" xr:uid="{00000000-0005-0000-0000-00004D2B0000}"/>
    <cellStyle name="Normal 3 3 2 3 3 3 3 3 2" xfId="11309" xr:uid="{00000000-0005-0000-0000-00004E2B0000}"/>
    <cellStyle name="Normal 3 3 2 3 3 3 3 4" xfId="11310" xr:uid="{00000000-0005-0000-0000-00004F2B0000}"/>
    <cellStyle name="Normal 3 3 2 3 3 3 4" xfId="11311" xr:uid="{00000000-0005-0000-0000-0000502B0000}"/>
    <cellStyle name="Normal 3 3 2 3 3 3 4 2" xfId="11312" xr:uid="{00000000-0005-0000-0000-0000512B0000}"/>
    <cellStyle name="Normal 3 3 2 3 3 3 4 2 2" xfId="11313" xr:uid="{00000000-0005-0000-0000-0000522B0000}"/>
    <cellStyle name="Normal 3 3 2 3 3 3 4 3" xfId="11314" xr:uid="{00000000-0005-0000-0000-0000532B0000}"/>
    <cellStyle name="Normal 3 3 2 3 3 3 5" xfId="11315" xr:uid="{00000000-0005-0000-0000-0000542B0000}"/>
    <cellStyle name="Normal 3 3 2 3 3 3 5 2" xfId="11316" xr:uid="{00000000-0005-0000-0000-0000552B0000}"/>
    <cellStyle name="Normal 3 3 2 3 3 3 6" xfId="11317" xr:uid="{00000000-0005-0000-0000-0000562B0000}"/>
    <cellStyle name="Normal 3 3 2 3 3 4" xfId="11318" xr:uid="{00000000-0005-0000-0000-0000572B0000}"/>
    <cellStyle name="Normal 3 3 2 3 3 4 2" xfId="11319" xr:uid="{00000000-0005-0000-0000-0000582B0000}"/>
    <cellStyle name="Normal 3 3 2 3 3 4 2 2" xfId="11320" xr:uid="{00000000-0005-0000-0000-0000592B0000}"/>
    <cellStyle name="Normal 3 3 2 3 3 4 2 2 2" xfId="11321" xr:uid="{00000000-0005-0000-0000-00005A2B0000}"/>
    <cellStyle name="Normal 3 3 2 3 3 4 2 2 2 2" xfId="11322" xr:uid="{00000000-0005-0000-0000-00005B2B0000}"/>
    <cellStyle name="Normal 3 3 2 3 3 4 2 2 3" xfId="11323" xr:uid="{00000000-0005-0000-0000-00005C2B0000}"/>
    <cellStyle name="Normal 3 3 2 3 3 4 2 3" xfId="11324" xr:uid="{00000000-0005-0000-0000-00005D2B0000}"/>
    <cellStyle name="Normal 3 3 2 3 3 4 2 3 2" xfId="11325" xr:uid="{00000000-0005-0000-0000-00005E2B0000}"/>
    <cellStyle name="Normal 3 3 2 3 3 4 2 4" xfId="11326" xr:uid="{00000000-0005-0000-0000-00005F2B0000}"/>
    <cellStyle name="Normal 3 3 2 3 3 4 3" xfId="11327" xr:uid="{00000000-0005-0000-0000-0000602B0000}"/>
    <cellStyle name="Normal 3 3 2 3 3 4 3 2" xfId="11328" xr:uid="{00000000-0005-0000-0000-0000612B0000}"/>
    <cellStyle name="Normal 3 3 2 3 3 4 3 2 2" xfId="11329" xr:uid="{00000000-0005-0000-0000-0000622B0000}"/>
    <cellStyle name="Normal 3 3 2 3 3 4 3 3" xfId="11330" xr:uid="{00000000-0005-0000-0000-0000632B0000}"/>
    <cellStyle name="Normal 3 3 2 3 3 4 4" xfId="11331" xr:uid="{00000000-0005-0000-0000-0000642B0000}"/>
    <cellStyle name="Normal 3 3 2 3 3 4 4 2" xfId="11332" xr:uid="{00000000-0005-0000-0000-0000652B0000}"/>
    <cellStyle name="Normal 3 3 2 3 3 4 5" xfId="11333" xr:uid="{00000000-0005-0000-0000-0000662B0000}"/>
    <cellStyle name="Normal 3 3 2 3 3 5" xfId="11334" xr:uid="{00000000-0005-0000-0000-0000672B0000}"/>
    <cellStyle name="Normal 3 3 2 3 3 5 2" xfId="11335" xr:uid="{00000000-0005-0000-0000-0000682B0000}"/>
    <cellStyle name="Normal 3 3 2 3 3 5 2 2" xfId="11336" xr:uid="{00000000-0005-0000-0000-0000692B0000}"/>
    <cellStyle name="Normal 3 3 2 3 3 5 2 2 2" xfId="11337" xr:uid="{00000000-0005-0000-0000-00006A2B0000}"/>
    <cellStyle name="Normal 3 3 2 3 3 5 2 3" xfId="11338" xr:uid="{00000000-0005-0000-0000-00006B2B0000}"/>
    <cellStyle name="Normal 3 3 2 3 3 5 3" xfId="11339" xr:uid="{00000000-0005-0000-0000-00006C2B0000}"/>
    <cellStyle name="Normal 3 3 2 3 3 5 3 2" xfId="11340" xr:uid="{00000000-0005-0000-0000-00006D2B0000}"/>
    <cellStyle name="Normal 3 3 2 3 3 5 4" xfId="11341" xr:uid="{00000000-0005-0000-0000-00006E2B0000}"/>
    <cellStyle name="Normal 3 3 2 3 3 6" xfId="11342" xr:uid="{00000000-0005-0000-0000-00006F2B0000}"/>
    <cellStyle name="Normal 3 3 2 3 3 6 2" xfId="11343" xr:uid="{00000000-0005-0000-0000-0000702B0000}"/>
    <cellStyle name="Normal 3 3 2 3 3 6 2 2" xfId="11344" xr:uid="{00000000-0005-0000-0000-0000712B0000}"/>
    <cellStyle name="Normal 3 3 2 3 3 6 3" xfId="11345" xr:uid="{00000000-0005-0000-0000-0000722B0000}"/>
    <cellStyle name="Normal 3 3 2 3 3 7" xfId="11346" xr:uid="{00000000-0005-0000-0000-0000732B0000}"/>
    <cellStyle name="Normal 3 3 2 3 3 7 2" xfId="11347" xr:uid="{00000000-0005-0000-0000-0000742B0000}"/>
    <cellStyle name="Normal 3 3 2 3 3 8" xfId="11348" xr:uid="{00000000-0005-0000-0000-0000752B0000}"/>
    <cellStyle name="Normal 3 3 2 3 4" xfId="11349" xr:uid="{00000000-0005-0000-0000-0000762B0000}"/>
    <cellStyle name="Normal 3 3 2 3 4 2" xfId="11350" xr:uid="{00000000-0005-0000-0000-0000772B0000}"/>
    <cellStyle name="Normal 3 3 2 3 4 2 2" xfId="11351" xr:uid="{00000000-0005-0000-0000-0000782B0000}"/>
    <cellStyle name="Normal 3 3 2 3 4 2 2 2" xfId="11352" xr:uid="{00000000-0005-0000-0000-0000792B0000}"/>
    <cellStyle name="Normal 3 3 2 3 4 2 2 2 2" xfId="11353" xr:uid="{00000000-0005-0000-0000-00007A2B0000}"/>
    <cellStyle name="Normal 3 3 2 3 4 2 2 2 2 2" xfId="11354" xr:uid="{00000000-0005-0000-0000-00007B2B0000}"/>
    <cellStyle name="Normal 3 3 2 3 4 2 2 2 2 2 2" xfId="11355" xr:uid="{00000000-0005-0000-0000-00007C2B0000}"/>
    <cellStyle name="Normal 3 3 2 3 4 2 2 2 2 3" xfId="11356" xr:uid="{00000000-0005-0000-0000-00007D2B0000}"/>
    <cellStyle name="Normal 3 3 2 3 4 2 2 2 3" xfId="11357" xr:uid="{00000000-0005-0000-0000-00007E2B0000}"/>
    <cellStyle name="Normal 3 3 2 3 4 2 2 2 3 2" xfId="11358" xr:uid="{00000000-0005-0000-0000-00007F2B0000}"/>
    <cellStyle name="Normal 3 3 2 3 4 2 2 2 4" xfId="11359" xr:uid="{00000000-0005-0000-0000-0000802B0000}"/>
    <cellStyle name="Normal 3 3 2 3 4 2 2 3" xfId="11360" xr:uid="{00000000-0005-0000-0000-0000812B0000}"/>
    <cellStyle name="Normal 3 3 2 3 4 2 2 3 2" xfId="11361" xr:uid="{00000000-0005-0000-0000-0000822B0000}"/>
    <cellStyle name="Normal 3 3 2 3 4 2 2 3 2 2" xfId="11362" xr:uid="{00000000-0005-0000-0000-0000832B0000}"/>
    <cellStyle name="Normal 3 3 2 3 4 2 2 3 3" xfId="11363" xr:uid="{00000000-0005-0000-0000-0000842B0000}"/>
    <cellStyle name="Normal 3 3 2 3 4 2 2 4" xfId="11364" xr:uid="{00000000-0005-0000-0000-0000852B0000}"/>
    <cellStyle name="Normal 3 3 2 3 4 2 2 4 2" xfId="11365" xr:uid="{00000000-0005-0000-0000-0000862B0000}"/>
    <cellStyle name="Normal 3 3 2 3 4 2 2 5" xfId="11366" xr:uid="{00000000-0005-0000-0000-0000872B0000}"/>
    <cellStyle name="Normal 3 3 2 3 4 2 3" xfId="11367" xr:uid="{00000000-0005-0000-0000-0000882B0000}"/>
    <cellStyle name="Normal 3 3 2 3 4 2 3 2" xfId="11368" xr:uid="{00000000-0005-0000-0000-0000892B0000}"/>
    <cellStyle name="Normal 3 3 2 3 4 2 3 2 2" xfId="11369" xr:uid="{00000000-0005-0000-0000-00008A2B0000}"/>
    <cellStyle name="Normal 3 3 2 3 4 2 3 2 2 2" xfId="11370" xr:uid="{00000000-0005-0000-0000-00008B2B0000}"/>
    <cellStyle name="Normal 3 3 2 3 4 2 3 2 3" xfId="11371" xr:uid="{00000000-0005-0000-0000-00008C2B0000}"/>
    <cellStyle name="Normal 3 3 2 3 4 2 3 3" xfId="11372" xr:uid="{00000000-0005-0000-0000-00008D2B0000}"/>
    <cellStyle name="Normal 3 3 2 3 4 2 3 3 2" xfId="11373" xr:uid="{00000000-0005-0000-0000-00008E2B0000}"/>
    <cellStyle name="Normal 3 3 2 3 4 2 3 4" xfId="11374" xr:uid="{00000000-0005-0000-0000-00008F2B0000}"/>
    <cellStyle name="Normal 3 3 2 3 4 2 4" xfId="11375" xr:uid="{00000000-0005-0000-0000-0000902B0000}"/>
    <cellStyle name="Normal 3 3 2 3 4 2 4 2" xfId="11376" xr:uid="{00000000-0005-0000-0000-0000912B0000}"/>
    <cellStyle name="Normal 3 3 2 3 4 2 4 2 2" xfId="11377" xr:uid="{00000000-0005-0000-0000-0000922B0000}"/>
    <cellStyle name="Normal 3 3 2 3 4 2 4 3" xfId="11378" xr:uid="{00000000-0005-0000-0000-0000932B0000}"/>
    <cellStyle name="Normal 3 3 2 3 4 2 5" xfId="11379" xr:uid="{00000000-0005-0000-0000-0000942B0000}"/>
    <cellStyle name="Normal 3 3 2 3 4 2 5 2" xfId="11380" xr:uid="{00000000-0005-0000-0000-0000952B0000}"/>
    <cellStyle name="Normal 3 3 2 3 4 2 6" xfId="11381" xr:uid="{00000000-0005-0000-0000-0000962B0000}"/>
    <cellStyle name="Normal 3 3 2 3 4 3" xfId="11382" xr:uid="{00000000-0005-0000-0000-0000972B0000}"/>
    <cellStyle name="Normal 3 3 2 3 4 3 2" xfId="11383" xr:uid="{00000000-0005-0000-0000-0000982B0000}"/>
    <cellStyle name="Normal 3 3 2 3 4 3 2 2" xfId="11384" xr:uid="{00000000-0005-0000-0000-0000992B0000}"/>
    <cellStyle name="Normal 3 3 2 3 4 3 2 2 2" xfId="11385" xr:uid="{00000000-0005-0000-0000-00009A2B0000}"/>
    <cellStyle name="Normal 3 3 2 3 4 3 2 2 2 2" xfId="11386" xr:uid="{00000000-0005-0000-0000-00009B2B0000}"/>
    <cellStyle name="Normal 3 3 2 3 4 3 2 2 3" xfId="11387" xr:uid="{00000000-0005-0000-0000-00009C2B0000}"/>
    <cellStyle name="Normal 3 3 2 3 4 3 2 3" xfId="11388" xr:uid="{00000000-0005-0000-0000-00009D2B0000}"/>
    <cellStyle name="Normal 3 3 2 3 4 3 2 3 2" xfId="11389" xr:uid="{00000000-0005-0000-0000-00009E2B0000}"/>
    <cellStyle name="Normal 3 3 2 3 4 3 2 4" xfId="11390" xr:uid="{00000000-0005-0000-0000-00009F2B0000}"/>
    <cellStyle name="Normal 3 3 2 3 4 3 3" xfId="11391" xr:uid="{00000000-0005-0000-0000-0000A02B0000}"/>
    <cellStyle name="Normal 3 3 2 3 4 3 3 2" xfId="11392" xr:uid="{00000000-0005-0000-0000-0000A12B0000}"/>
    <cellStyle name="Normal 3 3 2 3 4 3 3 2 2" xfId="11393" xr:uid="{00000000-0005-0000-0000-0000A22B0000}"/>
    <cellStyle name="Normal 3 3 2 3 4 3 3 3" xfId="11394" xr:uid="{00000000-0005-0000-0000-0000A32B0000}"/>
    <cellStyle name="Normal 3 3 2 3 4 3 4" xfId="11395" xr:uid="{00000000-0005-0000-0000-0000A42B0000}"/>
    <cellStyle name="Normal 3 3 2 3 4 3 4 2" xfId="11396" xr:uid="{00000000-0005-0000-0000-0000A52B0000}"/>
    <cellStyle name="Normal 3 3 2 3 4 3 5" xfId="11397" xr:uid="{00000000-0005-0000-0000-0000A62B0000}"/>
    <cellStyle name="Normal 3 3 2 3 4 4" xfId="11398" xr:uid="{00000000-0005-0000-0000-0000A72B0000}"/>
    <cellStyle name="Normal 3 3 2 3 4 4 2" xfId="11399" xr:uid="{00000000-0005-0000-0000-0000A82B0000}"/>
    <cellStyle name="Normal 3 3 2 3 4 4 2 2" xfId="11400" xr:uid="{00000000-0005-0000-0000-0000A92B0000}"/>
    <cellStyle name="Normal 3 3 2 3 4 4 2 2 2" xfId="11401" xr:uid="{00000000-0005-0000-0000-0000AA2B0000}"/>
    <cellStyle name="Normal 3 3 2 3 4 4 2 3" xfId="11402" xr:uid="{00000000-0005-0000-0000-0000AB2B0000}"/>
    <cellStyle name="Normal 3 3 2 3 4 4 3" xfId="11403" xr:uid="{00000000-0005-0000-0000-0000AC2B0000}"/>
    <cellStyle name="Normal 3 3 2 3 4 4 3 2" xfId="11404" xr:uid="{00000000-0005-0000-0000-0000AD2B0000}"/>
    <cellStyle name="Normal 3 3 2 3 4 4 4" xfId="11405" xr:uid="{00000000-0005-0000-0000-0000AE2B0000}"/>
    <cellStyle name="Normal 3 3 2 3 4 5" xfId="11406" xr:uid="{00000000-0005-0000-0000-0000AF2B0000}"/>
    <cellStyle name="Normal 3 3 2 3 4 5 2" xfId="11407" xr:uid="{00000000-0005-0000-0000-0000B02B0000}"/>
    <cellStyle name="Normal 3 3 2 3 4 5 2 2" xfId="11408" xr:uid="{00000000-0005-0000-0000-0000B12B0000}"/>
    <cellStyle name="Normal 3 3 2 3 4 5 3" xfId="11409" xr:uid="{00000000-0005-0000-0000-0000B22B0000}"/>
    <cellStyle name="Normal 3 3 2 3 4 6" xfId="11410" xr:uid="{00000000-0005-0000-0000-0000B32B0000}"/>
    <cellStyle name="Normal 3 3 2 3 4 6 2" xfId="11411" xr:uid="{00000000-0005-0000-0000-0000B42B0000}"/>
    <cellStyle name="Normal 3 3 2 3 4 7" xfId="11412" xr:uid="{00000000-0005-0000-0000-0000B52B0000}"/>
    <cellStyle name="Normal 3 3 2 3 5" xfId="11413" xr:uid="{00000000-0005-0000-0000-0000B62B0000}"/>
    <cellStyle name="Normal 3 3 2 3 5 2" xfId="11414" xr:uid="{00000000-0005-0000-0000-0000B72B0000}"/>
    <cellStyle name="Normal 3 3 2 3 5 2 2" xfId="11415" xr:uid="{00000000-0005-0000-0000-0000B82B0000}"/>
    <cellStyle name="Normal 3 3 2 3 5 2 2 2" xfId="11416" xr:uid="{00000000-0005-0000-0000-0000B92B0000}"/>
    <cellStyle name="Normal 3 3 2 3 5 2 2 2 2" xfId="11417" xr:uid="{00000000-0005-0000-0000-0000BA2B0000}"/>
    <cellStyle name="Normal 3 3 2 3 5 2 2 2 2 2" xfId="11418" xr:uid="{00000000-0005-0000-0000-0000BB2B0000}"/>
    <cellStyle name="Normal 3 3 2 3 5 2 2 2 3" xfId="11419" xr:uid="{00000000-0005-0000-0000-0000BC2B0000}"/>
    <cellStyle name="Normal 3 3 2 3 5 2 2 3" xfId="11420" xr:uid="{00000000-0005-0000-0000-0000BD2B0000}"/>
    <cellStyle name="Normal 3 3 2 3 5 2 2 3 2" xfId="11421" xr:uid="{00000000-0005-0000-0000-0000BE2B0000}"/>
    <cellStyle name="Normal 3 3 2 3 5 2 2 4" xfId="11422" xr:uid="{00000000-0005-0000-0000-0000BF2B0000}"/>
    <cellStyle name="Normal 3 3 2 3 5 2 3" xfId="11423" xr:uid="{00000000-0005-0000-0000-0000C02B0000}"/>
    <cellStyle name="Normal 3 3 2 3 5 2 3 2" xfId="11424" xr:uid="{00000000-0005-0000-0000-0000C12B0000}"/>
    <cellStyle name="Normal 3 3 2 3 5 2 3 2 2" xfId="11425" xr:uid="{00000000-0005-0000-0000-0000C22B0000}"/>
    <cellStyle name="Normal 3 3 2 3 5 2 3 3" xfId="11426" xr:uid="{00000000-0005-0000-0000-0000C32B0000}"/>
    <cellStyle name="Normal 3 3 2 3 5 2 4" xfId="11427" xr:uid="{00000000-0005-0000-0000-0000C42B0000}"/>
    <cellStyle name="Normal 3 3 2 3 5 2 4 2" xfId="11428" xr:uid="{00000000-0005-0000-0000-0000C52B0000}"/>
    <cellStyle name="Normal 3 3 2 3 5 2 5" xfId="11429" xr:uid="{00000000-0005-0000-0000-0000C62B0000}"/>
    <cellStyle name="Normal 3 3 2 3 5 3" xfId="11430" xr:uid="{00000000-0005-0000-0000-0000C72B0000}"/>
    <cellStyle name="Normal 3 3 2 3 5 3 2" xfId="11431" xr:uid="{00000000-0005-0000-0000-0000C82B0000}"/>
    <cellStyle name="Normal 3 3 2 3 5 3 2 2" xfId="11432" xr:uid="{00000000-0005-0000-0000-0000C92B0000}"/>
    <cellStyle name="Normal 3 3 2 3 5 3 2 2 2" xfId="11433" xr:uid="{00000000-0005-0000-0000-0000CA2B0000}"/>
    <cellStyle name="Normal 3 3 2 3 5 3 2 3" xfId="11434" xr:uid="{00000000-0005-0000-0000-0000CB2B0000}"/>
    <cellStyle name="Normal 3 3 2 3 5 3 3" xfId="11435" xr:uid="{00000000-0005-0000-0000-0000CC2B0000}"/>
    <cellStyle name="Normal 3 3 2 3 5 3 3 2" xfId="11436" xr:uid="{00000000-0005-0000-0000-0000CD2B0000}"/>
    <cellStyle name="Normal 3 3 2 3 5 3 4" xfId="11437" xr:uid="{00000000-0005-0000-0000-0000CE2B0000}"/>
    <cellStyle name="Normal 3 3 2 3 5 4" xfId="11438" xr:uid="{00000000-0005-0000-0000-0000CF2B0000}"/>
    <cellStyle name="Normal 3 3 2 3 5 4 2" xfId="11439" xr:uid="{00000000-0005-0000-0000-0000D02B0000}"/>
    <cellStyle name="Normal 3 3 2 3 5 4 2 2" xfId="11440" xr:uid="{00000000-0005-0000-0000-0000D12B0000}"/>
    <cellStyle name="Normal 3 3 2 3 5 4 3" xfId="11441" xr:uid="{00000000-0005-0000-0000-0000D22B0000}"/>
    <cellStyle name="Normal 3 3 2 3 5 5" xfId="11442" xr:uid="{00000000-0005-0000-0000-0000D32B0000}"/>
    <cellStyle name="Normal 3 3 2 3 5 5 2" xfId="11443" xr:uid="{00000000-0005-0000-0000-0000D42B0000}"/>
    <cellStyle name="Normal 3 3 2 3 5 6" xfId="11444" xr:uid="{00000000-0005-0000-0000-0000D52B0000}"/>
    <cellStyle name="Normal 3 3 2 3 6" xfId="11445" xr:uid="{00000000-0005-0000-0000-0000D62B0000}"/>
    <cellStyle name="Normal 3 3 2 3 6 2" xfId="11446" xr:uid="{00000000-0005-0000-0000-0000D72B0000}"/>
    <cellStyle name="Normal 3 3 2 3 6 2 2" xfId="11447" xr:uid="{00000000-0005-0000-0000-0000D82B0000}"/>
    <cellStyle name="Normal 3 3 2 3 6 2 2 2" xfId="11448" xr:uid="{00000000-0005-0000-0000-0000D92B0000}"/>
    <cellStyle name="Normal 3 3 2 3 6 2 2 2 2" xfId="11449" xr:uid="{00000000-0005-0000-0000-0000DA2B0000}"/>
    <cellStyle name="Normal 3 3 2 3 6 2 2 3" xfId="11450" xr:uid="{00000000-0005-0000-0000-0000DB2B0000}"/>
    <cellStyle name="Normal 3 3 2 3 6 2 3" xfId="11451" xr:uid="{00000000-0005-0000-0000-0000DC2B0000}"/>
    <cellStyle name="Normal 3 3 2 3 6 2 3 2" xfId="11452" xr:uid="{00000000-0005-0000-0000-0000DD2B0000}"/>
    <cellStyle name="Normal 3 3 2 3 6 2 4" xfId="11453" xr:uid="{00000000-0005-0000-0000-0000DE2B0000}"/>
    <cellStyle name="Normal 3 3 2 3 6 3" xfId="11454" xr:uid="{00000000-0005-0000-0000-0000DF2B0000}"/>
    <cellStyle name="Normal 3 3 2 3 6 3 2" xfId="11455" xr:uid="{00000000-0005-0000-0000-0000E02B0000}"/>
    <cellStyle name="Normal 3 3 2 3 6 3 2 2" xfId="11456" xr:uid="{00000000-0005-0000-0000-0000E12B0000}"/>
    <cellStyle name="Normal 3 3 2 3 6 3 3" xfId="11457" xr:uid="{00000000-0005-0000-0000-0000E22B0000}"/>
    <cellStyle name="Normal 3 3 2 3 6 4" xfId="11458" xr:uid="{00000000-0005-0000-0000-0000E32B0000}"/>
    <cellStyle name="Normal 3 3 2 3 6 4 2" xfId="11459" xr:uid="{00000000-0005-0000-0000-0000E42B0000}"/>
    <cellStyle name="Normal 3 3 2 3 6 5" xfId="11460" xr:uid="{00000000-0005-0000-0000-0000E52B0000}"/>
    <cellStyle name="Normal 3 3 2 3 7" xfId="11461" xr:uid="{00000000-0005-0000-0000-0000E62B0000}"/>
    <cellStyle name="Normal 3 3 2 3 7 2" xfId="11462" xr:uid="{00000000-0005-0000-0000-0000E72B0000}"/>
    <cellStyle name="Normal 3 3 2 3 7 2 2" xfId="11463" xr:uid="{00000000-0005-0000-0000-0000E82B0000}"/>
    <cellStyle name="Normal 3 3 2 3 7 2 2 2" xfId="11464" xr:uid="{00000000-0005-0000-0000-0000E92B0000}"/>
    <cellStyle name="Normal 3 3 2 3 7 2 3" xfId="11465" xr:uid="{00000000-0005-0000-0000-0000EA2B0000}"/>
    <cellStyle name="Normal 3 3 2 3 7 3" xfId="11466" xr:uid="{00000000-0005-0000-0000-0000EB2B0000}"/>
    <cellStyle name="Normal 3 3 2 3 7 3 2" xfId="11467" xr:uid="{00000000-0005-0000-0000-0000EC2B0000}"/>
    <cellStyle name="Normal 3 3 2 3 7 4" xfId="11468" xr:uid="{00000000-0005-0000-0000-0000ED2B0000}"/>
    <cellStyle name="Normal 3 3 2 3 8" xfId="11469" xr:uid="{00000000-0005-0000-0000-0000EE2B0000}"/>
    <cellStyle name="Normal 3 3 2 3 8 2" xfId="11470" xr:uid="{00000000-0005-0000-0000-0000EF2B0000}"/>
    <cellStyle name="Normal 3 3 2 3 8 2 2" xfId="11471" xr:uid="{00000000-0005-0000-0000-0000F02B0000}"/>
    <cellStyle name="Normal 3 3 2 3 8 3" xfId="11472" xr:uid="{00000000-0005-0000-0000-0000F12B0000}"/>
    <cellStyle name="Normal 3 3 2 3 9" xfId="11473" xr:uid="{00000000-0005-0000-0000-0000F22B0000}"/>
    <cellStyle name="Normal 3 3 2 3 9 2" xfId="11474" xr:uid="{00000000-0005-0000-0000-0000F32B0000}"/>
    <cellStyle name="Normal 3 3 2 4" xfId="11475" xr:uid="{00000000-0005-0000-0000-0000F42B0000}"/>
    <cellStyle name="Normal 3 3 2 4 2" xfId="11476" xr:uid="{00000000-0005-0000-0000-0000F52B0000}"/>
    <cellStyle name="Normal 3 3 2 4 2 2" xfId="11477" xr:uid="{00000000-0005-0000-0000-0000F62B0000}"/>
    <cellStyle name="Normal 3 3 2 4 2 2 2" xfId="11478" xr:uid="{00000000-0005-0000-0000-0000F72B0000}"/>
    <cellStyle name="Normal 3 3 2 4 2 2 2 2" xfId="11479" xr:uid="{00000000-0005-0000-0000-0000F82B0000}"/>
    <cellStyle name="Normal 3 3 2 4 2 2 2 2 2" xfId="11480" xr:uid="{00000000-0005-0000-0000-0000F92B0000}"/>
    <cellStyle name="Normal 3 3 2 4 2 2 2 2 2 2" xfId="11481" xr:uid="{00000000-0005-0000-0000-0000FA2B0000}"/>
    <cellStyle name="Normal 3 3 2 4 2 2 2 2 2 2 2" xfId="11482" xr:uid="{00000000-0005-0000-0000-0000FB2B0000}"/>
    <cellStyle name="Normal 3 3 2 4 2 2 2 2 2 2 2 2" xfId="11483" xr:uid="{00000000-0005-0000-0000-0000FC2B0000}"/>
    <cellStyle name="Normal 3 3 2 4 2 2 2 2 2 2 3" xfId="11484" xr:uid="{00000000-0005-0000-0000-0000FD2B0000}"/>
    <cellStyle name="Normal 3 3 2 4 2 2 2 2 2 3" xfId="11485" xr:uid="{00000000-0005-0000-0000-0000FE2B0000}"/>
    <cellStyle name="Normal 3 3 2 4 2 2 2 2 2 3 2" xfId="11486" xr:uid="{00000000-0005-0000-0000-0000FF2B0000}"/>
    <cellStyle name="Normal 3 3 2 4 2 2 2 2 2 4" xfId="11487" xr:uid="{00000000-0005-0000-0000-0000002C0000}"/>
    <cellStyle name="Normal 3 3 2 4 2 2 2 2 3" xfId="11488" xr:uid="{00000000-0005-0000-0000-0000012C0000}"/>
    <cellStyle name="Normal 3 3 2 4 2 2 2 2 3 2" xfId="11489" xr:uid="{00000000-0005-0000-0000-0000022C0000}"/>
    <cellStyle name="Normal 3 3 2 4 2 2 2 2 3 2 2" xfId="11490" xr:uid="{00000000-0005-0000-0000-0000032C0000}"/>
    <cellStyle name="Normal 3 3 2 4 2 2 2 2 3 3" xfId="11491" xr:uid="{00000000-0005-0000-0000-0000042C0000}"/>
    <cellStyle name="Normal 3 3 2 4 2 2 2 2 4" xfId="11492" xr:uid="{00000000-0005-0000-0000-0000052C0000}"/>
    <cellStyle name="Normal 3 3 2 4 2 2 2 2 4 2" xfId="11493" xr:uid="{00000000-0005-0000-0000-0000062C0000}"/>
    <cellStyle name="Normal 3 3 2 4 2 2 2 2 5" xfId="11494" xr:uid="{00000000-0005-0000-0000-0000072C0000}"/>
    <cellStyle name="Normal 3 3 2 4 2 2 2 3" xfId="11495" xr:uid="{00000000-0005-0000-0000-0000082C0000}"/>
    <cellStyle name="Normal 3 3 2 4 2 2 2 3 2" xfId="11496" xr:uid="{00000000-0005-0000-0000-0000092C0000}"/>
    <cellStyle name="Normal 3 3 2 4 2 2 2 3 2 2" xfId="11497" xr:uid="{00000000-0005-0000-0000-00000A2C0000}"/>
    <cellStyle name="Normal 3 3 2 4 2 2 2 3 2 2 2" xfId="11498" xr:uid="{00000000-0005-0000-0000-00000B2C0000}"/>
    <cellStyle name="Normal 3 3 2 4 2 2 2 3 2 3" xfId="11499" xr:uid="{00000000-0005-0000-0000-00000C2C0000}"/>
    <cellStyle name="Normal 3 3 2 4 2 2 2 3 3" xfId="11500" xr:uid="{00000000-0005-0000-0000-00000D2C0000}"/>
    <cellStyle name="Normal 3 3 2 4 2 2 2 3 3 2" xfId="11501" xr:uid="{00000000-0005-0000-0000-00000E2C0000}"/>
    <cellStyle name="Normal 3 3 2 4 2 2 2 3 4" xfId="11502" xr:uid="{00000000-0005-0000-0000-00000F2C0000}"/>
    <cellStyle name="Normal 3 3 2 4 2 2 2 4" xfId="11503" xr:uid="{00000000-0005-0000-0000-0000102C0000}"/>
    <cellStyle name="Normal 3 3 2 4 2 2 2 4 2" xfId="11504" xr:uid="{00000000-0005-0000-0000-0000112C0000}"/>
    <cellStyle name="Normal 3 3 2 4 2 2 2 4 2 2" xfId="11505" xr:uid="{00000000-0005-0000-0000-0000122C0000}"/>
    <cellStyle name="Normal 3 3 2 4 2 2 2 4 3" xfId="11506" xr:uid="{00000000-0005-0000-0000-0000132C0000}"/>
    <cellStyle name="Normal 3 3 2 4 2 2 2 5" xfId="11507" xr:uid="{00000000-0005-0000-0000-0000142C0000}"/>
    <cellStyle name="Normal 3 3 2 4 2 2 2 5 2" xfId="11508" xr:uid="{00000000-0005-0000-0000-0000152C0000}"/>
    <cellStyle name="Normal 3 3 2 4 2 2 2 6" xfId="11509" xr:uid="{00000000-0005-0000-0000-0000162C0000}"/>
    <cellStyle name="Normal 3 3 2 4 2 2 3" xfId="11510" xr:uid="{00000000-0005-0000-0000-0000172C0000}"/>
    <cellStyle name="Normal 3 3 2 4 2 2 3 2" xfId="11511" xr:uid="{00000000-0005-0000-0000-0000182C0000}"/>
    <cellStyle name="Normal 3 3 2 4 2 2 3 2 2" xfId="11512" xr:uid="{00000000-0005-0000-0000-0000192C0000}"/>
    <cellStyle name="Normal 3 3 2 4 2 2 3 2 2 2" xfId="11513" xr:uid="{00000000-0005-0000-0000-00001A2C0000}"/>
    <cellStyle name="Normal 3 3 2 4 2 2 3 2 2 2 2" xfId="11514" xr:uid="{00000000-0005-0000-0000-00001B2C0000}"/>
    <cellStyle name="Normal 3 3 2 4 2 2 3 2 2 3" xfId="11515" xr:uid="{00000000-0005-0000-0000-00001C2C0000}"/>
    <cellStyle name="Normal 3 3 2 4 2 2 3 2 3" xfId="11516" xr:uid="{00000000-0005-0000-0000-00001D2C0000}"/>
    <cellStyle name="Normal 3 3 2 4 2 2 3 2 3 2" xfId="11517" xr:uid="{00000000-0005-0000-0000-00001E2C0000}"/>
    <cellStyle name="Normal 3 3 2 4 2 2 3 2 4" xfId="11518" xr:uid="{00000000-0005-0000-0000-00001F2C0000}"/>
    <cellStyle name="Normal 3 3 2 4 2 2 3 3" xfId="11519" xr:uid="{00000000-0005-0000-0000-0000202C0000}"/>
    <cellStyle name="Normal 3 3 2 4 2 2 3 3 2" xfId="11520" xr:uid="{00000000-0005-0000-0000-0000212C0000}"/>
    <cellStyle name="Normal 3 3 2 4 2 2 3 3 2 2" xfId="11521" xr:uid="{00000000-0005-0000-0000-0000222C0000}"/>
    <cellStyle name="Normal 3 3 2 4 2 2 3 3 3" xfId="11522" xr:uid="{00000000-0005-0000-0000-0000232C0000}"/>
    <cellStyle name="Normal 3 3 2 4 2 2 3 4" xfId="11523" xr:uid="{00000000-0005-0000-0000-0000242C0000}"/>
    <cellStyle name="Normal 3 3 2 4 2 2 3 4 2" xfId="11524" xr:uid="{00000000-0005-0000-0000-0000252C0000}"/>
    <cellStyle name="Normal 3 3 2 4 2 2 3 5" xfId="11525" xr:uid="{00000000-0005-0000-0000-0000262C0000}"/>
    <cellStyle name="Normal 3 3 2 4 2 2 4" xfId="11526" xr:uid="{00000000-0005-0000-0000-0000272C0000}"/>
    <cellStyle name="Normal 3 3 2 4 2 2 4 2" xfId="11527" xr:uid="{00000000-0005-0000-0000-0000282C0000}"/>
    <cellStyle name="Normal 3 3 2 4 2 2 4 2 2" xfId="11528" xr:uid="{00000000-0005-0000-0000-0000292C0000}"/>
    <cellStyle name="Normal 3 3 2 4 2 2 4 2 2 2" xfId="11529" xr:uid="{00000000-0005-0000-0000-00002A2C0000}"/>
    <cellStyle name="Normal 3 3 2 4 2 2 4 2 3" xfId="11530" xr:uid="{00000000-0005-0000-0000-00002B2C0000}"/>
    <cellStyle name="Normal 3 3 2 4 2 2 4 3" xfId="11531" xr:uid="{00000000-0005-0000-0000-00002C2C0000}"/>
    <cellStyle name="Normal 3 3 2 4 2 2 4 3 2" xfId="11532" xr:uid="{00000000-0005-0000-0000-00002D2C0000}"/>
    <cellStyle name="Normal 3 3 2 4 2 2 4 4" xfId="11533" xr:uid="{00000000-0005-0000-0000-00002E2C0000}"/>
    <cellStyle name="Normal 3 3 2 4 2 2 5" xfId="11534" xr:uid="{00000000-0005-0000-0000-00002F2C0000}"/>
    <cellStyle name="Normal 3 3 2 4 2 2 5 2" xfId="11535" xr:uid="{00000000-0005-0000-0000-0000302C0000}"/>
    <cellStyle name="Normal 3 3 2 4 2 2 5 2 2" xfId="11536" xr:uid="{00000000-0005-0000-0000-0000312C0000}"/>
    <cellStyle name="Normal 3 3 2 4 2 2 5 3" xfId="11537" xr:uid="{00000000-0005-0000-0000-0000322C0000}"/>
    <cellStyle name="Normal 3 3 2 4 2 2 6" xfId="11538" xr:uid="{00000000-0005-0000-0000-0000332C0000}"/>
    <cellStyle name="Normal 3 3 2 4 2 2 6 2" xfId="11539" xr:uid="{00000000-0005-0000-0000-0000342C0000}"/>
    <cellStyle name="Normal 3 3 2 4 2 2 7" xfId="11540" xr:uid="{00000000-0005-0000-0000-0000352C0000}"/>
    <cellStyle name="Normal 3 3 2 4 2 3" xfId="11541" xr:uid="{00000000-0005-0000-0000-0000362C0000}"/>
    <cellStyle name="Normal 3 3 2 4 2 3 2" xfId="11542" xr:uid="{00000000-0005-0000-0000-0000372C0000}"/>
    <cellStyle name="Normal 3 3 2 4 2 3 2 2" xfId="11543" xr:uid="{00000000-0005-0000-0000-0000382C0000}"/>
    <cellStyle name="Normal 3 3 2 4 2 3 2 2 2" xfId="11544" xr:uid="{00000000-0005-0000-0000-0000392C0000}"/>
    <cellStyle name="Normal 3 3 2 4 2 3 2 2 2 2" xfId="11545" xr:uid="{00000000-0005-0000-0000-00003A2C0000}"/>
    <cellStyle name="Normal 3 3 2 4 2 3 2 2 2 2 2" xfId="11546" xr:uid="{00000000-0005-0000-0000-00003B2C0000}"/>
    <cellStyle name="Normal 3 3 2 4 2 3 2 2 2 3" xfId="11547" xr:uid="{00000000-0005-0000-0000-00003C2C0000}"/>
    <cellStyle name="Normal 3 3 2 4 2 3 2 2 3" xfId="11548" xr:uid="{00000000-0005-0000-0000-00003D2C0000}"/>
    <cellStyle name="Normal 3 3 2 4 2 3 2 2 3 2" xfId="11549" xr:uid="{00000000-0005-0000-0000-00003E2C0000}"/>
    <cellStyle name="Normal 3 3 2 4 2 3 2 2 4" xfId="11550" xr:uid="{00000000-0005-0000-0000-00003F2C0000}"/>
    <cellStyle name="Normal 3 3 2 4 2 3 2 3" xfId="11551" xr:uid="{00000000-0005-0000-0000-0000402C0000}"/>
    <cellStyle name="Normal 3 3 2 4 2 3 2 3 2" xfId="11552" xr:uid="{00000000-0005-0000-0000-0000412C0000}"/>
    <cellStyle name="Normal 3 3 2 4 2 3 2 3 2 2" xfId="11553" xr:uid="{00000000-0005-0000-0000-0000422C0000}"/>
    <cellStyle name="Normal 3 3 2 4 2 3 2 3 3" xfId="11554" xr:uid="{00000000-0005-0000-0000-0000432C0000}"/>
    <cellStyle name="Normal 3 3 2 4 2 3 2 4" xfId="11555" xr:uid="{00000000-0005-0000-0000-0000442C0000}"/>
    <cellStyle name="Normal 3 3 2 4 2 3 2 4 2" xfId="11556" xr:uid="{00000000-0005-0000-0000-0000452C0000}"/>
    <cellStyle name="Normal 3 3 2 4 2 3 2 5" xfId="11557" xr:uid="{00000000-0005-0000-0000-0000462C0000}"/>
    <cellStyle name="Normal 3 3 2 4 2 3 3" xfId="11558" xr:uid="{00000000-0005-0000-0000-0000472C0000}"/>
    <cellStyle name="Normal 3 3 2 4 2 3 3 2" xfId="11559" xr:uid="{00000000-0005-0000-0000-0000482C0000}"/>
    <cellStyle name="Normal 3 3 2 4 2 3 3 2 2" xfId="11560" xr:uid="{00000000-0005-0000-0000-0000492C0000}"/>
    <cellStyle name="Normal 3 3 2 4 2 3 3 2 2 2" xfId="11561" xr:uid="{00000000-0005-0000-0000-00004A2C0000}"/>
    <cellStyle name="Normal 3 3 2 4 2 3 3 2 3" xfId="11562" xr:uid="{00000000-0005-0000-0000-00004B2C0000}"/>
    <cellStyle name="Normal 3 3 2 4 2 3 3 3" xfId="11563" xr:uid="{00000000-0005-0000-0000-00004C2C0000}"/>
    <cellStyle name="Normal 3 3 2 4 2 3 3 3 2" xfId="11564" xr:uid="{00000000-0005-0000-0000-00004D2C0000}"/>
    <cellStyle name="Normal 3 3 2 4 2 3 3 4" xfId="11565" xr:uid="{00000000-0005-0000-0000-00004E2C0000}"/>
    <cellStyle name="Normal 3 3 2 4 2 3 4" xfId="11566" xr:uid="{00000000-0005-0000-0000-00004F2C0000}"/>
    <cellStyle name="Normal 3 3 2 4 2 3 4 2" xfId="11567" xr:uid="{00000000-0005-0000-0000-0000502C0000}"/>
    <cellStyle name="Normal 3 3 2 4 2 3 4 2 2" xfId="11568" xr:uid="{00000000-0005-0000-0000-0000512C0000}"/>
    <cellStyle name="Normal 3 3 2 4 2 3 4 3" xfId="11569" xr:uid="{00000000-0005-0000-0000-0000522C0000}"/>
    <cellStyle name="Normal 3 3 2 4 2 3 5" xfId="11570" xr:uid="{00000000-0005-0000-0000-0000532C0000}"/>
    <cellStyle name="Normal 3 3 2 4 2 3 5 2" xfId="11571" xr:uid="{00000000-0005-0000-0000-0000542C0000}"/>
    <cellStyle name="Normal 3 3 2 4 2 3 6" xfId="11572" xr:uid="{00000000-0005-0000-0000-0000552C0000}"/>
    <cellStyle name="Normal 3 3 2 4 2 4" xfId="11573" xr:uid="{00000000-0005-0000-0000-0000562C0000}"/>
    <cellStyle name="Normal 3 3 2 4 2 4 2" xfId="11574" xr:uid="{00000000-0005-0000-0000-0000572C0000}"/>
    <cellStyle name="Normal 3 3 2 4 2 4 2 2" xfId="11575" xr:uid="{00000000-0005-0000-0000-0000582C0000}"/>
    <cellStyle name="Normal 3 3 2 4 2 4 2 2 2" xfId="11576" xr:uid="{00000000-0005-0000-0000-0000592C0000}"/>
    <cellStyle name="Normal 3 3 2 4 2 4 2 2 2 2" xfId="11577" xr:uid="{00000000-0005-0000-0000-00005A2C0000}"/>
    <cellStyle name="Normal 3 3 2 4 2 4 2 2 3" xfId="11578" xr:uid="{00000000-0005-0000-0000-00005B2C0000}"/>
    <cellStyle name="Normal 3 3 2 4 2 4 2 3" xfId="11579" xr:uid="{00000000-0005-0000-0000-00005C2C0000}"/>
    <cellStyle name="Normal 3 3 2 4 2 4 2 3 2" xfId="11580" xr:uid="{00000000-0005-0000-0000-00005D2C0000}"/>
    <cellStyle name="Normal 3 3 2 4 2 4 2 4" xfId="11581" xr:uid="{00000000-0005-0000-0000-00005E2C0000}"/>
    <cellStyle name="Normal 3 3 2 4 2 4 3" xfId="11582" xr:uid="{00000000-0005-0000-0000-00005F2C0000}"/>
    <cellStyle name="Normal 3 3 2 4 2 4 3 2" xfId="11583" xr:uid="{00000000-0005-0000-0000-0000602C0000}"/>
    <cellStyle name="Normal 3 3 2 4 2 4 3 2 2" xfId="11584" xr:uid="{00000000-0005-0000-0000-0000612C0000}"/>
    <cellStyle name="Normal 3 3 2 4 2 4 3 3" xfId="11585" xr:uid="{00000000-0005-0000-0000-0000622C0000}"/>
    <cellStyle name="Normal 3 3 2 4 2 4 4" xfId="11586" xr:uid="{00000000-0005-0000-0000-0000632C0000}"/>
    <cellStyle name="Normal 3 3 2 4 2 4 4 2" xfId="11587" xr:uid="{00000000-0005-0000-0000-0000642C0000}"/>
    <cellStyle name="Normal 3 3 2 4 2 4 5" xfId="11588" xr:uid="{00000000-0005-0000-0000-0000652C0000}"/>
    <cellStyle name="Normal 3 3 2 4 2 5" xfId="11589" xr:uid="{00000000-0005-0000-0000-0000662C0000}"/>
    <cellStyle name="Normal 3 3 2 4 2 5 2" xfId="11590" xr:uid="{00000000-0005-0000-0000-0000672C0000}"/>
    <cellStyle name="Normal 3 3 2 4 2 5 2 2" xfId="11591" xr:uid="{00000000-0005-0000-0000-0000682C0000}"/>
    <cellStyle name="Normal 3 3 2 4 2 5 2 2 2" xfId="11592" xr:uid="{00000000-0005-0000-0000-0000692C0000}"/>
    <cellStyle name="Normal 3 3 2 4 2 5 2 3" xfId="11593" xr:uid="{00000000-0005-0000-0000-00006A2C0000}"/>
    <cellStyle name="Normal 3 3 2 4 2 5 3" xfId="11594" xr:uid="{00000000-0005-0000-0000-00006B2C0000}"/>
    <cellStyle name="Normal 3 3 2 4 2 5 3 2" xfId="11595" xr:uid="{00000000-0005-0000-0000-00006C2C0000}"/>
    <cellStyle name="Normal 3 3 2 4 2 5 4" xfId="11596" xr:uid="{00000000-0005-0000-0000-00006D2C0000}"/>
    <cellStyle name="Normal 3 3 2 4 2 6" xfId="11597" xr:uid="{00000000-0005-0000-0000-00006E2C0000}"/>
    <cellStyle name="Normal 3 3 2 4 2 6 2" xfId="11598" xr:uid="{00000000-0005-0000-0000-00006F2C0000}"/>
    <cellStyle name="Normal 3 3 2 4 2 6 2 2" xfId="11599" xr:uid="{00000000-0005-0000-0000-0000702C0000}"/>
    <cellStyle name="Normal 3 3 2 4 2 6 3" xfId="11600" xr:uid="{00000000-0005-0000-0000-0000712C0000}"/>
    <cellStyle name="Normal 3 3 2 4 2 7" xfId="11601" xr:uid="{00000000-0005-0000-0000-0000722C0000}"/>
    <cellStyle name="Normal 3 3 2 4 2 7 2" xfId="11602" xr:uid="{00000000-0005-0000-0000-0000732C0000}"/>
    <cellStyle name="Normal 3 3 2 4 2 8" xfId="11603" xr:uid="{00000000-0005-0000-0000-0000742C0000}"/>
    <cellStyle name="Normal 3 3 2 4 3" xfId="11604" xr:uid="{00000000-0005-0000-0000-0000752C0000}"/>
    <cellStyle name="Normal 3 3 2 4 3 2" xfId="11605" xr:uid="{00000000-0005-0000-0000-0000762C0000}"/>
    <cellStyle name="Normal 3 3 2 4 3 2 2" xfId="11606" xr:uid="{00000000-0005-0000-0000-0000772C0000}"/>
    <cellStyle name="Normal 3 3 2 4 3 2 2 2" xfId="11607" xr:uid="{00000000-0005-0000-0000-0000782C0000}"/>
    <cellStyle name="Normal 3 3 2 4 3 2 2 2 2" xfId="11608" xr:uid="{00000000-0005-0000-0000-0000792C0000}"/>
    <cellStyle name="Normal 3 3 2 4 3 2 2 2 2 2" xfId="11609" xr:uid="{00000000-0005-0000-0000-00007A2C0000}"/>
    <cellStyle name="Normal 3 3 2 4 3 2 2 2 2 2 2" xfId="11610" xr:uid="{00000000-0005-0000-0000-00007B2C0000}"/>
    <cellStyle name="Normal 3 3 2 4 3 2 2 2 2 3" xfId="11611" xr:uid="{00000000-0005-0000-0000-00007C2C0000}"/>
    <cellStyle name="Normal 3 3 2 4 3 2 2 2 3" xfId="11612" xr:uid="{00000000-0005-0000-0000-00007D2C0000}"/>
    <cellStyle name="Normal 3 3 2 4 3 2 2 2 3 2" xfId="11613" xr:uid="{00000000-0005-0000-0000-00007E2C0000}"/>
    <cellStyle name="Normal 3 3 2 4 3 2 2 2 4" xfId="11614" xr:uid="{00000000-0005-0000-0000-00007F2C0000}"/>
    <cellStyle name="Normal 3 3 2 4 3 2 2 3" xfId="11615" xr:uid="{00000000-0005-0000-0000-0000802C0000}"/>
    <cellStyle name="Normal 3 3 2 4 3 2 2 3 2" xfId="11616" xr:uid="{00000000-0005-0000-0000-0000812C0000}"/>
    <cellStyle name="Normal 3 3 2 4 3 2 2 3 2 2" xfId="11617" xr:uid="{00000000-0005-0000-0000-0000822C0000}"/>
    <cellStyle name="Normal 3 3 2 4 3 2 2 3 3" xfId="11618" xr:uid="{00000000-0005-0000-0000-0000832C0000}"/>
    <cellStyle name="Normal 3 3 2 4 3 2 2 4" xfId="11619" xr:uid="{00000000-0005-0000-0000-0000842C0000}"/>
    <cellStyle name="Normal 3 3 2 4 3 2 2 4 2" xfId="11620" xr:uid="{00000000-0005-0000-0000-0000852C0000}"/>
    <cellStyle name="Normal 3 3 2 4 3 2 2 5" xfId="11621" xr:uid="{00000000-0005-0000-0000-0000862C0000}"/>
    <cellStyle name="Normal 3 3 2 4 3 2 3" xfId="11622" xr:uid="{00000000-0005-0000-0000-0000872C0000}"/>
    <cellStyle name="Normal 3 3 2 4 3 2 3 2" xfId="11623" xr:uid="{00000000-0005-0000-0000-0000882C0000}"/>
    <cellStyle name="Normal 3 3 2 4 3 2 3 2 2" xfId="11624" xr:uid="{00000000-0005-0000-0000-0000892C0000}"/>
    <cellStyle name="Normal 3 3 2 4 3 2 3 2 2 2" xfId="11625" xr:uid="{00000000-0005-0000-0000-00008A2C0000}"/>
    <cellStyle name="Normal 3 3 2 4 3 2 3 2 3" xfId="11626" xr:uid="{00000000-0005-0000-0000-00008B2C0000}"/>
    <cellStyle name="Normal 3 3 2 4 3 2 3 3" xfId="11627" xr:uid="{00000000-0005-0000-0000-00008C2C0000}"/>
    <cellStyle name="Normal 3 3 2 4 3 2 3 3 2" xfId="11628" xr:uid="{00000000-0005-0000-0000-00008D2C0000}"/>
    <cellStyle name="Normal 3 3 2 4 3 2 3 4" xfId="11629" xr:uid="{00000000-0005-0000-0000-00008E2C0000}"/>
    <cellStyle name="Normal 3 3 2 4 3 2 4" xfId="11630" xr:uid="{00000000-0005-0000-0000-00008F2C0000}"/>
    <cellStyle name="Normal 3 3 2 4 3 2 4 2" xfId="11631" xr:uid="{00000000-0005-0000-0000-0000902C0000}"/>
    <cellStyle name="Normal 3 3 2 4 3 2 4 2 2" xfId="11632" xr:uid="{00000000-0005-0000-0000-0000912C0000}"/>
    <cellStyle name="Normal 3 3 2 4 3 2 4 3" xfId="11633" xr:uid="{00000000-0005-0000-0000-0000922C0000}"/>
    <cellStyle name="Normal 3 3 2 4 3 2 5" xfId="11634" xr:uid="{00000000-0005-0000-0000-0000932C0000}"/>
    <cellStyle name="Normal 3 3 2 4 3 2 5 2" xfId="11635" xr:uid="{00000000-0005-0000-0000-0000942C0000}"/>
    <cellStyle name="Normal 3 3 2 4 3 2 6" xfId="11636" xr:uid="{00000000-0005-0000-0000-0000952C0000}"/>
    <cellStyle name="Normal 3 3 2 4 3 3" xfId="11637" xr:uid="{00000000-0005-0000-0000-0000962C0000}"/>
    <cellStyle name="Normal 3 3 2 4 3 3 2" xfId="11638" xr:uid="{00000000-0005-0000-0000-0000972C0000}"/>
    <cellStyle name="Normal 3 3 2 4 3 3 2 2" xfId="11639" xr:uid="{00000000-0005-0000-0000-0000982C0000}"/>
    <cellStyle name="Normal 3 3 2 4 3 3 2 2 2" xfId="11640" xr:uid="{00000000-0005-0000-0000-0000992C0000}"/>
    <cellStyle name="Normal 3 3 2 4 3 3 2 2 2 2" xfId="11641" xr:uid="{00000000-0005-0000-0000-00009A2C0000}"/>
    <cellStyle name="Normal 3 3 2 4 3 3 2 2 3" xfId="11642" xr:uid="{00000000-0005-0000-0000-00009B2C0000}"/>
    <cellStyle name="Normal 3 3 2 4 3 3 2 3" xfId="11643" xr:uid="{00000000-0005-0000-0000-00009C2C0000}"/>
    <cellStyle name="Normal 3 3 2 4 3 3 2 3 2" xfId="11644" xr:uid="{00000000-0005-0000-0000-00009D2C0000}"/>
    <cellStyle name="Normal 3 3 2 4 3 3 2 4" xfId="11645" xr:uid="{00000000-0005-0000-0000-00009E2C0000}"/>
    <cellStyle name="Normal 3 3 2 4 3 3 3" xfId="11646" xr:uid="{00000000-0005-0000-0000-00009F2C0000}"/>
    <cellStyle name="Normal 3 3 2 4 3 3 3 2" xfId="11647" xr:uid="{00000000-0005-0000-0000-0000A02C0000}"/>
    <cellStyle name="Normal 3 3 2 4 3 3 3 2 2" xfId="11648" xr:uid="{00000000-0005-0000-0000-0000A12C0000}"/>
    <cellStyle name="Normal 3 3 2 4 3 3 3 3" xfId="11649" xr:uid="{00000000-0005-0000-0000-0000A22C0000}"/>
    <cellStyle name="Normal 3 3 2 4 3 3 4" xfId="11650" xr:uid="{00000000-0005-0000-0000-0000A32C0000}"/>
    <cellStyle name="Normal 3 3 2 4 3 3 4 2" xfId="11651" xr:uid="{00000000-0005-0000-0000-0000A42C0000}"/>
    <cellStyle name="Normal 3 3 2 4 3 3 5" xfId="11652" xr:uid="{00000000-0005-0000-0000-0000A52C0000}"/>
    <cellStyle name="Normal 3 3 2 4 3 4" xfId="11653" xr:uid="{00000000-0005-0000-0000-0000A62C0000}"/>
    <cellStyle name="Normal 3 3 2 4 3 4 2" xfId="11654" xr:uid="{00000000-0005-0000-0000-0000A72C0000}"/>
    <cellStyle name="Normal 3 3 2 4 3 4 2 2" xfId="11655" xr:uid="{00000000-0005-0000-0000-0000A82C0000}"/>
    <cellStyle name="Normal 3 3 2 4 3 4 2 2 2" xfId="11656" xr:uid="{00000000-0005-0000-0000-0000A92C0000}"/>
    <cellStyle name="Normal 3 3 2 4 3 4 2 3" xfId="11657" xr:uid="{00000000-0005-0000-0000-0000AA2C0000}"/>
    <cellStyle name="Normal 3 3 2 4 3 4 3" xfId="11658" xr:uid="{00000000-0005-0000-0000-0000AB2C0000}"/>
    <cellStyle name="Normal 3 3 2 4 3 4 3 2" xfId="11659" xr:uid="{00000000-0005-0000-0000-0000AC2C0000}"/>
    <cellStyle name="Normal 3 3 2 4 3 4 4" xfId="11660" xr:uid="{00000000-0005-0000-0000-0000AD2C0000}"/>
    <cellStyle name="Normal 3 3 2 4 3 5" xfId="11661" xr:uid="{00000000-0005-0000-0000-0000AE2C0000}"/>
    <cellStyle name="Normal 3 3 2 4 3 5 2" xfId="11662" xr:uid="{00000000-0005-0000-0000-0000AF2C0000}"/>
    <cellStyle name="Normal 3 3 2 4 3 5 2 2" xfId="11663" xr:uid="{00000000-0005-0000-0000-0000B02C0000}"/>
    <cellStyle name="Normal 3 3 2 4 3 5 3" xfId="11664" xr:uid="{00000000-0005-0000-0000-0000B12C0000}"/>
    <cellStyle name="Normal 3 3 2 4 3 6" xfId="11665" xr:uid="{00000000-0005-0000-0000-0000B22C0000}"/>
    <cellStyle name="Normal 3 3 2 4 3 6 2" xfId="11666" xr:uid="{00000000-0005-0000-0000-0000B32C0000}"/>
    <cellStyle name="Normal 3 3 2 4 3 7" xfId="11667" xr:uid="{00000000-0005-0000-0000-0000B42C0000}"/>
    <cellStyle name="Normal 3 3 2 4 4" xfId="11668" xr:uid="{00000000-0005-0000-0000-0000B52C0000}"/>
    <cellStyle name="Normal 3 3 2 4 4 2" xfId="11669" xr:uid="{00000000-0005-0000-0000-0000B62C0000}"/>
    <cellStyle name="Normal 3 3 2 4 4 2 2" xfId="11670" xr:uid="{00000000-0005-0000-0000-0000B72C0000}"/>
    <cellStyle name="Normal 3 3 2 4 4 2 2 2" xfId="11671" xr:uid="{00000000-0005-0000-0000-0000B82C0000}"/>
    <cellStyle name="Normal 3 3 2 4 4 2 2 2 2" xfId="11672" xr:uid="{00000000-0005-0000-0000-0000B92C0000}"/>
    <cellStyle name="Normal 3 3 2 4 4 2 2 2 2 2" xfId="11673" xr:uid="{00000000-0005-0000-0000-0000BA2C0000}"/>
    <cellStyle name="Normal 3 3 2 4 4 2 2 2 3" xfId="11674" xr:uid="{00000000-0005-0000-0000-0000BB2C0000}"/>
    <cellStyle name="Normal 3 3 2 4 4 2 2 3" xfId="11675" xr:uid="{00000000-0005-0000-0000-0000BC2C0000}"/>
    <cellStyle name="Normal 3 3 2 4 4 2 2 3 2" xfId="11676" xr:uid="{00000000-0005-0000-0000-0000BD2C0000}"/>
    <cellStyle name="Normal 3 3 2 4 4 2 2 4" xfId="11677" xr:uid="{00000000-0005-0000-0000-0000BE2C0000}"/>
    <cellStyle name="Normal 3 3 2 4 4 2 3" xfId="11678" xr:uid="{00000000-0005-0000-0000-0000BF2C0000}"/>
    <cellStyle name="Normal 3 3 2 4 4 2 3 2" xfId="11679" xr:uid="{00000000-0005-0000-0000-0000C02C0000}"/>
    <cellStyle name="Normal 3 3 2 4 4 2 3 2 2" xfId="11680" xr:uid="{00000000-0005-0000-0000-0000C12C0000}"/>
    <cellStyle name="Normal 3 3 2 4 4 2 3 3" xfId="11681" xr:uid="{00000000-0005-0000-0000-0000C22C0000}"/>
    <cellStyle name="Normal 3 3 2 4 4 2 4" xfId="11682" xr:uid="{00000000-0005-0000-0000-0000C32C0000}"/>
    <cellStyle name="Normal 3 3 2 4 4 2 4 2" xfId="11683" xr:uid="{00000000-0005-0000-0000-0000C42C0000}"/>
    <cellStyle name="Normal 3 3 2 4 4 2 5" xfId="11684" xr:uid="{00000000-0005-0000-0000-0000C52C0000}"/>
    <cellStyle name="Normal 3 3 2 4 4 3" xfId="11685" xr:uid="{00000000-0005-0000-0000-0000C62C0000}"/>
    <cellStyle name="Normal 3 3 2 4 4 3 2" xfId="11686" xr:uid="{00000000-0005-0000-0000-0000C72C0000}"/>
    <cellStyle name="Normal 3 3 2 4 4 3 2 2" xfId="11687" xr:uid="{00000000-0005-0000-0000-0000C82C0000}"/>
    <cellStyle name="Normal 3 3 2 4 4 3 2 2 2" xfId="11688" xr:uid="{00000000-0005-0000-0000-0000C92C0000}"/>
    <cellStyle name="Normal 3 3 2 4 4 3 2 3" xfId="11689" xr:uid="{00000000-0005-0000-0000-0000CA2C0000}"/>
    <cellStyle name="Normal 3 3 2 4 4 3 3" xfId="11690" xr:uid="{00000000-0005-0000-0000-0000CB2C0000}"/>
    <cellStyle name="Normal 3 3 2 4 4 3 3 2" xfId="11691" xr:uid="{00000000-0005-0000-0000-0000CC2C0000}"/>
    <cellStyle name="Normal 3 3 2 4 4 3 4" xfId="11692" xr:uid="{00000000-0005-0000-0000-0000CD2C0000}"/>
    <cellStyle name="Normal 3 3 2 4 4 4" xfId="11693" xr:uid="{00000000-0005-0000-0000-0000CE2C0000}"/>
    <cellStyle name="Normal 3 3 2 4 4 4 2" xfId="11694" xr:uid="{00000000-0005-0000-0000-0000CF2C0000}"/>
    <cellStyle name="Normal 3 3 2 4 4 4 2 2" xfId="11695" xr:uid="{00000000-0005-0000-0000-0000D02C0000}"/>
    <cellStyle name="Normal 3 3 2 4 4 4 3" xfId="11696" xr:uid="{00000000-0005-0000-0000-0000D12C0000}"/>
    <cellStyle name="Normal 3 3 2 4 4 5" xfId="11697" xr:uid="{00000000-0005-0000-0000-0000D22C0000}"/>
    <cellStyle name="Normal 3 3 2 4 4 5 2" xfId="11698" xr:uid="{00000000-0005-0000-0000-0000D32C0000}"/>
    <cellStyle name="Normal 3 3 2 4 4 6" xfId="11699" xr:uid="{00000000-0005-0000-0000-0000D42C0000}"/>
    <cellStyle name="Normal 3 3 2 4 5" xfId="11700" xr:uid="{00000000-0005-0000-0000-0000D52C0000}"/>
    <cellStyle name="Normal 3 3 2 4 5 2" xfId="11701" xr:uid="{00000000-0005-0000-0000-0000D62C0000}"/>
    <cellStyle name="Normal 3 3 2 4 5 2 2" xfId="11702" xr:uid="{00000000-0005-0000-0000-0000D72C0000}"/>
    <cellStyle name="Normal 3 3 2 4 5 2 2 2" xfId="11703" xr:uid="{00000000-0005-0000-0000-0000D82C0000}"/>
    <cellStyle name="Normal 3 3 2 4 5 2 2 2 2" xfId="11704" xr:uid="{00000000-0005-0000-0000-0000D92C0000}"/>
    <cellStyle name="Normal 3 3 2 4 5 2 2 3" xfId="11705" xr:uid="{00000000-0005-0000-0000-0000DA2C0000}"/>
    <cellStyle name="Normal 3 3 2 4 5 2 3" xfId="11706" xr:uid="{00000000-0005-0000-0000-0000DB2C0000}"/>
    <cellStyle name="Normal 3 3 2 4 5 2 3 2" xfId="11707" xr:uid="{00000000-0005-0000-0000-0000DC2C0000}"/>
    <cellStyle name="Normal 3 3 2 4 5 2 4" xfId="11708" xr:uid="{00000000-0005-0000-0000-0000DD2C0000}"/>
    <cellStyle name="Normal 3 3 2 4 5 3" xfId="11709" xr:uid="{00000000-0005-0000-0000-0000DE2C0000}"/>
    <cellStyle name="Normal 3 3 2 4 5 3 2" xfId="11710" xr:uid="{00000000-0005-0000-0000-0000DF2C0000}"/>
    <cellStyle name="Normal 3 3 2 4 5 3 2 2" xfId="11711" xr:uid="{00000000-0005-0000-0000-0000E02C0000}"/>
    <cellStyle name="Normal 3 3 2 4 5 3 3" xfId="11712" xr:uid="{00000000-0005-0000-0000-0000E12C0000}"/>
    <cellStyle name="Normal 3 3 2 4 5 4" xfId="11713" xr:uid="{00000000-0005-0000-0000-0000E22C0000}"/>
    <cellStyle name="Normal 3 3 2 4 5 4 2" xfId="11714" xr:uid="{00000000-0005-0000-0000-0000E32C0000}"/>
    <cellStyle name="Normal 3 3 2 4 5 5" xfId="11715" xr:uid="{00000000-0005-0000-0000-0000E42C0000}"/>
    <cellStyle name="Normal 3 3 2 4 6" xfId="11716" xr:uid="{00000000-0005-0000-0000-0000E52C0000}"/>
    <cellStyle name="Normal 3 3 2 4 6 2" xfId="11717" xr:uid="{00000000-0005-0000-0000-0000E62C0000}"/>
    <cellStyle name="Normal 3 3 2 4 6 2 2" xfId="11718" xr:uid="{00000000-0005-0000-0000-0000E72C0000}"/>
    <cellStyle name="Normal 3 3 2 4 6 2 2 2" xfId="11719" xr:uid="{00000000-0005-0000-0000-0000E82C0000}"/>
    <cellStyle name="Normal 3 3 2 4 6 2 3" xfId="11720" xr:uid="{00000000-0005-0000-0000-0000E92C0000}"/>
    <cellStyle name="Normal 3 3 2 4 6 3" xfId="11721" xr:uid="{00000000-0005-0000-0000-0000EA2C0000}"/>
    <cellStyle name="Normal 3 3 2 4 6 3 2" xfId="11722" xr:uid="{00000000-0005-0000-0000-0000EB2C0000}"/>
    <cellStyle name="Normal 3 3 2 4 6 4" xfId="11723" xr:uid="{00000000-0005-0000-0000-0000EC2C0000}"/>
    <cellStyle name="Normal 3 3 2 4 7" xfId="11724" xr:uid="{00000000-0005-0000-0000-0000ED2C0000}"/>
    <cellStyle name="Normal 3 3 2 4 7 2" xfId="11725" xr:uid="{00000000-0005-0000-0000-0000EE2C0000}"/>
    <cellStyle name="Normal 3 3 2 4 7 2 2" xfId="11726" xr:uid="{00000000-0005-0000-0000-0000EF2C0000}"/>
    <cellStyle name="Normal 3 3 2 4 7 3" xfId="11727" xr:uid="{00000000-0005-0000-0000-0000F02C0000}"/>
    <cellStyle name="Normal 3 3 2 4 8" xfId="11728" xr:uid="{00000000-0005-0000-0000-0000F12C0000}"/>
    <cellStyle name="Normal 3 3 2 4 8 2" xfId="11729" xr:uid="{00000000-0005-0000-0000-0000F22C0000}"/>
    <cellStyle name="Normal 3 3 2 4 9" xfId="11730" xr:uid="{00000000-0005-0000-0000-0000F32C0000}"/>
    <cellStyle name="Normal 3 3 2 5" xfId="11731" xr:uid="{00000000-0005-0000-0000-0000F42C0000}"/>
    <cellStyle name="Normal 3 3 2 5 2" xfId="11732" xr:uid="{00000000-0005-0000-0000-0000F52C0000}"/>
    <cellStyle name="Normal 3 3 2 5 2 2" xfId="11733" xr:uid="{00000000-0005-0000-0000-0000F62C0000}"/>
    <cellStyle name="Normal 3 3 2 5 2 2 2" xfId="11734" xr:uid="{00000000-0005-0000-0000-0000F72C0000}"/>
    <cellStyle name="Normal 3 3 2 5 2 2 2 2" xfId="11735" xr:uid="{00000000-0005-0000-0000-0000F82C0000}"/>
    <cellStyle name="Normal 3 3 2 5 2 2 2 2 2" xfId="11736" xr:uid="{00000000-0005-0000-0000-0000F92C0000}"/>
    <cellStyle name="Normal 3 3 2 5 2 2 2 2 2 2" xfId="11737" xr:uid="{00000000-0005-0000-0000-0000FA2C0000}"/>
    <cellStyle name="Normal 3 3 2 5 2 2 2 2 2 2 2" xfId="11738" xr:uid="{00000000-0005-0000-0000-0000FB2C0000}"/>
    <cellStyle name="Normal 3 3 2 5 2 2 2 2 2 3" xfId="11739" xr:uid="{00000000-0005-0000-0000-0000FC2C0000}"/>
    <cellStyle name="Normal 3 3 2 5 2 2 2 2 3" xfId="11740" xr:uid="{00000000-0005-0000-0000-0000FD2C0000}"/>
    <cellStyle name="Normal 3 3 2 5 2 2 2 2 3 2" xfId="11741" xr:uid="{00000000-0005-0000-0000-0000FE2C0000}"/>
    <cellStyle name="Normal 3 3 2 5 2 2 2 2 4" xfId="11742" xr:uid="{00000000-0005-0000-0000-0000FF2C0000}"/>
    <cellStyle name="Normal 3 3 2 5 2 2 2 3" xfId="11743" xr:uid="{00000000-0005-0000-0000-0000002D0000}"/>
    <cellStyle name="Normal 3 3 2 5 2 2 2 3 2" xfId="11744" xr:uid="{00000000-0005-0000-0000-0000012D0000}"/>
    <cellStyle name="Normal 3 3 2 5 2 2 2 3 2 2" xfId="11745" xr:uid="{00000000-0005-0000-0000-0000022D0000}"/>
    <cellStyle name="Normal 3 3 2 5 2 2 2 3 3" xfId="11746" xr:uid="{00000000-0005-0000-0000-0000032D0000}"/>
    <cellStyle name="Normal 3 3 2 5 2 2 2 4" xfId="11747" xr:uid="{00000000-0005-0000-0000-0000042D0000}"/>
    <cellStyle name="Normal 3 3 2 5 2 2 2 4 2" xfId="11748" xr:uid="{00000000-0005-0000-0000-0000052D0000}"/>
    <cellStyle name="Normal 3 3 2 5 2 2 2 5" xfId="11749" xr:uid="{00000000-0005-0000-0000-0000062D0000}"/>
    <cellStyle name="Normal 3 3 2 5 2 2 3" xfId="11750" xr:uid="{00000000-0005-0000-0000-0000072D0000}"/>
    <cellStyle name="Normal 3 3 2 5 2 2 3 2" xfId="11751" xr:uid="{00000000-0005-0000-0000-0000082D0000}"/>
    <cellStyle name="Normal 3 3 2 5 2 2 3 2 2" xfId="11752" xr:uid="{00000000-0005-0000-0000-0000092D0000}"/>
    <cellStyle name="Normal 3 3 2 5 2 2 3 2 2 2" xfId="11753" xr:uid="{00000000-0005-0000-0000-00000A2D0000}"/>
    <cellStyle name="Normal 3 3 2 5 2 2 3 2 3" xfId="11754" xr:uid="{00000000-0005-0000-0000-00000B2D0000}"/>
    <cellStyle name="Normal 3 3 2 5 2 2 3 3" xfId="11755" xr:uid="{00000000-0005-0000-0000-00000C2D0000}"/>
    <cellStyle name="Normal 3 3 2 5 2 2 3 3 2" xfId="11756" xr:uid="{00000000-0005-0000-0000-00000D2D0000}"/>
    <cellStyle name="Normal 3 3 2 5 2 2 3 4" xfId="11757" xr:uid="{00000000-0005-0000-0000-00000E2D0000}"/>
    <cellStyle name="Normal 3 3 2 5 2 2 4" xfId="11758" xr:uid="{00000000-0005-0000-0000-00000F2D0000}"/>
    <cellStyle name="Normal 3 3 2 5 2 2 4 2" xfId="11759" xr:uid="{00000000-0005-0000-0000-0000102D0000}"/>
    <cellStyle name="Normal 3 3 2 5 2 2 4 2 2" xfId="11760" xr:uid="{00000000-0005-0000-0000-0000112D0000}"/>
    <cellStyle name="Normal 3 3 2 5 2 2 4 3" xfId="11761" xr:uid="{00000000-0005-0000-0000-0000122D0000}"/>
    <cellStyle name="Normal 3 3 2 5 2 2 5" xfId="11762" xr:uid="{00000000-0005-0000-0000-0000132D0000}"/>
    <cellStyle name="Normal 3 3 2 5 2 2 5 2" xfId="11763" xr:uid="{00000000-0005-0000-0000-0000142D0000}"/>
    <cellStyle name="Normal 3 3 2 5 2 2 6" xfId="11764" xr:uid="{00000000-0005-0000-0000-0000152D0000}"/>
    <cellStyle name="Normal 3 3 2 5 2 3" xfId="11765" xr:uid="{00000000-0005-0000-0000-0000162D0000}"/>
    <cellStyle name="Normal 3 3 2 5 2 3 2" xfId="11766" xr:uid="{00000000-0005-0000-0000-0000172D0000}"/>
    <cellStyle name="Normal 3 3 2 5 2 3 2 2" xfId="11767" xr:uid="{00000000-0005-0000-0000-0000182D0000}"/>
    <cellStyle name="Normal 3 3 2 5 2 3 2 2 2" xfId="11768" xr:uid="{00000000-0005-0000-0000-0000192D0000}"/>
    <cellStyle name="Normal 3 3 2 5 2 3 2 2 2 2" xfId="11769" xr:uid="{00000000-0005-0000-0000-00001A2D0000}"/>
    <cellStyle name="Normal 3 3 2 5 2 3 2 2 3" xfId="11770" xr:uid="{00000000-0005-0000-0000-00001B2D0000}"/>
    <cellStyle name="Normal 3 3 2 5 2 3 2 3" xfId="11771" xr:uid="{00000000-0005-0000-0000-00001C2D0000}"/>
    <cellStyle name="Normal 3 3 2 5 2 3 2 3 2" xfId="11772" xr:uid="{00000000-0005-0000-0000-00001D2D0000}"/>
    <cellStyle name="Normal 3 3 2 5 2 3 2 4" xfId="11773" xr:uid="{00000000-0005-0000-0000-00001E2D0000}"/>
    <cellStyle name="Normal 3 3 2 5 2 3 3" xfId="11774" xr:uid="{00000000-0005-0000-0000-00001F2D0000}"/>
    <cellStyle name="Normal 3 3 2 5 2 3 3 2" xfId="11775" xr:uid="{00000000-0005-0000-0000-0000202D0000}"/>
    <cellStyle name="Normal 3 3 2 5 2 3 3 2 2" xfId="11776" xr:uid="{00000000-0005-0000-0000-0000212D0000}"/>
    <cellStyle name="Normal 3 3 2 5 2 3 3 3" xfId="11777" xr:uid="{00000000-0005-0000-0000-0000222D0000}"/>
    <cellStyle name="Normal 3 3 2 5 2 3 4" xfId="11778" xr:uid="{00000000-0005-0000-0000-0000232D0000}"/>
    <cellStyle name="Normal 3 3 2 5 2 3 4 2" xfId="11779" xr:uid="{00000000-0005-0000-0000-0000242D0000}"/>
    <cellStyle name="Normal 3 3 2 5 2 3 5" xfId="11780" xr:uid="{00000000-0005-0000-0000-0000252D0000}"/>
    <cellStyle name="Normal 3 3 2 5 2 4" xfId="11781" xr:uid="{00000000-0005-0000-0000-0000262D0000}"/>
    <cellStyle name="Normal 3 3 2 5 2 4 2" xfId="11782" xr:uid="{00000000-0005-0000-0000-0000272D0000}"/>
    <cellStyle name="Normal 3 3 2 5 2 4 2 2" xfId="11783" xr:uid="{00000000-0005-0000-0000-0000282D0000}"/>
    <cellStyle name="Normal 3 3 2 5 2 4 2 2 2" xfId="11784" xr:uid="{00000000-0005-0000-0000-0000292D0000}"/>
    <cellStyle name="Normal 3 3 2 5 2 4 2 3" xfId="11785" xr:uid="{00000000-0005-0000-0000-00002A2D0000}"/>
    <cellStyle name="Normal 3 3 2 5 2 4 3" xfId="11786" xr:uid="{00000000-0005-0000-0000-00002B2D0000}"/>
    <cellStyle name="Normal 3 3 2 5 2 4 3 2" xfId="11787" xr:uid="{00000000-0005-0000-0000-00002C2D0000}"/>
    <cellStyle name="Normal 3 3 2 5 2 4 4" xfId="11788" xr:uid="{00000000-0005-0000-0000-00002D2D0000}"/>
    <cellStyle name="Normal 3 3 2 5 2 5" xfId="11789" xr:uid="{00000000-0005-0000-0000-00002E2D0000}"/>
    <cellStyle name="Normal 3 3 2 5 2 5 2" xfId="11790" xr:uid="{00000000-0005-0000-0000-00002F2D0000}"/>
    <cellStyle name="Normal 3 3 2 5 2 5 2 2" xfId="11791" xr:uid="{00000000-0005-0000-0000-0000302D0000}"/>
    <cellStyle name="Normal 3 3 2 5 2 5 3" xfId="11792" xr:uid="{00000000-0005-0000-0000-0000312D0000}"/>
    <cellStyle name="Normal 3 3 2 5 2 6" xfId="11793" xr:uid="{00000000-0005-0000-0000-0000322D0000}"/>
    <cellStyle name="Normal 3 3 2 5 2 6 2" xfId="11794" xr:uid="{00000000-0005-0000-0000-0000332D0000}"/>
    <cellStyle name="Normal 3 3 2 5 2 7" xfId="11795" xr:uid="{00000000-0005-0000-0000-0000342D0000}"/>
    <cellStyle name="Normal 3 3 2 5 3" xfId="11796" xr:uid="{00000000-0005-0000-0000-0000352D0000}"/>
    <cellStyle name="Normal 3 3 2 5 3 2" xfId="11797" xr:uid="{00000000-0005-0000-0000-0000362D0000}"/>
    <cellStyle name="Normal 3 3 2 5 3 2 2" xfId="11798" xr:uid="{00000000-0005-0000-0000-0000372D0000}"/>
    <cellStyle name="Normal 3 3 2 5 3 2 2 2" xfId="11799" xr:uid="{00000000-0005-0000-0000-0000382D0000}"/>
    <cellStyle name="Normal 3 3 2 5 3 2 2 2 2" xfId="11800" xr:uid="{00000000-0005-0000-0000-0000392D0000}"/>
    <cellStyle name="Normal 3 3 2 5 3 2 2 2 2 2" xfId="11801" xr:uid="{00000000-0005-0000-0000-00003A2D0000}"/>
    <cellStyle name="Normal 3 3 2 5 3 2 2 2 3" xfId="11802" xr:uid="{00000000-0005-0000-0000-00003B2D0000}"/>
    <cellStyle name="Normal 3 3 2 5 3 2 2 3" xfId="11803" xr:uid="{00000000-0005-0000-0000-00003C2D0000}"/>
    <cellStyle name="Normal 3 3 2 5 3 2 2 3 2" xfId="11804" xr:uid="{00000000-0005-0000-0000-00003D2D0000}"/>
    <cellStyle name="Normal 3 3 2 5 3 2 2 4" xfId="11805" xr:uid="{00000000-0005-0000-0000-00003E2D0000}"/>
    <cellStyle name="Normal 3 3 2 5 3 2 3" xfId="11806" xr:uid="{00000000-0005-0000-0000-00003F2D0000}"/>
    <cellStyle name="Normal 3 3 2 5 3 2 3 2" xfId="11807" xr:uid="{00000000-0005-0000-0000-0000402D0000}"/>
    <cellStyle name="Normal 3 3 2 5 3 2 3 2 2" xfId="11808" xr:uid="{00000000-0005-0000-0000-0000412D0000}"/>
    <cellStyle name="Normal 3 3 2 5 3 2 3 3" xfId="11809" xr:uid="{00000000-0005-0000-0000-0000422D0000}"/>
    <cellStyle name="Normal 3 3 2 5 3 2 4" xfId="11810" xr:uid="{00000000-0005-0000-0000-0000432D0000}"/>
    <cellStyle name="Normal 3 3 2 5 3 2 4 2" xfId="11811" xr:uid="{00000000-0005-0000-0000-0000442D0000}"/>
    <cellStyle name="Normal 3 3 2 5 3 2 5" xfId="11812" xr:uid="{00000000-0005-0000-0000-0000452D0000}"/>
    <cellStyle name="Normal 3 3 2 5 3 3" xfId="11813" xr:uid="{00000000-0005-0000-0000-0000462D0000}"/>
    <cellStyle name="Normal 3 3 2 5 3 3 2" xfId="11814" xr:uid="{00000000-0005-0000-0000-0000472D0000}"/>
    <cellStyle name="Normal 3 3 2 5 3 3 2 2" xfId="11815" xr:uid="{00000000-0005-0000-0000-0000482D0000}"/>
    <cellStyle name="Normal 3 3 2 5 3 3 2 2 2" xfId="11816" xr:uid="{00000000-0005-0000-0000-0000492D0000}"/>
    <cellStyle name="Normal 3 3 2 5 3 3 2 3" xfId="11817" xr:uid="{00000000-0005-0000-0000-00004A2D0000}"/>
    <cellStyle name="Normal 3 3 2 5 3 3 3" xfId="11818" xr:uid="{00000000-0005-0000-0000-00004B2D0000}"/>
    <cellStyle name="Normal 3 3 2 5 3 3 3 2" xfId="11819" xr:uid="{00000000-0005-0000-0000-00004C2D0000}"/>
    <cellStyle name="Normal 3 3 2 5 3 3 4" xfId="11820" xr:uid="{00000000-0005-0000-0000-00004D2D0000}"/>
    <cellStyle name="Normal 3 3 2 5 3 4" xfId="11821" xr:uid="{00000000-0005-0000-0000-00004E2D0000}"/>
    <cellStyle name="Normal 3 3 2 5 3 4 2" xfId="11822" xr:uid="{00000000-0005-0000-0000-00004F2D0000}"/>
    <cellStyle name="Normal 3 3 2 5 3 4 2 2" xfId="11823" xr:uid="{00000000-0005-0000-0000-0000502D0000}"/>
    <cellStyle name="Normal 3 3 2 5 3 4 3" xfId="11824" xr:uid="{00000000-0005-0000-0000-0000512D0000}"/>
    <cellStyle name="Normal 3 3 2 5 3 5" xfId="11825" xr:uid="{00000000-0005-0000-0000-0000522D0000}"/>
    <cellStyle name="Normal 3 3 2 5 3 5 2" xfId="11826" xr:uid="{00000000-0005-0000-0000-0000532D0000}"/>
    <cellStyle name="Normal 3 3 2 5 3 6" xfId="11827" xr:uid="{00000000-0005-0000-0000-0000542D0000}"/>
    <cellStyle name="Normal 3 3 2 5 4" xfId="11828" xr:uid="{00000000-0005-0000-0000-0000552D0000}"/>
    <cellStyle name="Normal 3 3 2 5 4 2" xfId="11829" xr:uid="{00000000-0005-0000-0000-0000562D0000}"/>
    <cellStyle name="Normal 3 3 2 5 4 2 2" xfId="11830" xr:uid="{00000000-0005-0000-0000-0000572D0000}"/>
    <cellStyle name="Normal 3 3 2 5 4 2 2 2" xfId="11831" xr:uid="{00000000-0005-0000-0000-0000582D0000}"/>
    <cellStyle name="Normal 3 3 2 5 4 2 2 2 2" xfId="11832" xr:uid="{00000000-0005-0000-0000-0000592D0000}"/>
    <cellStyle name="Normal 3 3 2 5 4 2 2 3" xfId="11833" xr:uid="{00000000-0005-0000-0000-00005A2D0000}"/>
    <cellStyle name="Normal 3 3 2 5 4 2 3" xfId="11834" xr:uid="{00000000-0005-0000-0000-00005B2D0000}"/>
    <cellStyle name="Normal 3 3 2 5 4 2 3 2" xfId="11835" xr:uid="{00000000-0005-0000-0000-00005C2D0000}"/>
    <cellStyle name="Normal 3 3 2 5 4 2 4" xfId="11836" xr:uid="{00000000-0005-0000-0000-00005D2D0000}"/>
    <cellStyle name="Normal 3 3 2 5 4 3" xfId="11837" xr:uid="{00000000-0005-0000-0000-00005E2D0000}"/>
    <cellStyle name="Normal 3 3 2 5 4 3 2" xfId="11838" xr:uid="{00000000-0005-0000-0000-00005F2D0000}"/>
    <cellStyle name="Normal 3 3 2 5 4 3 2 2" xfId="11839" xr:uid="{00000000-0005-0000-0000-0000602D0000}"/>
    <cellStyle name="Normal 3 3 2 5 4 3 3" xfId="11840" xr:uid="{00000000-0005-0000-0000-0000612D0000}"/>
    <cellStyle name="Normal 3 3 2 5 4 4" xfId="11841" xr:uid="{00000000-0005-0000-0000-0000622D0000}"/>
    <cellStyle name="Normal 3 3 2 5 4 4 2" xfId="11842" xr:uid="{00000000-0005-0000-0000-0000632D0000}"/>
    <cellStyle name="Normal 3 3 2 5 4 5" xfId="11843" xr:uid="{00000000-0005-0000-0000-0000642D0000}"/>
    <cellStyle name="Normal 3 3 2 5 5" xfId="11844" xr:uid="{00000000-0005-0000-0000-0000652D0000}"/>
    <cellStyle name="Normal 3 3 2 5 5 2" xfId="11845" xr:uid="{00000000-0005-0000-0000-0000662D0000}"/>
    <cellStyle name="Normal 3 3 2 5 5 2 2" xfId="11846" xr:uid="{00000000-0005-0000-0000-0000672D0000}"/>
    <cellStyle name="Normal 3 3 2 5 5 2 2 2" xfId="11847" xr:uid="{00000000-0005-0000-0000-0000682D0000}"/>
    <cellStyle name="Normal 3 3 2 5 5 2 3" xfId="11848" xr:uid="{00000000-0005-0000-0000-0000692D0000}"/>
    <cellStyle name="Normal 3 3 2 5 5 3" xfId="11849" xr:uid="{00000000-0005-0000-0000-00006A2D0000}"/>
    <cellStyle name="Normal 3 3 2 5 5 3 2" xfId="11850" xr:uid="{00000000-0005-0000-0000-00006B2D0000}"/>
    <cellStyle name="Normal 3 3 2 5 5 4" xfId="11851" xr:uid="{00000000-0005-0000-0000-00006C2D0000}"/>
    <cellStyle name="Normal 3 3 2 5 6" xfId="11852" xr:uid="{00000000-0005-0000-0000-00006D2D0000}"/>
    <cellStyle name="Normal 3 3 2 5 6 2" xfId="11853" xr:uid="{00000000-0005-0000-0000-00006E2D0000}"/>
    <cellStyle name="Normal 3 3 2 5 6 2 2" xfId="11854" xr:uid="{00000000-0005-0000-0000-00006F2D0000}"/>
    <cellStyle name="Normal 3 3 2 5 6 3" xfId="11855" xr:uid="{00000000-0005-0000-0000-0000702D0000}"/>
    <cellStyle name="Normal 3 3 2 5 7" xfId="11856" xr:uid="{00000000-0005-0000-0000-0000712D0000}"/>
    <cellStyle name="Normal 3 3 2 5 7 2" xfId="11857" xr:uid="{00000000-0005-0000-0000-0000722D0000}"/>
    <cellStyle name="Normal 3 3 2 5 8" xfId="11858" xr:uid="{00000000-0005-0000-0000-0000732D0000}"/>
    <cellStyle name="Normal 3 3 2 6" xfId="11859" xr:uid="{00000000-0005-0000-0000-0000742D0000}"/>
    <cellStyle name="Normal 3 3 2 6 2" xfId="11860" xr:uid="{00000000-0005-0000-0000-0000752D0000}"/>
    <cellStyle name="Normal 3 3 2 6 2 2" xfId="11861" xr:uid="{00000000-0005-0000-0000-0000762D0000}"/>
    <cellStyle name="Normal 3 3 2 6 2 2 2" xfId="11862" xr:uid="{00000000-0005-0000-0000-0000772D0000}"/>
    <cellStyle name="Normal 3 3 2 6 2 2 2 2" xfId="11863" xr:uid="{00000000-0005-0000-0000-0000782D0000}"/>
    <cellStyle name="Normal 3 3 2 6 2 2 2 2 2" xfId="11864" xr:uid="{00000000-0005-0000-0000-0000792D0000}"/>
    <cellStyle name="Normal 3 3 2 6 2 2 2 2 2 2" xfId="11865" xr:uid="{00000000-0005-0000-0000-00007A2D0000}"/>
    <cellStyle name="Normal 3 3 2 6 2 2 2 2 3" xfId="11866" xr:uid="{00000000-0005-0000-0000-00007B2D0000}"/>
    <cellStyle name="Normal 3 3 2 6 2 2 2 3" xfId="11867" xr:uid="{00000000-0005-0000-0000-00007C2D0000}"/>
    <cellStyle name="Normal 3 3 2 6 2 2 2 3 2" xfId="11868" xr:uid="{00000000-0005-0000-0000-00007D2D0000}"/>
    <cellStyle name="Normal 3 3 2 6 2 2 2 4" xfId="11869" xr:uid="{00000000-0005-0000-0000-00007E2D0000}"/>
    <cellStyle name="Normal 3 3 2 6 2 2 3" xfId="11870" xr:uid="{00000000-0005-0000-0000-00007F2D0000}"/>
    <cellStyle name="Normal 3 3 2 6 2 2 3 2" xfId="11871" xr:uid="{00000000-0005-0000-0000-0000802D0000}"/>
    <cellStyle name="Normal 3 3 2 6 2 2 3 2 2" xfId="11872" xr:uid="{00000000-0005-0000-0000-0000812D0000}"/>
    <cellStyle name="Normal 3 3 2 6 2 2 3 3" xfId="11873" xr:uid="{00000000-0005-0000-0000-0000822D0000}"/>
    <cellStyle name="Normal 3 3 2 6 2 2 4" xfId="11874" xr:uid="{00000000-0005-0000-0000-0000832D0000}"/>
    <cellStyle name="Normal 3 3 2 6 2 2 4 2" xfId="11875" xr:uid="{00000000-0005-0000-0000-0000842D0000}"/>
    <cellStyle name="Normal 3 3 2 6 2 2 5" xfId="11876" xr:uid="{00000000-0005-0000-0000-0000852D0000}"/>
    <cellStyle name="Normal 3 3 2 6 2 3" xfId="11877" xr:uid="{00000000-0005-0000-0000-0000862D0000}"/>
    <cellStyle name="Normal 3 3 2 6 2 3 2" xfId="11878" xr:uid="{00000000-0005-0000-0000-0000872D0000}"/>
    <cellStyle name="Normal 3 3 2 6 2 3 2 2" xfId="11879" xr:uid="{00000000-0005-0000-0000-0000882D0000}"/>
    <cellStyle name="Normal 3 3 2 6 2 3 2 2 2" xfId="11880" xr:uid="{00000000-0005-0000-0000-0000892D0000}"/>
    <cellStyle name="Normal 3 3 2 6 2 3 2 3" xfId="11881" xr:uid="{00000000-0005-0000-0000-00008A2D0000}"/>
    <cellStyle name="Normal 3 3 2 6 2 3 3" xfId="11882" xr:uid="{00000000-0005-0000-0000-00008B2D0000}"/>
    <cellStyle name="Normal 3 3 2 6 2 3 3 2" xfId="11883" xr:uid="{00000000-0005-0000-0000-00008C2D0000}"/>
    <cellStyle name="Normal 3 3 2 6 2 3 4" xfId="11884" xr:uid="{00000000-0005-0000-0000-00008D2D0000}"/>
    <cellStyle name="Normal 3 3 2 6 2 4" xfId="11885" xr:uid="{00000000-0005-0000-0000-00008E2D0000}"/>
    <cellStyle name="Normal 3 3 2 6 2 4 2" xfId="11886" xr:uid="{00000000-0005-0000-0000-00008F2D0000}"/>
    <cellStyle name="Normal 3 3 2 6 2 4 2 2" xfId="11887" xr:uid="{00000000-0005-0000-0000-0000902D0000}"/>
    <cellStyle name="Normal 3 3 2 6 2 4 3" xfId="11888" xr:uid="{00000000-0005-0000-0000-0000912D0000}"/>
    <cellStyle name="Normal 3 3 2 6 2 5" xfId="11889" xr:uid="{00000000-0005-0000-0000-0000922D0000}"/>
    <cellStyle name="Normal 3 3 2 6 2 5 2" xfId="11890" xr:uid="{00000000-0005-0000-0000-0000932D0000}"/>
    <cellStyle name="Normal 3 3 2 6 2 6" xfId="11891" xr:uid="{00000000-0005-0000-0000-0000942D0000}"/>
    <cellStyle name="Normal 3 3 2 6 3" xfId="11892" xr:uid="{00000000-0005-0000-0000-0000952D0000}"/>
    <cellStyle name="Normal 3 3 2 6 3 2" xfId="11893" xr:uid="{00000000-0005-0000-0000-0000962D0000}"/>
    <cellStyle name="Normal 3 3 2 6 3 2 2" xfId="11894" xr:uid="{00000000-0005-0000-0000-0000972D0000}"/>
    <cellStyle name="Normal 3 3 2 6 3 2 2 2" xfId="11895" xr:uid="{00000000-0005-0000-0000-0000982D0000}"/>
    <cellStyle name="Normal 3 3 2 6 3 2 2 2 2" xfId="11896" xr:uid="{00000000-0005-0000-0000-0000992D0000}"/>
    <cellStyle name="Normal 3 3 2 6 3 2 2 3" xfId="11897" xr:uid="{00000000-0005-0000-0000-00009A2D0000}"/>
    <cellStyle name="Normal 3 3 2 6 3 2 3" xfId="11898" xr:uid="{00000000-0005-0000-0000-00009B2D0000}"/>
    <cellStyle name="Normal 3 3 2 6 3 2 3 2" xfId="11899" xr:uid="{00000000-0005-0000-0000-00009C2D0000}"/>
    <cellStyle name="Normal 3 3 2 6 3 2 4" xfId="11900" xr:uid="{00000000-0005-0000-0000-00009D2D0000}"/>
    <cellStyle name="Normal 3 3 2 6 3 3" xfId="11901" xr:uid="{00000000-0005-0000-0000-00009E2D0000}"/>
    <cellStyle name="Normal 3 3 2 6 3 3 2" xfId="11902" xr:uid="{00000000-0005-0000-0000-00009F2D0000}"/>
    <cellStyle name="Normal 3 3 2 6 3 3 2 2" xfId="11903" xr:uid="{00000000-0005-0000-0000-0000A02D0000}"/>
    <cellStyle name="Normal 3 3 2 6 3 3 3" xfId="11904" xr:uid="{00000000-0005-0000-0000-0000A12D0000}"/>
    <cellStyle name="Normal 3 3 2 6 3 4" xfId="11905" xr:uid="{00000000-0005-0000-0000-0000A22D0000}"/>
    <cellStyle name="Normal 3 3 2 6 3 4 2" xfId="11906" xr:uid="{00000000-0005-0000-0000-0000A32D0000}"/>
    <cellStyle name="Normal 3 3 2 6 3 5" xfId="11907" xr:uid="{00000000-0005-0000-0000-0000A42D0000}"/>
    <cellStyle name="Normal 3 3 2 6 4" xfId="11908" xr:uid="{00000000-0005-0000-0000-0000A52D0000}"/>
    <cellStyle name="Normal 3 3 2 6 4 2" xfId="11909" xr:uid="{00000000-0005-0000-0000-0000A62D0000}"/>
    <cellStyle name="Normal 3 3 2 6 4 2 2" xfId="11910" xr:uid="{00000000-0005-0000-0000-0000A72D0000}"/>
    <cellStyle name="Normal 3 3 2 6 4 2 2 2" xfId="11911" xr:uid="{00000000-0005-0000-0000-0000A82D0000}"/>
    <cellStyle name="Normal 3 3 2 6 4 2 3" xfId="11912" xr:uid="{00000000-0005-0000-0000-0000A92D0000}"/>
    <cellStyle name="Normal 3 3 2 6 4 3" xfId="11913" xr:uid="{00000000-0005-0000-0000-0000AA2D0000}"/>
    <cellStyle name="Normal 3 3 2 6 4 3 2" xfId="11914" xr:uid="{00000000-0005-0000-0000-0000AB2D0000}"/>
    <cellStyle name="Normal 3 3 2 6 4 4" xfId="11915" xr:uid="{00000000-0005-0000-0000-0000AC2D0000}"/>
    <cellStyle name="Normal 3 3 2 6 5" xfId="11916" xr:uid="{00000000-0005-0000-0000-0000AD2D0000}"/>
    <cellStyle name="Normal 3 3 2 6 5 2" xfId="11917" xr:uid="{00000000-0005-0000-0000-0000AE2D0000}"/>
    <cellStyle name="Normal 3 3 2 6 5 2 2" xfId="11918" xr:uid="{00000000-0005-0000-0000-0000AF2D0000}"/>
    <cellStyle name="Normal 3 3 2 6 5 3" xfId="11919" xr:uid="{00000000-0005-0000-0000-0000B02D0000}"/>
    <cellStyle name="Normal 3 3 2 6 6" xfId="11920" xr:uid="{00000000-0005-0000-0000-0000B12D0000}"/>
    <cellStyle name="Normal 3 3 2 6 6 2" xfId="11921" xr:uid="{00000000-0005-0000-0000-0000B22D0000}"/>
    <cellStyle name="Normal 3 3 2 6 7" xfId="11922" xr:uid="{00000000-0005-0000-0000-0000B32D0000}"/>
    <cellStyle name="Normal 3 3 2 7" xfId="11923" xr:uid="{00000000-0005-0000-0000-0000B42D0000}"/>
    <cellStyle name="Normal 3 3 2 7 2" xfId="11924" xr:uid="{00000000-0005-0000-0000-0000B52D0000}"/>
    <cellStyle name="Normal 3 3 2 7 2 2" xfId="11925" xr:uid="{00000000-0005-0000-0000-0000B62D0000}"/>
    <cellStyle name="Normal 3 3 2 7 2 2 2" xfId="11926" xr:uid="{00000000-0005-0000-0000-0000B72D0000}"/>
    <cellStyle name="Normal 3 3 2 7 2 2 2 2" xfId="11927" xr:uid="{00000000-0005-0000-0000-0000B82D0000}"/>
    <cellStyle name="Normal 3 3 2 7 2 2 2 2 2" xfId="11928" xr:uid="{00000000-0005-0000-0000-0000B92D0000}"/>
    <cellStyle name="Normal 3 3 2 7 2 2 2 3" xfId="11929" xr:uid="{00000000-0005-0000-0000-0000BA2D0000}"/>
    <cellStyle name="Normal 3 3 2 7 2 2 3" xfId="11930" xr:uid="{00000000-0005-0000-0000-0000BB2D0000}"/>
    <cellStyle name="Normal 3 3 2 7 2 2 3 2" xfId="11931" xr:uid="{00000000-0005-0000-0000-0000BC2D0000}"/>
    <cellStyle name="Normal 3 3 2 7 2 2 4" xfId="11932" xr:uid="{00000000-0005-0000-0000-0000BD2D0000}"/>
    <cellStyle name="Normal 3 3 2 7 2 3" xfId="11933" xr:uid="{00000000-0005-0000-0000-0000BE2D0000}"/>
    <cellStyle name="Normal 3 3 2 7 2 3 2" xfId="11934" xr:uid="{00000000-0005-0000-0000-0000BF2D0000}"/>
    <cellStyle name="Normal 3 3 2 7 2 3 2 2" xfId="11935" xr:uid="{00000000-0005-0000-0000-0000C02D0000}"/>
    <cellStyle name="Normal 3 3 2 7 2 3 3" xfId="11936" xr:uid="{00000000-0005-0000-0000-0000C12D0000}"/>
    <cellStyle name="Normal 3 3 2 7 2 4" xfId="11937" xr:uid="{00000000-0005-0000-0000-0000C22D0000}"/>
    <cellStyle name="Normal 3 3 2 7 2 4 2" xfId="11938" xr:uid="{00000000-0005-0000-0000-0000C32D0000}"/>
    <cellStyle name="Normal 3 3 2 7 2 5" xfId="11939" xr:uid="{00000000-0005-0000-0000-0000C42D0000}"/>
    <cellStyle name="Normal 3 3 2 7 3" xfId="11940" xr:uid="{00000000-0005-0000-0000-0000C52D0000}"/>
    <cellStyle name="Normal 3 3 2 7 3 2" xfId="11941" xr:uid="{00000000-0005-0000-0000-0000C62D0000}"/>
    <cellStyle name="Normal 3 3 2 7 3 2 2" xfId="11942" xr:uid="{00000000-0005-0000-0000-0000C72D0000}"/>
    <cellStyle name="Normal 3 3 2 7 3 2 2 2" xfId="11943" xr:uid="{00000000-0005-0000-0000-0000C82D0000}"/>
    <cellStyle name="Normal 3 3 2 7 3 2 3" xfId="11944" xr:uid="{00000000-0005-0000-0000-0000C92D0000}"/>
    <cellStyle name="Normal 3 3 2 7 3 3" xfId="11945" xr:uid="{00000000-0005-0000-0000-0000CA2D0000}"/>
    <cellStyle name="Normal 3 3 2 7 3 3 2" xfId="11946" xr:uid="{00000000-0005-0000-0000-0000CB2D0000}"/>
    <cellStyle name="Normal 3 3 2 7 3 4" xfId="11947" xr:uid="{00000000-0005-0000-0000-0000CC2D0000}"/>
    <cellStyle name="Normal 3 3 2 7 4" xfId="11948" xr:uid="{00000000-0005-0000-0000-0000CD2D0000}"/>
    <cellStyle name="Normal 3 3 2 7 4 2" xfId="11949" xr:uid="{00000000-0005-0000-0000-0000CE2D0000}"/>
    <cellStyle name="Normal 3 3 2 7 4 2 2" xfId="11950" xr:uid="{00000000-0005-0000-0000-0000CF2D0000}"/>
    <cellStyle name="Normal 3 3 2 7 4 3" xfId="11951" xr:uid="{00000000-0005-0000-0000-0000D02D0000}"/>
    <cellStyle name="Normal 3 3 2 7 5" xfId="11952" xr:uid="{00000000-0005-0000-0000-0000D12D0000}"/>
    <cellStyle name="Normal 3 3 2 7 5 2" xfId="11953" xr:uid="{00000000-0005-0000-0000-0000D22D0000}"/>
    <cellStyle name="Normal 3 3 2 7 6" xfId="11954" xr:uid="{00000000-0005-0000-0000-0000D32D0000}"/>
    <cellStyle name="Normal 3 3 2 8" xfId="11955" xr:uid="{00000000-0005-0000-0000-0000D42D0000}"/>
    <cellStyle name="Normal 3 3 2 8 2" xfId="11956" xr:uid="{00000000-0005-0000-0000-0000D52D0000}"/>
    <cellStyle name="Normal 3 3 2 8 2 2" xfId="11957" xr:uid="{00000000-0005-0000-0000-0000D62D0000}"/>
    <cellStyle name="Normal 3 3 2 8 2 2 2" xfId="11958" xr:uid="{00000000-0005-0000-0000-0000D72D0000}"/>
    <cellStyle name="Normal 3 3 2 8 2 2 2 2" xfId="11959" xr:uid="{00000000-0005-0000-0000-0000D82D0000}"/>
    <cellStyle name="Normal 3 3 2 8 2 2 3" xfId="11960" xr:uid="{00000000-0005-0000-0000-0000D92D0000}"/>
    <cellStyle name="Normal 3 3 2 8 2 3" xfId="11961" xr:uid="{00000000-0005-0000-0000-0000DA2D0000}"/>
    <cellStyle name="Normal 3 3 2 8 2 3 2" xfId="11962" xr:uid="{00000000-0005-0000-0000-0000DB2D0000}"/>
    <cellStyle name="Normal 3 3 2 8 2 4" xfId="11963" xr:uid="{00000000-0005-0000-0000-0000DC2D0000}"/>
    <cellStyle name="Normal 3 3 2 8 3" xfId="11964" xr:uid="{00000000-0005-0000-0000-0000DD2D0000}"/>
    <cellStyle name="Normal 3 3 2 8 3 2" xfId="11965" xr:uid="{00000000-0005-0000-0000-0000DE2D0000}"/>
    <cellStyle name="Normal 3 3 2 8 3 2 2" xfId="11966" xr:uid="{00000000-0005-0000-0000-0000DF2D0000}"/>
    <cellStyle name="Normal 3 3 2 8 3 3" xfId="11967" xr:uid="{00000000-0005-0000-0000-0000E02D0000}"/>
    <cellStyle name="Normal 3 3 2 8 4" xfId="11968" xr:uid="{00000000-0005-0000-0000-0000E12D0000}"/>
    <cellStyle name="Normal 3 3 2 8 4 2" xfId="11969" xr:uid="{00000000-0005-0000-0000-0000E22D0000}"/>
    <cellStyle name="Normal 3 3 2 8 5" xfId="11970" xr:uid="{00000000-0005-0000-0000-0000E32D0000}"/>
    <cellStyle name="Normal 3 3 2 9" xfId="11971" xr:uid="{00000000-0005-0000-0000-0000E42D0000}"/>
    <cellStyle name="Normal 3 3 2 9 2" xfId="11972" xr:uid="{00000000-0005-0000-0000-0000E52D0000}"/>
    <cellStyle name="Normal 3 3 2 9 2 2" xfId="11973" xr:uid="{00000000-0005-0000-0000-0000E62D0000}"/>
    <cellStyle name="Normal 3 3 2 9 2 2 2" xfId="11974" xr:uid="{00000000-0005-0000-0000-0000E72D0000}"/>
    <cellStyle name="Normal 3 3 2 9 2 3" xfId="11975" xr:uid="{00000000-0005-0000-0000-0000E82D0000}"/>
    <cellStyle name="Normal 3 3 2 9 3" xfId="11976" xr:uid="{00000000-0005-0000-0000-0000E92D0000}"/>
    <cellStyle name="Normal 3 3 2 9 3 2" xfId="11977" xr:uid="{00000000-0005-0000-0000-0000EA2D0000}"/>
    <cellStyle name="Normal 3 3 2 9 4" xfId="11978" xr:uid="{00000000-0005-0000-0000-0000EB2D0000}"/>
    <cellStyle name="Normal 3 3 3" xfId="11979" xr:uid="{00000000-0005-0000-0000-0000EC2D0000}"/>
    <cellStyle name="Normal 3 3 3 10" xfId="11980" xr:uid="{00000000-0005-0000-0000-0000ED2D0000}"/>
    <cellStyle name="Normal 3 3 3 10 2" xfId="11981" xr:uid="{00000000-0005-0000-0000-0000EE2D0000}"/>
    <cellStyle name="Normal 3 3 3 11" xfId="11982" xr:uid="{00000000-0005-0000-0000-0000EF2D0000}"/>
    <cellStyle name="Normal 3 3 3 2" xfId="11983" xr:uid="{00000000-0005-0000-0000-0000F02D0000}"/>
    <cellStyle name="Normal 3 3 3 2 10" xfId="11984" xr:uid="{00000000-0005-0000-0000-0000F12D0000}"/>
    <cellStyle name="Normal 3 3 3 2 2" xfId="11985" xr:uid="{00000000-0005-0000-0000-0000F22D0000}"/>
    <cellStyle name="Normal 3 3 3 2 2 2" xfId="11986" xr:uid="{00000000-0005-0000-0000-0000F32D0000}"/>
    <cellStyle name="Normal 3 3 3 2 2 2 2" xfId="11987" xr:uid="{00000000-0005-0000-0000-0000F42D0000}"/>
    <cellStyle name="Normal 3 3 3 2 2 2 2 2" xfId="11988" xr:uid="{00000000-0005-0000-0000-0000F52D0000}"/>
    <cellStyle name="Normal 3 3 3 2 2 2 2 2 2" xfId="11989" xr:uid="{00000000-0005-0000-0000-0000F62D0000}"/>
    <cellStyle name="Normal 3 3 3 2 2 2 2 2 2 2" xfId="11990" xr:uid="{00000000-0005-0000-0000-0000F72D0000}"/>
    <cellStyle name="Normal 3 3 3 2 2 2 2 2 2 2 2" xfId="11991" xr:uid="{00000000-0005-0000-0000-0000F82D0000}"/>
    <cellStyle name="Normal 3 3 3 2 2 2 2 2 2 2 2 2" xfId="11992" xr:uid="{00000000-0005-0000-0000-0000F92D0000}"/>
    <cellStyle name="Normal 3 3 3 2 2 2 2 2 2 2 2 2 2" xfId="11993" xr:uid="{00000000-0005-0000-0000-0000FA2D0000}"/>
    <cellStyle name="Normal 3 3 3 2 2 2 2 2 2 2 2 3" xfId="11994" xr:uid="{00000000-0005-0000-0000-0000FB2D0000}"/>
    <cellStyle name="Normal 3 3 3 2 2 2 2 2 2 2 3" xfId="11995" xr:uid="{00000000-0005-0000-0000-0000FC2D0000}"/>
    <cellStyle name="Normal 3 3 3 2 2 2 2 2 2 2 3 2" xfId="11996" xr:uid="{00000000-0005-0000-0000-0000FD2D0000}"/>
    <cellStyle name="Normal 3 3 3 2 2 2 2 2 2 2 4" xfId="11997" xr:uid="{00000000-0005-0000-0000-0000FE2D0000}"/>
    <cellStyle name="Normal 3 3 3 2 2 2 2 2 2 3" xfId="11998" xr:uid="{00000000-0005-0000-0000-0000FF2D0000}"/>
    <cellStyle name="Normal 3 3 3 2 2 2 2 2 2 3 2" xfId="11999" xr:uid="{00000000-0005-0000-0000-0000002E0000}"/>
    <cellStyle name="Normal 3 3 3 2 2 2 2 2 2 3 2 2" xfId="12000" xr:uid="{00000000-0005-0000-0000-0000012E0000}"/>
    <cellStyle name="Normal 3 3 3 2 2 2 2 2 2 3 3" xfId="12001" xr:uid="{00000000-0005-0000-0000-0000022E0000}"/>
    <cellStyle name="Normal 3 3 3 2 2 2 2 2 2 4" xfId="12002" xr:uid="{00000000-0005-0000-0000-0000032E0000}"/>
    <cellStyle name="Normal 3 3 3 2 2 2 2 2 2 4 2" xfId="12003" xr:uid="{00000000-0005-0000-0000-0000042E0000}"/>
    <cellStyle name="Normal 3 3 3 2 2 2 2 2 2 5" xfId="12004" xr:uid="{00000000-0005-0000-0000-0000052E0000}"/>
    <cellStyle name="Normal 3 3 3 2 2 2 2 2 3" xfId="12005" xr:uid="{00000000-0005-0000-0000-0000062E0000}"/>
    <cellStyle name="Normal 3 3 3 2 2 2 2 2 3 2" xfId="12006" xr:uid="{00000000-0005-0000-0000-0000072E0000}"/>
    <cellStyle name="Normal 3 3 3 2 2 2 2 2 3 2 2" xfId="12007" xr:uid="{00000000-0005-0000-0000-0000082E0000}"/>
    <cellStyle name="Normal 3 3 3 2 2 2 2 2 3 2 2 2" xfId="12008" xr:uid="{00000000-0005-0000-0000-0000092E0000}"/>
    <cellStyle name="Normal 3 3 3 2 2 2 2 2 3 2 3" xfId="12009" xr:uid="{00000000-0005-0000-0000-00000A2E0000}"/>
    <cellStyle name="Normal 3 3 3 2 2 2 2 2 3 3" xfId="12010" xr:uid="{00000000-0005-0000-0000-00000B2E0000}"/>
    <cellStyle name="Normal 3 3 3 2 2 2 2 2 3 3 2" xfId="12011" xr:uid="{00000000-0005-0000-0000-00000C2E0000}"/>
    <cellStyle name="Normal 3 3 3 2 2 2 2 2 3 4" xfId="12012" xr:uid="{00000000-0005-0000-0000-00000D2E0000}"/>
    <cellStyle name="Normal 3 3 3 2 2 2 2 2 4" xfId="12013" xr:uid="{00000000-0005-0000-0000-00000E2E0000}"/>
    <cellStyle name="Normal 3 3 3 2 2 2 2 2 4 2" xfId="12014" xr:uid="{00000000-0005-0000-0000-00000F2E0000}"/>
    <cellStyle name="Normal 3 3 3 2 2 2 2 2 4 2 2" xfId="12015" xr:uid="{00000000-0005-0000-0000-0000102E0000}"/>
    <cellStyle name="Normal 3 3 3 2 2 2 2 2 4 3" xfId="12016" xr:uid="{00000000-0005-0000-0000-0000112E0000}"/>
    <cellStyle name="Normal 3 3 3 2 2 2 2 2 5" xfId="12017" xr:uid="{00000000-0005-0000-0000-0000122E0000}"/>
    <cellStyle name="Normal 3 3 3 2 2 2 2 2 5 2" xfId="12018" xr:uid="{00000000-0005-0000-0000-0000132E0000}"/>
    <cellStyle name="Normal 3 3 3 2 2 2 2 2 6" xfId="12019" xr:uid="{00000000-0005-0000-0000-0000142E0000}"/>
    <cellStyle name="Normal 3 3 3 2 2 2 2 3" xfId="12020" xr:uid="{00000000-0005-0000-0000-0000152E0000}"/>
    <cellStyle name="Normal 3 3 3 2 2 2 2 3 2" xfId="12021" xr:uid="{00000000-0005-0000-0000-0000162E0000}"/>
    <cellStyle name="Normal 3 3 3 2 2 2 2 3 2 2" xfId="12022" xr:uid="{00000000-0005-0000-0000-0000172E0000}"/>
    <cellStyle name="Normal 3 3 3 2 2 2 2 3 2 2 2" xfId="12023" xr:uid="{00000000-0005-0000-0000-0000182E0000}"/>
    <cellStyle name="Normal 3 3 3 2 2 2 2 3 2 2 2 2" xfId="12024" xr:uid="{00000000-0005-0000-0000-0000192E0000}"/>
    <cellStyle name="Normal 3 3 3 2 2 2 2 3 2 2 3" xfId="12025" xr:uid="{00000000-0005-0000-0000-00001A2E0000}"/>
    <cellStyle name="Normal 3 3 3 2 2 2 2 3 2 3" xfId="12026" xr:uid="{00000000-0005-0000-0000-00001B2E0000}"/>
    <cellStyle name="Normal 3 3 3 2 2 2 2 3 2 3 2" xfId="12027" xr:uid="{00000000-0005-0000-0000-00001C2E0000}"/>
    <cellStyle name="Normal 3 3 3 2 2 2 2 3 2 4" xfId="12028" xr:uid="{00000000-0005-0000-0000-00001D2E0000}"/>
    <cellStyle name="Normal 3 3 3 2 2 2 2 3 3" xfId="12029" xr:uid="{00000000-0005-0000-0000-00001E2E0000}"/>
    <cellStyle name="Normal 3 3 3 2 2 2 2 3 3 2" xfId="12030" xr:uid="{00000000-0005-0000-0000-00001F2E0000}"/>
    <cellStyle name="Normal 3 3 3 2 2 2 2 3 3 2 2" xfId="12031" xr:uid="{00000000-0005-0000-0000-0000202E0000}"/>
    <cellStyle name="Normal 3 3 3 2 2 2 2 3 3 3" xfId="12032" xr:uid="{00000000-0005-0000-0000-0000212E0000}"/>
    <cellStyle name="Normal 3 3 3 2 2 2 2 3 4" xfId="12033" xr:uid="{00000000-0005-0000-0000-0000222E0000}"/>
    <cellStyle name="Normal 3 3 3 2 2 2 2 3 4 2" xfId="12034" xr:uid="{00000000-0005-0000-0000-0000232E0000}"/>
    <cellStyle name="Normal 3 3 3 2 2 2 2 3 5" xfId="12035" xr:uid="{00000000-0005-0000-0000-0000242E0000}"/>
    <cellStyle name="Normal 3 3 3 2 2 2 2 4" xfId="12036" xr:uid="{00000000-0005-0000-0000-0000252E0000}"/>
    <cellStyle name="Normal 3 3 3 2 2 2 2 4 2" xfId="12037" xr:uid="{00000000-0005-0000-0000-0000262E0000}"/>
    <cellStyle name="Normal 3 3 3 2 2 2 2 4 2 2" xfId="12038" xr:uid="{00000000-0005-0000-0000-0000272E0000}"/>
    <cellStyle name="Normal 3 3 3 2 2 2 2 4 2 2 2" xfId="12039" xr:uid="{00000000-0005-0000-0000-0000282E0000}"/>
    <cellStyle name="Normal 3 3 3 2 2 2 2 4 2 3" xfId="12040" xr:uid="{00000000-0005-0000-0000-0000292E0000}"/>
    <cellStyle name="Normal 3 3 3 2 2 2 2 4 3" xfId="12041" xr:uid="{00000000-0005-0000-0000-00002A2E0000}"/>
    <cellStyle name="Normal 3 3 3 2 2 2 2 4 3 2" xfId="12042" xr:uid="{00000000-0005-0000-0000-00002B2E0000}"/>
    <cellStyle name="Normal 3 3 3 2 2 2 2 4 4" xfId="12043" xr:uid="{00000000-0005-0000-0000-00002C2E0000}"/>
    <cellStyle name="Normal 3 3 3 2 2 2 2 5" xfId="12044" xr:uid="{00000000-0005-0000-0000-00002D2E0000}"/>
    <cellStyle name="Normal 3 3 3 2 2 2 2 5 2" xfId="12045" xr:uid="{00000000-0005-0000-0000-00002E2E0000}"/>
    <cellStyle name="Normal 3 3 3 2 2 2 2 5 2 2" xfId="12046" xr:uid="{00000000-0005-0000-0000-00002F2E0000}"/>
    <cellStyle name="Normal 3 3 3 2 2 2 2 5 3" xfId="12047" xr:uid="{00000000-0005-0000-0000-0000302E0000}"/>
    <cellStyle name="Normal 3 3 3 2 2 2 2 6" xfId="12048" xr:uid="{00000000-0005-0000-0000-0000312E0000}"/>
    <cellStyle name="Normal 3 3 3 2 2 2 2 6 2" xfId="12049" xr:uid="{00000000-0005-0000-0000-0000322E0000}"/>
    <cellStyle name="Normal 3 3 3 2 2 2 2 7" xfId="12050" xr:uid="{00000000-0005-0000-0000-0000332E0000}"/>
    <cellStyle name="Normal 3 3 3 2 2 2 3" xfId="12051" xr:uid="{00000000-0005-0000-0000-0000342E0000}"/>
    <cellStyle name="Normal 3 3 3 2 2 2 3 2" xfId="12052" xr:uid="{00000000-0005-0000-0000-0000352E0000}"/>
    <cellStyle name="Normal 3 3 3 2 2 2 3 2 2" xfId="12053" xr:uid="{00000000-0005-0000-0000-0000362E0000}"/>
    <cellStyle name="Normal 3 3 3 2 2 2 3 2 2 2" xfId="12054" xr:uid="{00000000-0005-0000-0000-0000372E0000}"/>
    <cellStyle name="Normal 3 3 3 2 2 2 3 2 2 2 2" xfId="12055" xr:uid="{00000000-0005-0000-0000-0000382E0000}"/>
    <cellStyle name="Normal 3 3 3 2 2 2 3 2 2 2 2 2" xfId="12056" xr:uid="{00000000-0005-0000-0000-0000392E0000}"/>
    <cellStyle name="Normal 3 3 3 2 2 2 3 2 2 2 3" xfId="12057" xr:uid="{00000000-0005-0000-0000-00003A2E0000}"/>
    <cellStyle name="Normal 3 3 3 2 2 2 3 2 2 3" xfId="12058" xr:uid="{00000000-0005-0000-0000-00003B2E0000}"/>
    <cellStyle name="Normal 3 3 3 2 2 2 3 2 2 3 2" xfId="12059" xr:uid="{00000000-0005-0000-0000-00003C2E0000}"/>
    <cellStyle name="Normal 3 3 3 2 2 2 3 2 2 4" xfId="12060" xr:uid="{00000000-0005-0000-0000-00003D2E0000}"/>
    <cellStyle name="Normal 3 3 3 2 2 2 3 2 3" xfId="12061" xr:uid="{00000000-0005-0000-0000-00003E2E0000}"/>
    <cellStyle name="Normal 3 3 3 2 2 2 3 2 3 2" xfId="12062" xr:uid="{00000000-0005-0000-0000-00003F2E0000}"/>
    <cellStyle name="Normal 3 3 3 2 2 2 3 2 3 2 2" xfId="12063" xr:uid="{00000000-0005-0000-0000-0000402E0000}"/>
    <cellStyle name="Normal 3 3 3 2 2 2 3 2 3 3" xfId="12064" xr:uid="{00000000-0005-0000-0000-0000412E0000}"/>
    <cellStyle name="Normal 3 3 3 2 2 2 3 2 4" xfId="12065" xr:uid="{00000000-0005-0000-0000-0000422E0000}"/>
    <cellStyle name="Normal 3 3 3 2 2 2 3 2 4 2" xfId="12066" xr:uid="{00000000-0005-0000-0000-0000432E0000}"/>
    <cellStyle name="Normal 3 3 3 2 2 2 3 2 5" xfId="12067" xr:uid="{00000000-0005-0000-0000-0000442E0000}"/>
    <cellStyle name="Normal 3 3 3 2 2 2 3 3" xfId="12068" xr:uid="{00000000-0005-0000-0000-0000452E0000}"/>
    <cellStyle name="Normal 3 3 3 2 2 2 3 3 2" xfId="12069" xr:uid="{00000000-0005-0000-0000-0000462E0000}"/>
    <cellStyle name="Normal 3 3 3 2 2 2 3 3 2 2" xfId="12070" xr:uid="{00000000-0005-0000-0000-0000472E0000}"/>
    <cellStyle name="Normal 3 3 3 2 2 2 3 3 2 2 2" xfId="12071" xr:uid="{00000000-0005-0000-0000-0000482E0000}"/>
    <cellStyle name="Normal 3 3 3 2 2 2 3 3 2 3" xfId="12072" xr:uid="{00000000-0005-0000-0000-0000492E0000}"/>
    <cellStyle name="Normal 3 3 3 2 2 2 3 3 3" xfId="12073" xr:uid="{00000000-0005-0000-0000-00004A2E0000}"/>
    <cellStyle name="Normal 3 3 3 2 2 2 3 3 3 2" xfId="12074" xr:uid="{00000000-0005-0000-0000-00004B2E0000}"/>
    <cellStyle name="Normal 3 3 3 2 2 2 3 3 4" xfId="12075" xr:uid="{00000000-0005-0000-0000-00004C2E0000}"/>
    <cellStyle name="Normal 3 3 3 2 2 2 3 4" xfId="12076" xr:uid="{00000000-0005-0000-0000-00004D2E0000}"/>
    <cellStyle name="Normal 3 3 3 2 2 2 3 4 2" xfId="12077" xr:uid="{00000000-0005-0000-0000-00004E2E0000}"/>
    <cellStyle name="Normal 3 3 3 2 2 2 3 4 2 2" xfId="12078" xr:uid="{00000000-0005-0000-0000-00004F2E0000}"/>
    <cellStyle name="Normal 3 3 3 2 2 2 3 4 3" xfId="12079" xr:uid="{00000000-0005-0000-0000-0000502E0000}"/>
    <cellStyle name="Normal 3 3 3 2 2 2 3 5" xfId="12080" xr:uid="{00000000-0005-0000-0000-0000512E0000}"/>
    <cellStyle name="Normal 3 3 3 2 2 2 3 5 2" xfId="12081" xr:uid="{00000000-0005-0000-0000-0000522E0000}"/>
    <cellStyle name="Normal 3 3 3 2 2 2 3 6" xfId="12082" xr:uid="{00000000-0005-0000-0000-0000532E0000}"/>
    <cellStyle name="Normal 3 3 3 2 2 2 4" xfId="12083" xr:uid="{00000000-0005-0000-0000-0000542E0000}"/>
    <cellStyle name="Normal 3 3 3 2 2 2 4 2" xfId="12084" xr:uid="{00000000-0005-0000-0000-0000552E0000}"/>
    <cellStyle name="Normal 3 3 3 2 2 2 4 2 2" xfId="12085" xr:uid="{00000000-0005-0000-0000-0000562E0000}"/>
    <cellStyle name="Normal 3 3 3 2 2 2 4 2 2 2" xfId="12086" xr:uid="{00000000-0005-0000-0000-0000572E0000}"/>
    <cellStyle name="Normal 3 3 3 2 2 2 4 2 2 2 2" xfId="12087" xr:uid="{00000000-0005-0000-0000-0000582E0000}"/>
    <cellStyle name="Normal 3 3 3 2 2 2 4 2 2 3" xfId="12088" xr:uid="{00000000-0005-0000-0000-0000592E0000}"/>
    <cellStyle name="Normal 3 3 3 2 2 2 4 2 3" xfId="12089" xr:uid="{00000000-0005-0000-0000-00005A2E0000}"/>
    <cellStyle name="Normal 3 3 3 2 2 2 4 2 3 2" xfId="12090" xr:uid="{00000000-0005-0000-0000-00005B2E0000}"/>
    <cellStyle name="Normal 3 3 3 2 2 2 4 2 4" xfId="12091" xr:uid="{00000000-0005-0000-0000-00005C2E0000}"/>
    <cellStyle name="Normal 3 3 3 2 2 2 4 3" xfId="12092" xr:uid="{00000000-0005-0000-0000-00005D2E0000}"/>
    <cellStyle name="Normal 3 3 3 2 2 2 4 3 2" xfId="12093" xr:uid="{00000000-0005-0000-0000-00005E2E0000}"/>
    <cellStyle name="Normal 3 3 3 2 2 2 4 3 2 2" xfId="12094" xr:uid="{00000000-0005-0000-0000-00005F2E0000}"/>
    <cellStyle name="Normal 3 3 3 2 2 2 4 3 3" xfId="12095" xr:uid="{00000000-0005-0000-0000-0000602E0000}"/>
    <cellStyle name="Normal 3 3 3 2 2 2 4 4" xfId="12096" xr:uid="{00000000-0005-0000-0000-0000612E0000}"/>
    <cellStyle name="Normal 3 3 3 2 2 2 4 4 2" xfId="12097" xr:uid="{00000000-0005-0000-0000-0000622E0000}"/>
    <cellStyle name="Normal 3 3 3 2 2 2 4 5" xfId="12098" xr:uid="{00000000-0005-0000-0000-0000632E0000}"/>
    <cellStyle name="Normal 3 3 3 2 2 2 5" xfId="12099" xr:uid="{00000000-0005-0000-0000-0000642E0000}"/>
    <cellStyle name="Normal 3 3 3 2 2 2 5 2" xfId="12100" xr:uid="{00000000-0005-0000-0000-0000652E0000}"/>
    <cellStyle name="Normal 3 3 3 2 2 2 5 2 2" xfId="12101" xr:uid="{00000000-0005-0000-0000-0000662E0000}"/>
    <cellStyle name="Normal 3 3 3 2 2 2 5 2 2 2" xfId="12102" xr:uid="{00000000-0005-0000-0000-0000672E0000}"/>
    <cellStyle name="Normal 3 3 3 2 2 2 5 2 3" xfId="12103" xr:uid="{00000000-0005-0000-0000-0000682E0000}"/>
    <cellStyle name="Normal 3 3 3 2 2 2 5 3" xfId="12104" xr:uid="{00000000-0005-0000-0000-0000692E0000}"/>
    <cellStyle name="Normal 3 3 3 2 2 2 5 3 2" xfId="12105" xr:uid="{00000000-0005-0000-0000-00006A2E0000}"/>
    <cellStyle name="Normal 3 3 3 2 2 2 5 4" xfId="12106" xr:uid="{00000000-0005-0000-0000-00006B2E0000}"/>
    <cellStyle name="Normal 3 3 3 2 2 2 6" xfId="12107" xr:uid="{00000000-0005-0000-0000-00006C2E0000}"/>
    <cellStyle name="Normal 3 3 3 2 2 2 6 2" xfId="12108" xr:uid="{00000000-0005-0000-0000-00006D2E0000}"/>
    <cellStyle name="Normal 3 3 3 2 2 2 6 2 2" xfId="12109" xr:uid="{00000000-0005-0000-0000-00006E2E0000}"/>
    <cellStyle name="Normal 3 3 3 2 2 2 6 3" xfId="12110" xr:uid="{00000000-0005-0000-0000-00006F2E0000}"/>
    <cellStyle name="Normal 3 3 3 2 2 2 7" xfId="12111" xr:uid="{00000000-0005-0000-0000-0000702E0000}"/>
    <cellStyle name="Normal 3 3 3 2 2 2 7 2" xfId="12112" xr:uid="{00000000-0005-0000-0000-0000712E0000}"/>
    <cellStyle name="Normal 3 3 3 2 2 2 8" xfId="12113" xr:uid="{00000000-0005-0000-0000-0000722E0000}"/>
    <cellStyle name="Normal 3 3 3 2 2 3" xfId="12114" xr:uid="{00000000-0005-0000-0000-0000732E0000}"/>
    <cellStyle name="Normal 3 3 3 2 2 3 2" xfId="12115" xr:uid="{00000000-0005-0000-0000-0000742E0000}"/>
    <cellStyle name="Normal 3 3 3 2 2 3 2 2" xfId="12116" xr:uid="{00000000-0005-0000-0000-0000752E0000}"/>
    <cellStyle name="Normal 3 3 3 2 2 3 2 2 2" xfId="12117" xr:uid="{00000000-0005-0000-0000-0000762E0000}"/>
    <cellStyle name="Normal 3 3 3 2 2 3 2 2 2 2" xfId="12118" xr:uid="{00000000-0005-0000-0000-0000772E0000}"/>
    <cellStyle name="Normal 3 3 3 2 2 3 2 2 2 2 2" xfId="12119" xr:uid="{00000000-0005-0000-0000-0000782E0000}"/>
    <cellStyle name="Normal 3 3 3 2 2 3 2 2 2 2 2 2" xfId="12120" xr:uid="{00000000-0005-0000-0000-0000792E0000}"/>
    <cellStyle name="Normal 3 3 3 2 2 3 2 2 2 2 3" xfId="12121" xr:uid="{00000000-0005-0000-0000-00007A2E0000}"/>
    <cellStyle name="Normal 3 3 3 2 2 3 2 2 2 3" xfId="12122" xr:uid="{00000000-0005-0000-0000-00007B2E0000}"/>
    <cellStyle name="Normal 3 3 3 2 2 3 2 2 2 3 2" xfId="12123" xr:uid="{00000000-0005-0000-0000-00007C2E0000}"/>
    <cellStyle name="Normal 3 3 3 2 2 3 2 2 2 4" xfId="12124" xr:uid="{00000000-0005-0000-0000-00007D2E0000}"/>
    <cellStyle name="Normal 3 3 3 2 2 3 2 2 3" xfId="12125" xr:uid="{00000000-0005-0000-0000-00007E2E0000}"/>
    <cellStyle name="Normal 3 3 3 2 2 3 2 2 3 2" xfId="12126" xr:uid="{00000000-0005-0000-0000-00007F2E0000}"/>
    <cellStyle name="Normal 3 3 3 2 2 3 2 2 3 2 2" xfId="12127" xr:uid="{00000000-0005-0000-0000-0000802E0000}"/>
    <cellStyle name="Normal 3 3 3 2 2 3 2 2 3 3" xfId="12128" xr:uid="{00000000-0005-0000-0000-0000812E0000}"/>
    <cellStyle name="Normal 3 3 3 2 2 3 2 2 4" xfId="12129" xr:uid="{00000000-0005-0000-0000-0000822E0000}"/>
    <cellStyle name="Normal 3 3 3 2 2 3 2 2 4 2" xfId="12130" xr:uid="{00000000-0005-0000-0000-0000832E0000}"/>
    <cellStyle name="Normal 3 3 3 2 2 3 2 2 5" xfId="12131" xr:uid="{00000000-0005-0000-0000-0000842E0000}"/>
    <cellStyle name="Normal 3 3 3 2 2 3 2 3" xfId="12132" xr:uid="{00000000-0005-0000-0000-0000852E0000}"/>
    <cellStyle name="Normal 3 3 3 2 2 3 2 3 2" xfId="12133" xr:uid="{00000000-0005-0000-0000-0000862E0000}"/>
    <cellStyle name="Normal 3 3 3 2 2 3 2 3 2 2" xfId="12134" xr:uid="{00000000-0005-0000-0000-0000872E0000}"/>
    <cellStyle name="Normal 3 3 3 2 2 3 2 3 2 2 2" xfId="12135" xr:uid="{00000000-0005-0000-0000-0000882E0000}"/>
    <cellStyle name="Normal 3 3 3 2 2 3 2 3 2 3" xfId="12136" xr:uid="{00000000-0005-0000-0000-0000892E0000}"/>
    <cellStyle name="Normal 3 3 3 2 2 3 2 3 3" xfId="12137" xr:uid="{00000000-0005-0000-0000-00008A2E0000}"/>
    <cellStyle name="Normal 3 3 3 2 2 3 2 3 3 2" xfId="12138" xr:uid="{00000000-0005-0000-0000-00008B2E0000}"/>
    <cellStyle name="Normal 3 3 3 2 2 3 2 3 4" xfId="12139" xr:uid="{00000000-0005-0000-0000-00008C2E0000}"/>
    <cellStyle name="Normal 3 3 3 2 2 3 2 4" xfId="12140" xr:uid="{00000000-0005-0000-0000-00008D2E0000}"/>
    <cellStyle name="Normal 3 3 3 2 2 3 2 4 2" xfId="12141" xr:uid="{00000000-0005-0000-0000-00008E2E0000}"/>
    <cellStyle name="Normal 3 3 3 2 2 3 2 4 2 2" xfId="12142" xr:uid="{00000000-0005-0000-0000-00008F2E0000}"/>
    <cellStyle name="Normal 3 3 3 2 2 3 2 4 3" xfId="12143" xr:uid="{00000000-0005-0000-0000-0000902E0000}"/>
    <cellStyle name="Normal 3 3 3 2 2 3 2 5" xfId="12144" xr:uid="{00000000-0005-0000-0000-0000912E0000}"/>
    <cellStyle name="Normal 3 3 3 2 2 3 2 5 2" xfId="12145" xr:uid="{00000000-0005-0000-0000-0000922E0000}"/>
    <cellStyle name="Normal 3 3 3 2 2 3 2 6" xfId="12146" xr:uid="{00000000-0005-0000-0000-0000932E0000}"/>
    <cellStyle name="Normal 3 3 3 2 2 3 3" xfId="12147" xr:uid="{00000000-0005-0000-0000-0000942E0000}"/>
    <cellStyle name="Normal 3 3 3 2 2 3 3 2" xfId="12148" xr:uid="{00000000-0005-0000-0000-0000952E0000}"/>
    <cellStyle name="Normal 3 3 3 2 2 3 3 2 2" xfId="12149" xr:uid="{00000000-0005-0000-0000-0000962E0000}"/>
    <cellStyle name="Normal 3 3 3 2 2 3 3 2 2 2" xfId="12150" xr:uid="{00000000-0005-0000-0000-0000972E0000}"/>
    <cellStyle name="Normal 3 3 3 2 2 3 3 2 2 2 2" xfId="12151" xr:uid="{00000000-0005-0000-0000-0000982E0000}"/>
    <cellStyle name="Normal 3 3 3 2 2 3 3 2 2 3" xfId="12152" xr:uid="{00000000-0005-0000-0000-0000992E0000}"/>
    <cellStyle name="Normal 3 3 3 2 2 3 3 2 3" xfId="12153" xr:uid="{00000000-0005-0000-0000-00009A2E0000}"/>
    <cellStyle name="Normal 3 3 3 2 2 3 3 2 3 2" xfId="12154" xr:uid="{00000000-0005-0000-0000-00009B2E0000}"/>
    <cellStyle name="Normal 3 3 3 2 2 3 3 2 4" xfId="12155" xr:uid="{00000000-0005-0000-0000-00009C2E0000}"/>
    <cellStyle name="Normal 3 3 3 2 2 3 3 3" xfId="12156" xr:uid="{00000000-0005-0000-0000-00009D2E0000}"/>
    <cellStyle name="Normal 3 3 3 2 2 3 3 3 2" xfId="12157" xr:uid="{00000000-0005-0000-0000-00009E2E0000}"/>
    <cellStyle name="Normal 3 3 3 2 2 3 3 3 2 2" xfId="12158" xr:uid="{00000000-0005-0000-0000-00009F2E0000}"/>
    <cellStyle name="Normal 3 3 3 2 2 3 3 3 3" xfId="12159" xr:uid="{00000000-0005-0000-0000-0000A02E0000}"/>
    <cellStyle name="Normal 3 3 3 2 2 3 3 4" xfId="12160" xr:uid="{00000000-0005-0000-0000-0000A12E0000}"/>
    <cellStyle name="Normal 3 3 3 2 2 3 3 4 2" xfId="12161" xr:uid="{00000000-0005-0000-0000-0000A22E0000}"/>
    <cellStyle name="Normal 3 3 3 2 2 3 3 5" xfId="12162" xr:uid="{00000000-0005-0000-0000-0000A32E0000}"/>
    <cellStyle name="Normal 3 3 3 2 2 3 4" xfId="12163" xr:uid="{00000000-0005-0000-0000-0000A42E0000}"/>
    <cellStyle name="Normal 3 3 3 2 2 3 4 2" xfId="12164" xr:uid="{00000000-0005-0000-0000-0000A52E0000}"/>
    <cellStyle name="Normal 3 3 3 2 2 3 4 2 2" xfId="12165" xr:uid="{00000000-0005-0000-0000-0000A62E0000}"/>
    <cellStyle name="Normal 3 3 3 2 2 3 4 2 2 2" xfId="12166" xr:uid="{00000000-0005-0000-0000-0000A72E0000}"/>
    <cellStyle name="Normal 3 3 3 2 2 3 4 2 3" xfId="12167" xr:uid="{00000000-0005-0000-0000-0000A82E0000}"/>
    <cellStyle name="Normal 3 3 3 2 2 3 4 3" xfId="12168" xr:uid="{00000000-0005-0000-0000-0000A92E0000}"/>
    <cellStyle name="Normal 3 3 3 2 2 3 4 3 2" xfId="12169" xr:uid="{00000000-0005-0000-0000-0000AA2E0000}"/>
    <cellStyle name="Normal 3 3 3 2 2 3 4 4" xfId="12170" xr:uid="{00000000-0005-0000-0000-0000AB2E0000}"/>
    <cellStyle name="Normal 3 3 3 2 2 3 5" xfId="12171" xr:uid="{00000000-0005-0000-0000-0000AC2E0000}"/>
    <cellStyle name="Normal 3 3 3 2 2 3 5 2" xfId="12172" xr:uid="{00000000-0005-0000-0000-0000AD2E0000}"/>
    <cellStyle name="Normal 3 3 3 2 2 3 5 2 2" xfId="12173" xr:uid="{00000000-0005-0000-0000-0000AE2E0000}"/>
    <cellStyle name="Normal 3 3 3 2 2 3 5 3" xfId="12174" xr:uid="{00000000-0005-0000-0000-0000AF2E0000}"/>
    <cellStyle name="Normal 3 3 3 2 2 3 6" xfId="12175" xr:uid="{00000000-0005-0000-0000-0000B02E0000}"/>
    <cellStyle name="Normal 3 3 3 2 2 3 6 2" xfId="12176" xr:uid="{00000000-0005-0000-0000-0000B12E0000}"/>
    <cellStyle name="Normal 3 3 3 2 2 3 7" xfId="12177" xr:uid="{00000000-0005-0000-0000-0000B22E0000}"/>
    <cellStyle name="Normal 3 3 3 2 2 4" xfId="12178" xr:uid="{00000000-0005-0000-0000-0000B32E0000}"/>
    <cellStyle name="Normal 3 3 3 2 2 4 2" xfId="12179" xr:uid="{00000000-0005-0000-0000-0000B42E0000}"/>
    <cellStyle name="Normal 3 3 3 2 2 4 2 2" xfId="12180" xr:uid="{00000000-0005-0000-0000-0000B52E0000}"/>
    <cellStyle name="Normal 3 3 3 2 2 4 2 2 2" xfId="12181" xr:uid="{00000000-0005-0000-0000-0000B62E0000}"/>
    <cellStyle name="Normal 3 3 3 2 2 4 2 2 2 2" xfId="12182" xr:uid="{00000000-0005-0000-0000-0000B72E0000}"/>
    <cellStyle name="Normal 3 3 3 2 2 4 2 2 2 2 2" xfId="12183" xr:uid="{00000000-0005-0000-0000-0000B82E0000}"/>
    <cellStyle name="Normal 3 3 3 2 2 4 2 2 2 3" xfId="12184" xr:uid="{00000000-0005-0000-0000-0000B92E0000}"/>
    <cellStyle name="Normal 3 3 3 2 2 4 2 2 3" xfId="12185" xr:uid="{00000000-0005-0000-0000-0000BA2E0000}"/>
    <cellStyle name="Normal 3 3 3 2 2 4 2 2 3 2" xfId="12186" xr:uid="{00000000-0005-0000-0000-0000BB2E0000}"/>
    <cellStyle name="Normal 3 3 3 2 2 4 2 2 4" xfId="12187" xr:uid="{00000000-0005-0000-0000-0000BC2E0000}"/>
    <cellStyle name="Normal 3 3 3 2 2 4 2 3" xfId="12188" xr:uid="{00000000-0005-0000-0000-0000BD2E0000}"/>
    <cellStyle name="Normal 3 3 3 2 2 4 2 3 2" xfId="12189" xr:uid="{00000000-0005-0000-0000-0000BE2E0000}"/>
    <cellStyle name="Normal 3 3 3 2 2 4 2 3 2 2" xfId="12190" xr:uid="{00000000-0005-0000-0000-0000BF2E0000}"/>
    <cellStyle name="Normal 3 3 3 2 2 4 2 3 3" xfId="12191" xr:uid="{00000000-0005-0000-0000-0000C02E0000}"/>
    <cellStyle name="Normal 3 3 3 2 2 4 2 4" xfId="12192" xr:uid="{00000000-0005-0000-0000-0000C12E0000}"/>
    <cellStyle name="Normal 3 3 3 2 2 4 2 4 2" xfId="12193" xr:uid="{00000000-0005-0000-0000-0000C22E0000}"/>
    <cellStyle name="Normal 3 3 3 2 2 4 2 5" xfId="12194" xr:uid="{00000000-0005-0000-0000-0000C32E0000}"/>
    <cellStyle name="Normal 3 3 3 2 2 4 3" xfId="12195" xr:uid="{00000000-0005-0000-0000-0000C42E0000}"/>
    <cellStyle name="Normal 3 3 3 2 2 4 3 2" xfId="12196" xr:uid="{00000000-0005-0000-0000-0000C52E0000}"/>
    <cellStyle name="Normal 3 3 3 2 2 4 3 2 2" xfId="12197" xr:uid="{00000000-0005-0000-0000-0000C62E0000}"/>
    <cellStyle name="Normal 3 3 3 2 2 4 3 2 2 2" xfId="12198" xr:uid="{00000000-0005-0000-0000-0000C72E0000}"/>
    <cellStyle name="Normal 3 3 3 2 2 4 3 2 3" xfId="12199" xr:uid="{00000000-0005-0000-0000-0000C82E0000}"/>
    <cellStyle name="Normal 3 3 3 2 2 4 3 3" xfId="12200" xr:uid="{00000000-0005-0000-0000-0000C92E0000}"/>
    <cellStyle name="Normal 3 3 3 2 2 4 3 3 2" xfId="12201" xr:uid="{00000000-0005-0000-0000-0000CA2E0000}"/>
    <cellStyle name="Normal 3 3 3 2 2 4 3 4" xfId="12202" xr:uid="{00000000-0005-0000-0000-0000CB2E0000}"/>
    <cellStyle name="Normal 3 3 3 2 2 4 4" xfId="12203" xr:uid="{00000000-0005-0000-0000-0000CC2E0000}"/>
    <cellStyle name="Normal 3 3 3 2 2 4 4 2" xfId="12204" xr:uid="{00000000-0005-0000-0000-0000CD2E0000}"/>
    <cellStyle name="Normal 3 3 3 2 2 4 4 2 2" xfId="12205" xr:uid="{00000000-0005-0000-0000-0000CE2E0000}"/>
    <cellStyle name="Normal 3 3 3 2 2 4 4 3" xfId="12206" xr:uid="{00000000-0005-0000-0000-0000CF2E0000}"/>
    <cellStyle name="Normal 3 3 3 2 2 4 5" xfId="12207" xr:uid="{00000000-0005-0000-0000-0000D02E0000}"/>
    <cellStyle name="Normal 3 3 3 2 2 4 5 2" xfId="12208" xr:uid="{00000000-0005-0000-0000-0000D12E0000}"/>
    <cellStyle name="Normal 3 3 3 2 2 4 6" xfId="12209" xr:uid="{00000000-0005-0000-0000-0000D22E0000}"/>
    <cellStyle name="Normal 3 3 3 2 2 5" xfId="12210" xr:uid="{00000000-0005-0000-0000-0000D32E0000}"/>
    <cellStyle name="Normal 3 3 3 2 2 5 2" xfId="12211" xr:uid="{00000000-0005-0000-0000-0000D42E0000}"/>
    <cellStyle name="Normal 3 3 3 2 2 5 2 2" xfId="12212" xr:uid="{00000000-0005-0000-0000-0000D52E0000}"/>
    <cellStyle name="Normal 3 3 3 2 2 5 2 2 2" xfId="12213" xr:uid="{00000000-0005-0000-0000-0000D62E0000}"/>
    <cellStyle name="Normal 3 3 3 2 2 5 2 2 2 2" xfId="12214" xr:uid="{00000000-0005-0000-0000-0000D72E0000}"/>
    <cellStyle name="Normal 3 3 3 2 2 5 2 2 3" xfId="12215" xr:uid="{00000000-0005-0000-0000-0000D82E0000}"/>
    <cellStyle name="Normal 3 3 3 2 2 5 2 3" xfId="12216" xr:uid="{00000000-0005-0000-0000-0000D92E0000}"/>
    <cellStyle name="Normal 3 3 3 2 2 5 2 3 2" xfId="12217" xr:uid="{00000000-0005-0000-0000-0000DA2E0000}"/>
    <cellStyle name="Normal 3 3 3 2 2 5 2 4" xfId="12218" xr:uid="{00000000-0005-0000-0000-0000DB2E0000}"/>
    <cellStyle name="Normal 3 3 3 2 2 5 3" xfId="12219" xr:uid="{00000000-0005-0000-0000-0000DC2E0000}"/>
    <cellStyle name="Normal 3 3 3 2 2 5 3 2" xfId="12220" xr:uid="{00000000-0005-0000-0000-0000DD2E0000}"/>
    <cellStyle name="Normal 3 3 3 2 2 5 3 2 2" xfId="12221" xr:uid="{00000000-0005-0000-0000-0000DE2E0000}"/>
    <cellStyle name="Normal 3 3 3 2 2 5 3 3" xfId="12222" xr:uid="{00000000-0005-0000-0000-0000DF2E0000}"/>
    <cellStyle name="Normal 3 3 3 2 2 5 4" xfId="12223" xr:uid="{00000000-0005-0000-0000-0000E02E0000}"/>
    <cellStyle name="Normal 3 3 3 2 2 5 4 2" xfId="12224" xr:uid="{00000000-0005-0000-0000-0000E12E0000}"/>
    <cellStyle name="Normal 3 3 3 2 2 5 5" xfId="12225" xr:uid="{00000000-0005-0000-0000-0000E22E0000}"/>
    <cellStyle name="Normal 3 3 3 2 2 6" xfId="12226" xr:uid="{00000000-0005-0000-0000-0000E32E0000}"/>
    <cellStyle name="Normal 3 3 3 2 2 6 2" xfId="12227" xr:uid="{00000000-0005-0000-0000-0000E42E0000}"/>
    <cellStyle name="Normal 3 3 3 2 2 6 2 2" xfId="12228" xr:uid="{00000000-0005-0000-0000-0000E52E0000}"/>
    <cellStyle name="Normal 3 3 3 2 2 6 2 2 2" xfId="12229" xr:uid="{00000000-0005-0000-0000-0000E62E0000}"/>
    <cellStyle name="Normal 3 3 3 2 2 6 2 3" xfId="12230" xr:uid="{00000000-0005-0000-0000-0000E72E0000}"/>
    <cellStyle name="Normal 3 3 3 2 2 6 3" xfId="12231" xr:uid="{00000000-0005-0000-0000-0000E82E0000}"/>
    <cellStyle name="Normal 3 3 3 2 2 6 3 2" xfId="12232" xr:uid="{00000000-0005-0000-0000-0000E92E0000}"/>
    <cellStyle name="Normal 3 3 3 2 2 6 4" xfId="12233" xr:uid="{00000000-0005-0000-0000-0000EA2E0000}"/>
    <cellStyle name="Normal 3 3 3 2 2 7" xfId="12234" xr:uid="{00000000-0005-0000-0000-0000EB2E0000}"/>
    <cellStyle name="Normal 3 3 3 2 2 7 2" xfId="12235" xr:uid="{00000000-0005-0000-0000-0000EC2E0000}"/>
    <cellStyle name="Normal 3 3 3 2 2 7 2 2" xfId="12236" xr:uid="{00000000-0005-0000-0000-0000ED2E0000}"/>
    <cellStyle name="Normal 3 3 3 2 2 7 3" xfId="12237" xr:uid="{00000000-0005-0000-0000-0000EE2E0000}"/>
    <cellStyle name="Normal 3 3 3 2 2 8" xfId="12238" xr:uid="{00000000-0005-0000-0000-0000EF2E0000}"/>
    <cellStyle name="Normal 3 3 3 2 2 8 2" xfId="12239" xr:uid="{00000000-0005-0000-0000-0000F02E0000}"/>
    <cellStyle name="Normal 3 3 3 2 2 9" xfId="12240" xr:uid="{00000000-0005-0000-0000-0000F12E0000}"/>
    <cellStyle name="Normal 3 3 3 2 3" xfId="12241" xr:uid="{00000000-0005-0000-0000-0000F22E0000}"/>
    <cellStyle name="Normal 3 3 3 2 3 2" xfId="12242" xr:uid="{00000000-0005-0000-0000-0000F32E0000}"/>
    <cellStyle name="Normal 3 3 3 2 3 2 2" xfId="12243" xr:uid="{00000000-0005-0000-0000-0000F42E0000}"/>
    <cellStyle name="Normal 3 3 3 2 3 2 2 2" xfId="12244" xr:uid="{00000000-0005-0000-0000-0000F52E0000}"/>
    <cellStyle name="Normal 3 3 3 2 3 2 2 2 2" xfId="12245" xr:uid="{00000000-0005-0000-0000-0000F62E0000}"/>
    <cellStyle name="Normal 3 3 3 2 3 2 2 2 2 2" xfId="12246" xr:uid="{00000000-0005-0000-0000-0000F72E0000}"/>
    <cellStyle name="Normal 3 3 3 2 3 2 2 2 2 2 2" xfId="12247" xr:uid="{00000000-0005-0000-0000-0000F82E0000}"/>
    <cellStyle name="Normal 3 3 3 2 3 2 2 2 2 2 2 2" xfId="12248" xr:uid="{00000000-0005-0000-0000-0000F92E0000}"/>
    <cellStyle name="Normal 3 3 3 2 3 2 2 2 2 2 3" xfId="12249" xr:uid="{00000000-0005-0000-0000-0000FA2E0000}"/>
    <cellStyle name="Normal 3 3 3 2 3 2 2 2 2 3" xfId="12250" xr:uid="{00000000-0005-0000-0000-0000FB2E0000}"/>
    <cellStyle name="Normal 3 3 3 2 3 2 2 2 2 3 2" xfId="12251" xr:uid="{00000000-0005-0000-0000-0000FC2E0000}"/>
    <cellStyle name="Normal 3 3 3 2 3 2 2 2 2 4" xfId="12252" xr:uid="{00000000-0005-0000-0000-0000FD2E0000}"/>
    <cellStyle name="Normal 3 3 3 2 3 2 2 2 3" xfId="12253" xr:uid="{00000000-0005-0000-0000-0000FE2E0000}"/>
    <cellStyle name="Normal 3 3 3 2 3 2 2 2 3 2" xfId="12254" xr:uid="{00000000-0005-0000-0000-0000FF2E0000}"/>
    <cellStyle name="Normal 3 3 3 2 3 2 2 2 3 2 2" xfId="12255" xr:uid="{00000000-0005-0000-0000-0000002F0000}"/>
    <cellStyle name="Normal 3 3 3 2 3 2 2 2 3 3" xfId="12256" xr:uid="{00000000-0005-0000-0000-0000012F0000}"/>
    <cellStyle name="Normal 3 3 3 2 3 2 2 2 4" xfId="12257" xr:uid="{00000000-0005-0000-0000-0000022F0000}"/>
    <cellStyle name="Normal 3 3 3 2 3 2 2 2 4 2" xfId="12258" xr:uid="{00000000-0005-0000-0000-0000032F0000}"/>
    <cellStyle name="Normal 3 3 3 2 3 2 2 2 5" xfId="12259" xr:uid="{00000000-0005-0000-0000-0000042F0000}"/>
    <cellStyle name="Normal 3 3 3 2 3 2 2 3" xfId="12260" xr:uid="{00000000-0005-0000-0000-0000052F0000}"/>
    <cellStyle name="Normal 3 3 3 2 3 2 2 3 2" xfId="12261" xr:uid="{00000000-0005-0000-0000-0000062F0000}"/>
    <cellStyle name="Normal 3 3 3 2 3 2 2 3 2 2" xfId="12262" xr:uid="{00000000-0005-0000-0000-0000072F0000}"/>
    <cellStyle name="Normal 3 3 3 2 3 2 2 3 2 2 2" xfId="12263" xr:uid="{00000000-0005-0000-0000-0000082F0000}"/>
    <cellStyle name="Normal 3 3 3 2 3 2 2 3 2 3" xfId="12264" xr:uid="{00000000-0005-0000-0000-0000092F0000}"/>
    <cellStyle name="Normal 3 3 3 2 3 2 2 3 3" xfId="12265" xr:uid="{00000000-0005-0000-0000-00000A2F0000}"/>
    <cellStyle name="Normal 3 3 3 2 3 2 2 3 3 2" xfId="12266" xr:uid="{00000000-0005-0000-0000-00000B2F0000}"/>
    <cellStyle name="Normal 3 3 3 2 3 2 2 3 4" xfId="12267" xr:uid="{00000000-0005-0000-0000-00000C2F0000}"/>
    <cellStyle name="Normal 3 3 3 2 3 2 2 4" xfId="12268" xr:uid="{00000000-0005-0000-0000-00000D2F0000}"/>
    <cellStyle name="Normal 3 3 3 2 3 2 2 4 2" xfId="12269" xr:uid="{00000000-0005-0000-0000-00000E2F0000}"/>
    <cellStyle name="Normal 3 3 3 2 3 2 2 4 2 2" xfId="12270" xr:uid="{00000000-0005-0000-0000-00000F2F0000}"/>
    <cellStyle name="Normal 3 3 3 2 3 2 2 4 3" xfId="12271" xr:uid="{00000000-0005-0000-0000-0000102F0000}"/>
    <cellStyle name="Normal 3 3 3 2 3 2 2 5" xfId="12272" xr:uid="{00000000-0005-0000-0000-0000112F0000}"/>
    <cellStyle name="Normal 3 3 3 2 3 2 2 5 2" xfId="12273" xr:uid="{00000000-0005-0000-0000-0000122F0000}"/>
    <cellStyle name="Normal 3 3 3 2 3 2 2 6" xfId="12274" xr:uid="{00000000-0005-0000-0000-0000132F0000}"/>
    <cellStyle name="Normal 3 3 3 2 3 2 3" xfId="12275" xr:uid="{00000000-0005-0000-0000-0000142F0000}"/>
    <cellStyle name="Normal 3 3 3 2 3 2 3 2" xfId="12276" xr:uid="{00000000-0005-0000-0000-0000152F0000}"/>
    <cellStyle name="Normal 3 3 3 2 3 2 3 2 2" xfId="12277" xr:uid="{00000000-0005-0000-0000-0000162F0000}"/>
    <cellStyle name="Normal 3 3 3 2 3 2 3 2 2 2" xfId="12278" xr:uid="{00000000-0005-0000-0000-0000172F0000}"/>
    <cellStyle name="Normal 3 3 3 2 3 2 3 2 2 2 2" xfId="12279" xr:uid="{00000000-0005-0000-0000-0000182F0000}"/>
    <cellStyle name="Normal 3 3 3 2 3 2 3 2 2 3" xfId="12280" xr:uid="{00000000-0005-0000-0000-0000192F0000}"/>
    <cellStyle name="Normal 3 3 3 2 3 2 3 2 3" xfId="12281" xr:uid="{00000000-0005-0000-0000-00001A2F0000}"/>
    <cellStyle name="Normal 3 3 3 2 3 2 3 2 3 2" xfId="12282" xr:uid="{00000000-0005-0000-0000-00001B2F0000}"/>
    <cellStyle name="Normal 3 3 3 2 3 2 3 2 4" xfId="12283" xr:uid="{00000000-0005-0000-0000-00001C2F0000}"/>
    <cellStyle name="Normal 3 3 3 2 3 2 3 3" xfId="12284" xr:uid="{00000000-0005-0000-0000-00001D2F0000}"/>
    <cellStyle name="Normal 3 3 3 2 3 2 3 3 2" xfId="12285" xr:uid="{00000000-0005-0000-0000-00001E2F0000}"/>
    <cellStyle name="Normal 3 3 3 2 3 2 3 3 2 2" xfId="12286" xr:uid="{00000000-0005-0000-0000-00001F2F0000}"/>
    <cellStyle name="Normal 3 3 3 2 3 2 3 3 3" xfId="12287" xr:uid="{00000000-0005-0000-0000-0000202F0000}"/>
    <cellStyle name="Normal 3 3 3 2 3 2 3 4" xfId="12288" xr:uid="{00000000-0005-0000-0000-0000212F0000}"/>
    <cellStyle name="Normal 3 3 3 2 3 2 3 4 2" xfId="12289" xr:uid="{00000000-0005-0000-0000-0000222F0000}"/>
    <cellStyle name="Normal 3 3 3 2 3 2 3 5" xfId="12290" xr:uid="{00000000-0005-0000-0000-0000232F0000}"/>
    <cellStyle name="Normal 3 3 3 2 3 2 4" xfId="12291" xr:uid="{00000000-0005-0000-0000-0000242F0000}"/>
    <cellStyle name="Normal 3 3 3 2 3 2 4 2" xfId="12292" xr:uid="{00000000-0005-0000-0000-0000252F0000}"/>
    <cellStyle name="Normal 3 3 3 2 3 2 4 2 2" xfId="12293" xr:uid="{00000000-0005-0000-0000-0000262F0000}"/>
    <cellStyle name="Normal 3 3 3 2 3 2 4 2 2 2" xfId="12294" xr:uid="{00000000-0005-0000-0000-0000272F0000}"/>
    <cellStyle name="Normal 3 3 3 2 3 2 4 2 3" xfId="12295" xr:uid="{00000000-0005-0000-0000-0000282F0000}"/>
    <cellStyle name="Normal 3 3 3 2 3 2 4 3" xfId="12296" xr:uid="{00000000-0005-0000-0000-0000292F0000}"/>
    <cellStyle name="Normal 3 3 3 2 3 2 4 3 2" xfId="12297" xr:uid="{00000000-0005-0000-0000-00002A2F0000}"/>
    <cellStyle name="Normal 3 3 3 2 3 2 4 4" xfId="12298" xr:uid="{00000000-0005-0000-0000-00002B2F0000}"/>
    <cellStyle name="Normal 3 3 3 2 3 2 5" xfId="12299" xr:uid="{00000000-0005-0000-0000-00002C2F0000}"/>
    <cellStyle name="Normal 3 3 3 2 3 2 5 2" xfId="12300" xr:uid="{00000000-0005-0000-0000-00002D2F0000}"/>
    <cellStyle name="Normal 3 3 3 2 3 2 5 2 2" xfId="12301" xr:uid="{00000000-0005-0000-0000-00002E2F0000}"/>
    <cellStyle name="Normal 3 3 3 2 3 2 5 3" xfId="12302" xr:uid="{00000000-0005-0000-0000-00002F2F0000}"/>
    <cellStyle name="Normal 3 3 3 2 3 2 6" xfId="12303" xr:uid="{00000000-0005-0000-0000-0000302F0000}"/>
    <cellStyle name="Normal 3 3 3 2 3 2 6 2" xfId="12304" xr:uid="{00000000-0005-0000-0000-0000312F0000}"/>
    <cellStyle name="Normal 3 3 3 2 3 2 7" xfId="12305" xr:uid="{00000000-0005-0000-0000-0000322F0000}"/>
    <cellStyle name="Normal 3 3 3 2 3 3" xfId="12306" xr:uid="{00000000-0005-0000-0000-0000332F0000}"/>
    <cellStyle name="Normal 3 3 3 2 3 3 2" xfId="12307" xr:uid="{00000000-0005-0000-0000-0000342F0000}"/>
    <cellStyle name="Normal 3 3 3 2 3 3 2 2" xfId="12308" xr:uid="{00000000-0005-0000-0000-0000352F0000}"/>
    <cellStyle name="Normal 3 3 3 2 3 3 2 2 2" xfId="12309" xr:uid="{00000000-0005-0000-0000-0000362F0000}"/>
    <cellStyle name="Normal 3 3 3 2 3 3 2 2 2 2" xfId="12310" xr:uid="{00000000-0005-0000-0000-0000372F0000}"/>
    <cellStyle name="Normal 3 3 3 2 3 3 2 2 2 2 2" xfId="12311" xr:uid="{00000000-0005-0000-0000-0000382F0000}"/>
    <cellStyle name="Normal 3 3 3 2 3 3 2 2 2 3" xfId="12312" xr:uid="{00000000-0005-0000-0000-0000392F0000}"/>
    <cellStyle name="Normal 3 3 3 2 3 3 2 2 3" xfId="12313" xr:uid="{00000000-0005-0000-0000-00003A2F0000}"/>
    <cellStyle name="Normal 3 3 3 2 3 3 2 2 3 2" xfId="12314" xr:uid="{00000000-0005-0000-0000-00003B2F0000}"/>
    <cellStyle name="Normal 3 3 3 2 3 3 2 2 4" xfId="12315" xr:uid="{00000000-0005-0000-0000-00003C2F0000}"/>
    <cellStyle name="Normal 3 3 3 2 3 3 2 3" xfId="12316" xr:uid="{00000000-0005-0000-0000-00003D2F0000}"/>
    <cellStyle name="Normal 3 3 3 2 3 3 2 3 2" xfId="12317" xr:uid="{00000000-0005-0000-0000-00003E2F0000}"/>
    <cellStyle name="Normal 3 3 3 2 3 3 2 3 2 2" xfId="12318" xr:uid="{00000000-0005-0000-0000-00003F2F0000}"/>
    <cellStyle name="Normal 3 3 3 2 3 3 2 3 3" xfId="12319" xr:uid="{00000000-0005-0000-0000-0000402F0000}"/>
    <cellStyle name="Normal 3 3 3 2 3 3 2 4" xfId="12320" xr:uid="{00000000-0005-0000-0000-0000412F0000}"/>
    <cellStyle name="Normal 3 3 3 2 3 3 2 4 2" xfId="12321" xr:uid="{00000000-0005-0000-0000-0000422F0000}"/>
    <cellStyle name="Normal 3 3 3 2 3 3 2 5" xfId="12322" xr:uid="{00000000-0005-0000-0000-0000432F0000}"/>
    <cellStyle name="Normal 3 3 3 2 3 3 3" xfId="12323" xr:uid="{00000000-0005-0000-0000-0000442F0000}"/>
    <cellStyle name="Normal 3 3 3 2 3 3 3 2" xfId="12324" xr:uid="{00000000-0005-0000-0000-0000452F0000}"/>
    <cellStyle name="Normal 3 3 3 2 3 3 3 2 2" xfId="12325" xr:uid="{00000000-0005-0000-0000-0000462F0000}"/>
    <cellStyle name="Normal 3 3 3 2 3 3 3 2 2 2" xfId="12326" xr:uid="{00000000-0005-0000-0000-0000472F0000}"/>
    <cellStyle name="Normal 3 3 3 2 3 3 3 2 3" xfId="12327" xr:uid="{00000000-0005-0000-0000-0000482F0000}"/>
    <cellStyle name="Normal 3 3 3 2 3 3 3 3" xfId="12328" xr:uid="{00000000-0005-0000-0000-0000492F0000}"/>
    <cellStyle name="Normal 3 3 3 2 3 3 3 3 2" xfId="12329" xr:uid="{00000000-0005-0000-0000-00004A2F0000}"/>
    <cellStyle name="Normal 3 3 3 2 3 3 3 4" xfId="12330" xr:uid="{00000000-0005-0000-0000-00004B2F0000}"/>
    <cellStyle name="Normal 3 3 3 2 3 3 4" xfId="12331" xr:uid="{00000000-0005-0000-0000-00004C2F0000}"/>
    <cellStyle name="Normal 3 3 3 2 3 3 4 2" xfId="12332" xr:uid="{00000000-0005-0000-0000-00004D2F0000}"/>
    <cellStyle name="Normal 3 3 3 2 3 3 4 2 2" xfId="12333" xr:uid="{00000000-0005-0000-0000-00004E2F0000}"/>
    <cellStyle name="Normal 3 3 3 2 3 3 4 3" xfId="12334" xr:uid="{00000000-0005-0000-0000-00004F2F0000}"/>
    <cellStyle name="Normal 3 3 3 2 3 3 5" xfId="12335" xr:uid="{00000000-0005-0000-0000-0000502F0000}"/>
    <cellStyle name="Normal 3 3 3 2 3 3 5 2" xfId="12336" xr:uid="{00000000-0005-0000-0000-0000512F0000}"/>
    <cellStyle name="Normal 3 3 3 2 3 3 6" xfId="12337" xr:uid="{00000000-0005-0000-0000-0000522F0000}"/>
    <cellStyle name="Normal 3 3 3 2 3 4" xfId="12338" xr:uid="{00000000-0005-0000-0000-0000532F0000}"/>
    <cellStyle name="Normal 3 3 3 2 3 4 2" xfId="12339" xr:uid="{00000000-0005-0000-0000-0000542F0000}"/>
    <cellStyle name="Normal 3 3 3 2 3 4 2 2" xfId="12340" xr:uid="{00000000-0005-0000-0000-0000552F0000}"/>
    <cellStyle name="Normal 3 3 3 2 3 4 2 2 2" xfId="12341" xr:uid="{00000000-0005-0000-0000-0000562F0000}"/>
    <cellStyle name="Normal 3 3 3 2 3 4 2 2 2 2" xfId="12342" xr:uid="{00000000-0005-0000-0000-0000572F0000}"/>
    <cellStyle name="Normal 3 3 3 2 3 4 2 2 3" xfId="12343" xr:uid="{00000000-0005-0000-0000-0000582F0000}"/>
    <cellStyle name="Normal 3 3 3 2 3 4 2 3" xfId="12344" xr:uid="{00000000-0005-0000-0000-0000592F0000}"/>
    <cellStyle name="Normal 3 3 3 2 3 4 2 3 2" xfId="12345" xr:uid="{00000000-0005-0000-0000-00005A2F0000}"/>
    <cellStyle name="Normal 3 3 3 2 3 4 2 4" xfId="12346" xr:uid="{00000000-0005-0000-0000-00005B2F0000}"/>
    <cellStyle name="Normal 3 3 3 2 3 4 3" xfId="12347" xr:uid="{00000000-0005-0000-0000-00005C2F0000}"/>
    <cellStyle name="Normal 3 3 3 2 3 4 3 2" xfId="12348" xr:uid="{00000000-0005-0000-0000-00005D2F0000}"/>
    <cellStyle name="Normal 3 3 3 2 3 4 3 2 2" xfId="12349" xr:uid="{00000000-0005-0000-0000-00005E2F0000}"/>
    <cellStyle name="Normal 3 3 3 2 3 4 3 3" xfId="12350" xr:uid="{00000000-0005-0000-0000-00005F2F0000}"/>
    <cellStyle name="Normal 3 3 3 2 3 4 4" xfId="12351" xr:uid="{00000000-0005-0000-0000-0000602F0000}"/>
    <cellStyle name="Normal 3 3 3 2 3 4 4 2" xfId="12352" xr:uid="{00000000-0005-0000-0000-0000612F0000}"/>
    <cellStyle name="Normal 3 3 3 2 3 4 5" xfId="12353" xr:uid="{00000000-0005-0000-0000-0000622F0000}"/>
    <cellStyle name="Normal 3 3 3 2 3 5" xfId="12354" xr:uid="{00000000-0005-0000-0000-0000632F0000}"/>
    <cellStyle name="Normal 3 3 3 2 3 5 2" xfId="12355" xr:uid="{00000000-0005-0000-0000-0000642F0000}"/>
    <cellStyle name="Normal 3 3 3 2 3 5 2 2" xfId="12356" xr:uid="{00000000-0005-0000-0000-0000652F0000}"/>
    <cellStyle name="Normal 3 3 3 2 3 5 2 2 2" xfId="12357" xr:uid="{00000000-0005-0000-0000-0000662F0000}"/>
    <cellStyle name="Normal 3 3 3 2 3 5 2 3" xfId="12358" xr:uid="{00000000-0005-0000-0000-0000672F0000}"/>
    <cellStyle name="Normal 3 3 3 2 3 5 3" xfId="12359" xr:uid="{00000000-0005-0000-0000-0000682F0000}"/>
    <cellStyle name="Normal 3 3 3 2 3 5 3 2" xfId="12360" xr:uid="{00000000-0005-0000-0000-0000692F0000}"/>
    <cellStyle name="Normal 3 3 3 2 3 5 4" xfId="12361" xr:uid="{00000000-0005-0000-0000-00006A2F0000}"/>
    <cellStyle name="Normal 3 3 3 2 3 6" xfId="12362" xr:uid="{00000000-0005-0000-0000-00006B2F0000}"/>
    <cellStyle name="Normal 3 3 3 2 3 6 2" xfId="12363" xr:uid="{00000000-0005-0000-0000-00006C2F0000}"/>
    <cellStyle name="Normal 3 3 3 2 3 6 2 2" xfId="12364" xr:uid="{00000000-0005-0000-0000-00006D2F0000}"/>
    <cellStyle name="Normal 3 3 3 2 3 6 3" xfId="12365" xr:uid="{00000000-0005-0000-0000-00006E2F0000}"/>
    <cellStyle name="Normal 3 3 3 2 3 7" xfId="12366" xr:uid="{00000000-0005-0000-0000-00006F2F0000}"/>
    <cellStyle name="Normal 3 3 3 2 3 7 2" xfId="12367" xr:uid="{00000000-0005-0000-0000-0000702F0000}"/>
    <cellStyle name="Normal 3 3 3 2 3 8" xfId="12368" xr:uid="{00000000-0005-0000-0000-0000712F0000}"/>
    <cellStyle name="Normal 3 3 3 2 4" xfId="12369" xr:uid="{00000000-0005-0000-0000-0000722F0000}"/>
    <cellStyle name="Normal 3 3 3 2 4 2" xfId="12370" xr:uid="{00000000-0005-0000-0000-0000732F0000}"/>
    <cellStyle name="Normal 3 3 3 2 4 2 2" xfId="12371" xr:uid="{00000000-0005-0000-0000-0000742F0000}"/>
    <cellStyle name="Normal 3 3 3 2 4 2 2 2" xfId="12372" xr:uid="{00000000-0005-0000-0000-0000752F0000}"/>
    <cellStyle name="Normal 3 3 3 2 4 2 2 2 2" xfId="12373" xr:uid="{00000000-0005-0000-0000-0000762F0000}"/>
    <cellStyle name="Normal 3 3 3 2 4 2 2 2 2 2" xfId="12374" xr:uid="{00000000-0005-0000-0000-0000772F0000}"/>
    <cellStyle name="Normal 3 3 3 2 4 2 2 2 2 2 2" xfId="12375" xr:uid="{00000000-0005-0000-0000-0000782F0000}"/>
    <cellStyle name="Normal 3 3 3 2 4 2 2 2 2 3" xfId="12376" xr:uid="{00000000-0005-0000-0000-0000792F0000}"/>
    <cellStyle name="Normal 3 3 3 2 4 2 2 2 3" xfId="12377" xr:uid="{00000000-0005-0000-0000-00007A2F0000}"/>
    <cellStyle name="Normal 3 3 3 2 4 2 2 2 3 2" xfId="12378" xr:uid="{00000000-0005-0000-0000-00007B2F0000}"/>
    <cellStyle name="Normal 3 3 3 2 4 2 2 2 4" xfId="12379" xr:uid="{00000000-0005-0000-0000-00007C2F0000}"/>
    <cellStyle name="Normal 3 3 3 2 4 2 2 3" xfId="12380" xr:uid="{00000000-0005-0000-0000-00007D2F0000}"/>
    <cellStyle name="Normal 3 3 3 2 4 2 2 3 2" xfId="12381" xr:uid="{00000000-0005-0000-0000-00007E2F0000}"/>
    <cellStyle name="Normal 3 3 3 2 4 2 2 3 2 2" xfId="12382" xr:uid="{00000000-0005-0000-0000-00007F2F0000}"/>
    <cellStyle name="Normal 3 3 3 2 4 2 2 3 3" xfId="12383" xr:uid="{00000000-0005-0000-0000-0000802F0000}"/>
    <cellStyle name="Normal 3 3 3 2 4 2 2 4" xfId="12384" xr:uid="{00000000-0005-0000-0000-0000812F0000}"/>
    <cellStyle name="Normal 3 3 3 2 4 2 2 4 2" xfId="12385" xr:uid="{00000000-0005-0000-0000-0000822F0000}"/>
    <cellStyle name="Normal 3 3 3 2 4 2 2 5" xfId="12386" xr:uid="{00000000-0005-0000-0000-0000832F0000}"/>
    <cellStyle name="Normal 3 3 3 2 4 2 3" xfId="12387" xr:uid="{00000000-0005-0000-0000-0000842F0000}"/>
    <cellStyle name="Normal 3 3 3 2 4 2 3 2" xfId="12388" xr:uid="{00000000-0005-0000-0000-0000852F0000}"/>
    <cellStyle name="Normal 3 3 3 2 4 2 3 2 2" xfId="12389" xr:uid="{00000000-0005-0000-0000-0000862F0000}"/>
    <cellStyle name="Normal 3 3 3 2 4 2 3 2 2 2" xfId="12390" xr:uid="{00000000-0005-0000-0000-0000872F0000}"/>
    <cellStyle name="Normal 3 3 3 2 4 2 3 2 3" xfId="12391" xr:uid="{00000000-0005-0000-0000-0000882F0000}"/>
    <cellStyle name="Normal 3 3 3 2 4 2 3 3" xfId="12392" xr:uid="{00000000-0005-0000-0000-0000892F0000}"/>
    <cellStyle name="Normal 3 3 3 2 4 2 3 3 2" xfId="12393" xr:uid="{00000000-0005-0000-0000-00008A2F0000}"/>
    <cellStyle name="Normal 3 3 3 2 4 2 3 4" xfId="12394" xr:uid="{00000000-0005-0000-0000-00008B2F0000}"/>
    <cellStyle name="Normal 3 3 3 2 4 2 4" xfId="12395" xr:uid="{00000000-0005-0000-0000-00008C2F0000}"/>
    <cellStyle name="Normal 3 3 3 2 4 2 4 2" xfId="12396" xr:uid="{00000000-0005-0000-0000-00008D2F0000}"/>
    <cellStyle name="Normal 3 3 3 2 4 2 4 2 2" xfId="12397" xr:uid="{00000000-0005-0000-0000-00008E2F0000}"/>
    <cellStyle name="Normal 3 3 3 2 4 2 4 3" xfId="12398" xr:uid="{00000000-0005-0000-0000-00008F2F0000}"/>
    <cellStyle name="Normal 3 3 3 2 4 2 5" xfId="12399" xr:uid="{00000000-0005-0000-0000-0000902F0000}"/>
    <cellStyle name="Normal 3 3 3 2 4 2 5 2" xfId="12400" xr:uid="{00000000-0005-0000-0000-0000912F0000}"/>
    <cellStyle name="Normal 3 3 3 2 4 2 6" xfId="12401" xr:uid="{00000000-0005-0000-0000-0000922F0000}"/>
    <cellStyle name="Normal 3 3 3 2 4 3" xfId="12402" xr:uid="{00000000-0005-0000-0000-0000932F0000}"/>
    <cellStyle name="Normal 3 3 3 2 4 3 2" xfId="12403" xr:uid="{00000000-0005-0000-0000-0000942F0000}"/>
    <cellStyle name="Normal 3 3 3 2 4 3 2 2" xfId="12404" xr:uid="{00000000-0005-0000-0000-0000952F0000}"/>
    <cellStyle name="Normal 3 3 3 2 4 3 2 2 2" xfId="12405" xr:uid="{00000000-0005-0000-0000-0000962F0000}"/>
    <cellStyle name="Normal 3 3 3 2 4 3 2 2 2 2" xfId="12406" xr:uid="{00000000-0005-0000-0000-0000972F0000}"/>
    <cellStyle name="Normal 3 3 3 2 4 3 2 2 3" xfId="12407" xr:uid="{00000000-0005-0000-0000-0000982F0000}"/>
    <cellStyle name="Normal 3 3 3 2 4 3 2 3" xfId="12408" xr:uid="{00000000-0005-0000-0000-0000992F0000}"/>
    <cellStyle name="Normal 3 3 3 2 4 3 2 3 2" xfId="12409" xr:uid="{00000000-0005-0000-0000-00009A2F0000}"/>
    <cellStyle name="Normal 3 3 3 2 4 3 2 4" xfId="12410" xr:uid="{00000000-0005-0000-0000-00009B2F0000}"/>
    <cellStyle name="Normal 3 3 3 2 4 3 3" xfId="12411" xr:uid="{00000000-0005-0000-0000-00009C2F0000}"/>
    <cellStyle name="Normal 3 3 3 2 4 3 3 2" xfId="12412" xr:uid="{00000000-0005-0000-0000-00009D2F0000}"/>
    <cellStyle name="Normal 3 3 3 2 4 3 3 2 2" xfId="12413" xr:uid="{00000000-0005-0000-0000-00009E2F0000}"/>
    <cellStyle name="Normal 3 3 3 2 4 3 3 3" xfId="12414" xr:uid="{00000000-0005-0000-0000-00009F2F0000}"/>
    <cellStyle name="Normal 3 3 3 2 4 3 4" xfId="12415" xr:uid="{00000000-0005-0000-0000-0000A02F0000}"/>
    <cellStyle name="Normal 3 3 3 2 4 3 4 2" xfId="12416" xr:uid="{00000000-0005-0000-0000-0000A12F0000}"/>
    <cellStyle name="Normal 3 3 3 2 4 3 5" xfId="12417" xr:uid="{00000000-0005-0000-0000-0000A22F0000}"/>
    <cellStyle name="Normal 3 3 3 2 4 4" xfId="12418" xr:uid="{00000000-0005-0000-0000-0000A32F0000}"/>
    <cellStyle name="Normal 3 3 3 2 4 4 2" xfId="12419" xr:uid="{00000000-0005-0000-0000-0000A42F0000}"/>
    <cellStyle name="Normal 3 3 3 2 4 4 2 2" xfId="12420" xr:uid="{00000000-0005-0000-0000-0000A52F0000}"/>
    <cellStyle name="Normal 3 3 3 2 4 4 2 2 2" xfId="12421" xr:uid="{00000000-0005-0000-0000-0000A62F0000}"/>
    <cellStyle name="Normal 3 3 3 2 4 4 2 3" xfId="12422" xr:uid="{00000000-0005-0000-0000-0000A72F0000}"/>
    <cellStyle name="Normal 3 3 3 2 4 4 3" xfId="12423" xr:uid="{00000000-0005-0000-0000-0000A82F0000}"/>
    <cellStyle name="Normal 3 3 3 2 4 4 3 2" xfId="12424" xr:uid="{00000000-0005-0000-0000-0000A92F0000}"/>
    <cellStyle name="Normal 3 3 3 2 4 4 4" xfId="12425" xr:uid="{00000000-0005-0000-0000-0000AA2F0000}"/>
    <cellStyle name="Normal 3 3 3 2 4 5" xfId="12426" xr:uid="{00000000-0005-0000-0000-0000AB2F0000}"/>
    <cellStyle name="Normal 3 3 3 2 4 5 2" xfId="12427" xr:uid="{00000000-0005-0000-0000-0000AC2F0000}"/>
    <cellStyle name="Normal 3 3 3 2 4 5 2 2" xfId="12428" xr:uid="{00000000-0005-0000-0000-0000AD2F0000}"/>
    <cellStyle name="Normal 3 3 3 2 4 5 3" xfId="12429" xr:uid="{00000000-0005-0000-0000-0000AE2F0000}"/>
    <cellStyle name="Normal 3 3 3 2 4 6" xfId="12430" xr:uid="{00000000-0005-0000-0000-0000AF2F0000}"/>
    <cellStyle name="Normal 3 3 3 2 4 6 2" xfId="12431" xr:uid="{00000000-0005-0000-0000-0000B02F0000}"/>
    <cellStyle name="Normal 3 3 3 2 4 7" xfId="12432" xr:uid="{00000000-0005-0000-0000-0000B12F0000}"/>
    <cellStyle name="Normal 3 3 3 2 5" xfId="12433" xr:uid="{00000000-0005-0000-0000-0000B22F0000}"/>
    <cellStyle name="Normal 3 3 3 2 5 2" xfId="12434" xr:uid="{00000000-0005-0000-0000-0000B32F0000}"/>
    <cellStyle name="Normal 3 3 3 2 5 2 2" xfId="12435" xr:uid="{00000000-0005-0000-0000-0000B42F0000}"/>
    <cellStyle name="Normal 3 3 3 2 5 2 2 2" xfId="12436" xr:uid="{00000000-0005-0000-0000-0000B52F0000}"/>
    <cellStyle name="Normal 3 3 3 2 5 2 2 2 2" xfId="12437" xr:uid="{00000000-0005-0000-0000-0000B62F0000}"/>
    <cellStyle name="Normal 3 3 3 2 5 2 2 2 2 2" xfId="12438" xr:uid="{00000000-0005-0000-0000-0000B72F0000}"/>
    <cellStyle name="Normal 3 3 3 2 5 2 2 2 3" xfId="12439" xr:uid="{00000000-0005-0000-0000-0000B82F0000}"/>
    <cellStyle name="Normal 3 3 3 2 5 2 2 3" xfId="12440" xr:uid="{00000000-0005-0000-0000-0000B92F0000}"/>
    <cellStyle name="Normal 3 3 3 2 5 2 2 3 2" xfId="12441" xr:uid="{00000000-0005-0000-0000-0000BA2F0000}"/>
    <cellStyle name="Normal 3 3 3 2 5 2 2 4" xfId="12442" xr:uid="{00000000-0005-0000-0000-0000BB2F0000}"/>
    <cellStyle name="Normal 3 3 3 2 5 2 3" xfId="12443" xr:uid="{00000000-0005-0000-0000-0000BC2F0000}"/>
    <cellStyle name="Normal 3 3 3 2 5 2 3 2" xfId="12444" xr:uid="{00000000-0005-0000-0000-0000BD2F0000}"/>
    <cellStyle name="Normal 3 3 3 2 5 2 3 2 2" xfId="12445" xr:uid="{00000000-0005-0000-0000-0000BE2F0000}"/>
    <cellStyle name="Normal 3 3 3 2 5 2 3 3" xfId="12446" xr:uid="{00000000-0005-0000-0000-0000BF2F0000}"/>
    <cellStyle name="Normal 3 3 3 2 5 2 4" xfId="12447" xr:uid="{00000000-0005-0000-0000-0000C02F0000}"/>
    <cellStyle name="Normal 3 3 3 2 5 2 4 2" xfId="12448" xr:uid="{00000000-0005-0000-0000-0000C12F0000}"/>
    <cellStyle name="Normal 3 3 3 2 5 2 5" xfId="12449" xr:uid="{00000000-0005-0000-0000-0000C22F0000}"/>
    <cellStyle name="Normal 3 3 3 2 5 3" xfId="12450" xr:uid="{00000000-0005-0000-0000-0000C32F0000}"/>
    <cellStyle name="Normal 3 3 3 2 5 3 2" xfId="12451" xr:uid="{00000000-0005-0000-0000-0000C42F0000}"/>
    <cellStyle name="Normal 3 3 3 2 5 3 2 2" xfId="12452" xr:uid="{00000000-0005-0000-0000-0000C52F0000}"/>
    <cellStyle name="Normal 3 3 3 2 5 3 2 2 2" xfId="12453" xr:uid="{00000000-0005-0000-0000-0000C62F0000}"/>
    <cellStyle name="Normal 3 3 3 2 5 3 2 3" xfId="12454" xr:uid="{00000000-0005-0000-0000-0000C72F0000}"/>
    <cellStyle name="Normal 3 3 3 2 5 3 3" xfId="12455" xr:uid="{00000000-0005-0000-0000-0000C82F0000}"/>
    <cellStyle name="Normal 3 3 3 2 5 3 3 2" xfId="12456" xr:uid="{00000000-0005-0000-0000-0000C92F0000}"/>
    <cellStyle name="Normal 3 3 3 2 5 3 4" xfId="12457" xr:uid="{00000000-0005-0000-0000-0000CA2F0000}"/>
    <cellStyle name="Normal 3 3 3 2 5 4" xfId="12458" xr:uid="{00000000-0005-0000-0000-0000CB2F0000}"/>
    <cellStyle name="Normal 3 3 3 2 5 4 2" xfId="12459" xr:uid="{00000000-0005-0000-0000-0000CC2F0000}"/>
    <cellStyle name="Normal 3 3 3 2 5 4 2 2" xfId="12460" xr:uid="{00000000-0005-0000-0000-0000CD2F0000}"/>
    <cellStyle name="Normal 3 3 3 2 5 4 3" xfId="12461" xr:uid="{00000000-0005-0000-0000-0000CE2F0000}"/>
    <cellStyle name="Normal 3 3 3 2 5 5" xfId="12462" xr:uid="{00000000-0005-0000-0000-0000CF2F0000}"/>
    <cellStyle name="Normal 3 3 3 2 5 5 2" xfId="12463" xr:uid="{00000000-0005-0000-0000-0000D02F0000}"/>
    <cellStyle name="Normal 3 3 3 2 5 6" xfId="12464" xr:uid="{00000000-0005-0000-0000-0000D12F0000}"/>
    <cellStyle name="Normal 3 3 3 2 6" xfId="12465" xr:uid="{00000000-0005-0000-0000-0000D22F0000}"/>
    <cellStyle name="Normal 3 3 3 2 6 2" xfId="12466" xr:uid="{00000000-0005-0000-0000-0000D32F0000}"/>
    <cellStyle name="Normal 3 3 3 2 6 2 2" xfId="12467" xr:uid="{00000000-0005-0000-0000-0000D42F0000}"/>
    <cellStyle name="Normal 3 3 3 2 6 2 2 2" xfId="12468" xr:uid="{00000000-0005-0000-0000-0000D52F0000}"/>
    <cellStyle name="Normal 3 3 3 2 6 2 2 2 2" xfId="12469" xr:uid="{00000000-0005-0000-0000-0000D62F0000}"/>
    <cellStyle name="Normal 3 3 3 2 6 2 2 3" xfId="12470" xr:uid="{00000000-0005-0000-0000-0000D72F0000}"/>
    <cellStyle name="Normal 3 3 3 2 6 2 3" xfId="12471" xr:uid="{00000000-0005-0000-0000-0000D82F0000}"/>
    <cellStyle name="Normal 3 3 3 2 6 2 3 2" xfId="12472" xr:uid="{00000000-0005-0000-0000-0000D92F0000}"/>
    <cellStyle name="Normal 3 3 3 2 6 2 4" xfId="12473" xr:uid="{00000000-0005-0000-0000-0000DA2F0000}"/>
    <cellStyle name="Normal 3 3 3 2 6 3" xfId="12474" xr:uid="{00000000-0005-0000-0000-0000DB2F0000}"/>
    <cellStyle name="Normal 3 3 3 2 6 3 2" xfId="12475" xr:uid="{00000000-0005-0000-0000-0000DC2F0000}"/>
    <cellStyle name="Normal 3 3 3 2 6 3 2 2" xfId="12476" xr:uid="{00000000-0005-0000-0000-0000DD2F0000}"/>
    <cellStyle name="Normal 3 3 3 2 6 3 3" xfId="12477" xr:uid="{00000000-0005-0000-0000-0000DE2F0000}"/>
    <cellStyle name="Normal 3 3 3 2 6 4" xfId="12478" xr:uid="{00000000-0005-0000-0000-0000DF2F0000}"/>
    <cellStyle name="Normal 3 3 3 2 6 4 2" xfId="12479" xr:uid="{00000000-0005-0000-0000-0000E02F0000}"/>
    <cellStyle name="Normal 3 3 3 2 6 5" xfId="12480" xr:uid="{00000000-0005-0000-0000-0000E12F0000}"/>
    <cellStyle name="Normal 3 3 3 2 7" xfId="12481" xr:uid="{00000000-0005-0000-0000-0000E22F0000}"/>
    <cellStyle name="Normal 3 3 3 2 7 2" xfId="12482" xr:uid="{00000000-0005-0000-0000-0000E32F0000}"/>
    <cellStyle name="Normal 3 3 3 2 7 2 2" xfId="12483" xr:uid="{00000000-0005-0000-0000-0000E42F0000}"/>
    <cellStyle name="Normal 3 3 3 2 7 2 2 2" xfId="12484" xr:uid="{00000000-0005-0000-0000-0000E52F0000}"/>
    <cellStyle name="Normal 3 3 3 2 7 2 3" xfId="12485" xr:uid="{00000000-0005-0000-0000-0000E62F0000}"/>
    <cellStyle name="Normal 3 3 3 2 7 3" xfId="12486" xr:uid="{00000000-0005-0000-0000-0000E72F0000}"/>
    <cellStyle name="Normal 3 3 3 2 7 3 2" xfId="12487" xr:uid="{00000000-0005-0000-0000-0000E82F0000}"/>
    <cellStyle name="Normal 3 3 3 2 7 4" xfId="12488" xr:uid="{00000000-0005-0000-0000-0000E92F0000}"/>
    <cellStyle name="Normal 3 3 3 2 8" xfId="12489" xr:uid="{00000000-0005-0000-0000-0000EA2F0000}"/>
    <cellStyle name="Normal 3 3 3 2 8 2" xfId="12490" xr:uid="{00000000-0005-0000-0000-0000EB2F0000}"/>
    <cellStyle name="Normal 3 3 3 2 8 2 2" xfId="12491" xr:uid="{00000000-0005-0000-0000-0000EC2F0000}"/>
    <cellStyle name="Normal 3 3 3 2 8 3" xfId="12492" xr:uid="{00000000-0005-0000-0000-0000ED2F0000}"/>
    <cellStyle name="Normal 3 3 3 2 9" xfId="12493" xr:uid="{00000000-0005-0000-0000-0000EE2F0000}"/>
    <cellStyle name="Normal 3 3 3 2 9 2" xfId="12494" xr:uid="{00000000-0005-0000-0000-0000EF2F0000}"/>
    <cellStyle name="Normal 3 3 3 3" xfId="12495" xr:uid="{00000000-0005-0000-0000-0000F02F0000}"/>
    <cellStyle name="Normal 3 3 3 3 2" xfId="12496" xr:uid="{00000000-0005-0000-0000-0000F12F0000}"/>
    <cellStyle name="Normal 3 3 3 3 2 2" xfId="12497" xr:uid="{00000000-0005-0000-0000-0000F22F0000}"/>
    <cellStyle name="Normal 3 3 3 3 2 2 2" xfId="12498" xr:uid="{00000000-0005-0000-0000-0000F32F0000}"/>
    <cellStyle name="Normal 3 3 3 3 2 2 2 2" xfId="12499" xr:uid="{00000000-0005-0000-0000-0000F42F0000}"/>
    <cellStyle name="Normal 3 3 3 3 2 2 2 2 2" xfId="12500" xr:uid="{00000000-0005-0000-0000-0000F52F0000}"/>
    <cellStyle name="Normal 3 3 3 3 2 2 2 2 2 2" xfId="12501" xr:uid="{00000000-0005-0000-0000-0000F62F0000}"/>
    <cellStyle name="Normal 3 3 3 3 2 2 2 2 2 2 2" xfId="12502" xr:uid="{00000000-0005-0000-0000-0000F72F0000}"/>
    <cellStyle name="Normal 3 3 3 3 2 2 2 2 2 2 2 2" xfId="12503" xr:uid="{00000000-0005-0000-0000-0000F82F0000}"/>
    <cellStyle name="Normal 3 3 3 3 2 2 2 2 2 2 3" xfId="12504" xr:uid="{00000000-0005-0000-0000-0000F92F0000}"/>
    <cellStyle name="Normal 3 3 3 3 2 2 2 2 2 3" xfId="12505" xr:uid="{00000000-0005-0000-0000-0000FA2F0000}"/>
    <cellStyle name="Normal 3 3 3 3 2 2 2 2 2 3 2" xfId="12506" xr:uid="{00000000-0005-0000-0000-0000FB2F0000}"/>
    <cellStyle name="Normal 3 3 3 3 2 2 2 2 2 4" xfId="12507" xr:uid="{00000000-0005-0000-0000-0000FC2F0000}"/>
    <cellStyle name="Normal 3 3 3 3 2 2 2 2 3" xfId="12508" xr:uid="{00000000-0005-0000-0000-0000FD2F0000}"/>
    <cellStyle name="Normal 3 3 3 3 2 2 2 2 3 2" xfId="12509" xr:uid="{00000000-0005-0000-0000-0000FE2F0000}"/>
    <cellStyle name="Normal 3 3 3 3 2 2 2 2 3 2 2" xfId="12510" xr:uid="{00000000-0005-0000-0000-0000FF2F0000}"/>
    <cellStyle name="Normal 3 3 3 3 2 2 2 2 3 3" xfId="12511" xr:uid="{00000000-0005-0000-0000-000000300000}"/>
    <cellStyle name="Normal 3 3 3 3 2 2 2 2 4" xfId="12512" xr:uid="{00000000-0005-0000-0000-000001300000}"/>
    <cellStyle name="Normal 3 3 3 3 2 2 2 2 4 2" xfId="12513" xr:uid="{00000000-0005-0000-0000-000002300000}"/>
    <cellStyle name="Normal 3 3 3 3 2 2 2 2 5" xfId="12514" xr:uid="{00000000-0005-0000-0000-000003300000}"/>
    <cellStyle name="Normal 3 3 3 3 2 2 2 3" xfId="12515" xr:uid="{00000000-0005-0000-0000-000004300000}"/>
    <cellStyle name="Normal 3 3 3 3 2 2 2 3 2" xfId="12516" xr:uid="{00000000-0005-0000-0000-000005300000}"/>
    <cellStyle name="Normal 3 3 3 3 2 2 2 3 2 2" xfId="12517" xr:uid="{00000000-0005-0000-0000-000006300000}"/>
    <cellStyle name="Normal 3 3 3 3 2 2 2 3 2 2 2" xfId="12518" xr:uid="{00000000-0005-0000-0000-000007300000}"/>
    <cellStyle name="Normal 3 3 3 3 2 2 2 3 2 3" xfId="12519" xr:uid="{00000000-0005-0000-0000-000008300000}"/>
    <cellStyle name="Normal 3 3 3 3 2 2 2 3 3" xfId="12520" xr:uid="{00000000-0005-0000-0000-000009300000}"/>
    <cellStyle name="Normal 3 3 3 3 2 2 2 3 3 2" xfId="12521" xr:uid="{00000000-0005-0000-0000-00000A300000}"/>
    <cellStyle name="Normal 3 3 3 3 2 2 2 3 4" xfId="12522" xr:uid="{00000000-0005-0000-0000-00000B300000}"/>
    <cellStyle name="Normal 3 3 3 3 2 2 2 4" xfId="12523" xr:uid="{00000000-0005-0000-0000-00000C300000}"/>
    <cellStyle name="Normal 3 3 3 3 2 2 2 4 2" xfId="12524" xr:uid="{00000000-0005-0000-0000-00000D300000}"/>
    <cellStyle name="Normal 3 3 3 3 2 2 2 4 2 2" xfId="12525" xr:uid="{00000000-0005-0000-0000-00000E300000}"/>
    <cellStyle name="Normal 3 3 3 3 2 2 2 4 3" xfId="12526" xr:uid="{00000000-0005-0000-0000-00000F300000}"/>
    <cellStyle name="Normal 3 3 3 3 2 2 2 5" xfId="12527" xr:uid="{00000000-0005-0000-0000-000010300000}"/>
    <cellStyle name="Normal 3 3 3 3 2 2 2 5 2" xfId="12528" xr:uid="{00000000-0005-0000-0000-000011300000}"/>
    <cellStyle name="Normal 3 3 3 3 2 2 2 6" xfId="12529" xr:uid="{00000000-0005-0000-0000-000012300000}"/>
    <cellStyle name="Normal 3 3 3 3 2 2 3" xfId="12530" xr:uid="{00000000-0005-0000-0000-000013300000}"/>
    <cellStyle name="Normal 3 3 3 3 2 2 3 2" xfId="12531" xr:uid="{00000000-0005-0000-0000-000014300000}"/>
    <cellStyle name="Normal 3 3 3 3 2 2 3 2 2" xfId="12532" xr:uid="{00000000-0005-0000-0000-000015300000}"/>
    <cellStyle name="Normal 3 3 3 3 2 2 3 2 2 2" xfId="12533" xr:uid="{00000000-0005-0000-0000-000016300000}"/>
    <cellStyle name="Normal 3 3 3 3 2 2 3 2 2 2 2" xfId="12534" xr:uid="{00000000-0005-0000-0000-000017300000}"/>
    <cellStyle name="Normal 3 3 3 3 2 2 3 2 2 3" xfId="12535" xr:uid="{00000000-0005-0000-0000-000018300000}"/>
    <cellStyle name="Normal 3 3 3 3 2 2 3 2 3" xfId="12536" xr:uid="{00000000-0005-0000-0000-000019300000}"/>
    <cellStyle name="Normal 3 3 3 3 2 2 3 2 3 2" xfId="12537" xr:uid="{00000000-0005-0000-0000-00001A300000}"/>
    <cellStyle name="Normal 3 3 3 3 2 2 3 2 4" xfId="12538" xr:uid="{00000000-0005-0000-0000-00001B300000}"/>
    <cellStyle name="Normal 3 3 3 3 2 2 3 3" xfId="12539" xr:uid="{00000000-0005-0000-0000-00001C300000}"/>
    <cellStyle name="Normal 3 3 3 3 2 2 3 3 2" xfId="12540" xr:uid="{00000000-0005-0000-0000-00001D300000}"/>
    <cellStyle name="Normal 3 3 3 3 2 2 3 3 2 2" xfId="12541" xr:uid="{00000000-0005-0000-0000-00001E300000}"/>
    <cellStyle name="Normal 3 3 3 3 2 2 3 3 3" xfId="12542" xr:uid="{00000000-0005-0000-0000-00001F300000}"/>
    <cellStyle name="Normal 3 3 3 3 2 2 3 4" xfId="12543" xr:uid="{00000000-0005-0000-0000-000020300000}"/>
    <cellStyle name="Normal 3 3 3 3 2 2 3 4 2" xfId="12544" xr:uid="{00000000-0005-0000-0000-000021300000}"/>
    <cellStyle name="Normal 3 3 3 3 2 2 3 5" xfId="12545" xr:uid="{00000000-0005-0000-0000-000022300000}"/>
    <cellStyle name="Normal 3 3 3 3 2 2 4" xfId="12546" xr:uid="{00000000-0005-0000-0000-000023300000}"/>
    <cellStyle name="Normal 3 3 3 3 2 2 4 2" xfId="12547" xr:uid="{00000000-0005-0000-0000-000024300000}"/>
    <cellStyle name="Normal 3 3 3 3 2 2 4 2 2" xfId="12548" xr:uid="{00000000-0005-0000-0000-000025300000}"/>
    <cellStyle name="Normal 3 3 3 3 2 2 4 2 2 2" xfId="12549" xr:uid="{00000000-0005-0000-0000-000026300000}"/>
    <cellStyle name="Normal 3 3 3 3 2 2 4 2 3" xfId="12550" xr:uid="{00000000-0005-0000-0000-000027300000}"/>
    <cellStyle name="Normal 3 3 3 3 2 2 4 3" xfId="12551" xr:uid="{00000000-0005-0000-0000-000028300000}"/>
    <cellStyle name="Normal 3 3 3 3 2 2 4 3 2" xfId="12552" xr:uid="{00000000-0005-0000-0000-000029300000}"/>
    <cellStyle name="Normal 3 3 3 3 2 2 4 4" xfId="12553" xr:uid="{00000000-0005-0000-0000-00002A300000}"/>
    <cellStyle name="Normal 3 3 3 3 2 2 5" xfId="12554" xr:uid="{00000000-0005-0000-0000-00002B300000}"/>
    <cellStyle name="Normal 3 3 3 3 2 2 5 2" xfId="12555" xr:uid="{00000000-0005-0000-0000-00002C300000}"/>
    <cellStyle name="Normal 3 3 3 3 2 2 5 2 2" xfId="12556" xr:uid="{00000000-0005-0000-0000-00002D300000}"/>
    <cellStyle name="Normal 3 3 3 3 2 2 5 3" xfId="12557" xr:uid="{00000000-0005-0000-0000-00002E300000}"/>
    <cellStyle name="Normal 3 3 3 3 2 2 6" xfId="12558" xr:uid="{00000000-0005-0000-0000-00002F300000}"/>
    <cellStyle name="Normal 3 3 3 3 2 2 6 2" xfId="12559" xr:uid="{00000000-0005-0000-0000-000030300000}"/>
    <cellStyle name="Normal 3 3 3 3 2 2 7" xfId="12560" xr:uid="{00000000-0005-0000-0000-000031300000}"/>
    <cellStyle name="Normal 3 3 3 3 2 3" xfId="12561" xr:uid="{00000000-0005-0000-0000-000032300000}"/>
    <cellStyle name="Normal 3 3 3 3 2 3 2" xfId="12562" xr:uid="{00000000-0005-0000-0000-000033300000}"/>
    <cellStyle name="Normal 3 3 3 3 2 3 2 2" xfId="12563" xr:uid="{00000000-0005-0000-0000-000034300000}"/>
    <cellStyle name="Normal 3 3 3 3 2 3 2 2 2" xfId="12564" xr:uid="{00000000-0005-0000-0000-000035300000}"/>
    <cellStyle name="Normal 3 3 3 3 2 3 2 2 2 2" xfId="12565" xr:uid="{00000000-0005-0000-0000-000036300000}"/>
    <cellStyle name="Normal 3 3 3 3 2 3 2 2 2 2 2" xfId="12566" xr:uid="{00000000-0005-0000-0000-000037300000}"/>
    <cellStyle name="Normal 3 3 3 3 2 3 2 2 2 3" xfId="12567" xr:uid="{00000000-0005-0000-0000-000038300000}"/>
    <cellStyle name="Normal 3 3 3 3 2 3 2 2 3" xfId="12568" xr:uid="{00000000-0005-0000-0000-000039300000}"/>
    <cellStyle name="Normal 3 3 3 3 2 3 2 2 3 2" xfId="12569" xr:uid="{00000000-0005-0000-0000-00003A300000}"/>
    <cellStyle name="Normal 3 3 3 3 2 3 2 2 4" xfId="12570" xr:uid="{00000000-0005-0000-0000-00003B300000}"/>
    <cellStyle name="Normal 3 3 3 3 2 3 2 3" xfId="12571" xr:uid="{00000000-0005-0000-0000-00003C300000}"/>
    <cellStyle name="Normal 3 3 3 3 2 3 2 3 2" xfId="12572" xr:uid="{00000000-0005-0000-0000-00003D300000}"/>
    <cellStyle name="Normal 3 3 3 3 2 3 2 3 2 2" xfId="12573" xr:uid="{00000000-0005-0000-0000-00003E300000}"/>
    <cellStyle name="Normal 3 3 3 3 2 3 2 3 3" xfId="12574" xr:uid="{00000000-0005-0000-0000-00003F300000}"/>
    <cellStyle name="Normal 3 3 3 3 2 3 2 4" xfId="12575" xr:uid="{00000000-0005-0000-0000-000040300000}"/>
    <cellStyle name="Normal 3 3 3 3 2 3 2 4 2" xfId="12576" xr:uid="{00000000-0005-0000-0000-000041300000}"/>
    <cellStyle name="Normal 3 3 3 3 2 3 2 5" xfId="12577" xr:uid="{00000000-0005-0000-0000-000042300000}"/>
    <cellStyle name="Normal 3 3 3 3 2 3 3" xfId="12578" xr:uid="{00000000-0005-0000-0000-000043300000}"/>
    <cellStyle name="Normal 3 3 3 3 2 3 3 2" xfId="12579" xr:uid="{00000000-0005-0000-0000-000044300000}"/>
    <cellStyle name="Normal 3 3 3 3 2 3 3 2 2" xfId="12580" xr:uid="{00000000-0005-0000-0000-000045300000}"/>
    <cellStyle name="Normal 3 3 3 3 2 3 3 2 2 2" xfId="12581" xr:uid="{00000000-0005-0000-0000-000046300000}"/>
    <cellStyle name="Normal 3 3 3 3 2 3 3 2 3" xfId="12582" xr:uid="{00000000-0005-0000-0000-000047300000}"/>
    <cellStyle name="Normal 3 3 3 3 2 3 3 3" xfId="12583" xr:uid="{00000000-0005-0000-0000-000048300000}"/>
    <cellStyle name="Normal 3 3 3 3 2 3 3 3 2" xfId="12584" xr:uid="{00000000-0005-0000-0000-000049300000}"/>
    <cellStyle name="Normal 3 3 3 3 2 3 3 4" xfId="12585" xr:uid="{00000000-0005-0000-0000-00004A300000}"/>
    <cellStyle name="Normal 3 3 3 3 2 3 4" xfId="12586" xr:uid="{00000000-0005-0000-0000-00004B300000}"/>
    <cellStyle name="Normal 3 3 3 3 2 3 4 2" xfId="12587" xr:uid="{00000000-0005-0000-0000-00004C300000}"/>
    <cellStyle name="Normal 3 3 3 3 2 3 4 2 2" xfId="12588" xr:uid="{00000000-0005-0000-0000-00004D300000}"/>
    <cellStyle name="Normal 3 3 3 3 2 3 4 3" xfId="12589" xr:uid="{00000000-0005-0000-0000-00004E300000}"/>
    <cellStyle name="Normal 3 3 3 3 2 3 5" xfId="12590" xr:uid="{00000000-0005-0000-0000-00004F300000}"/>
    <cellStyle name="Normal 3 3 3 3 2 3 5 2" xfId="12591" xr:uid="{00000000-0005-0000-0000-000050300000}"/>
    <cellStyle name="Normal 3 3 3 3 2 3 6" xfId="12592" xr:uid="{00000000-0005-0000-0000-000051300000}"/>
    <cellStyle name="Normal 3 3 3 3 2 4" xfId="12593" xr:uid="{00000000-0005-0000-0000-000052300000}"/>
    <cellStyle name="Normal 3 3 3 3 2 4 2" xfId="12594" xr:uid="{00000000-0005-0000-0000-000053300000}"/>
    <cellStyle name="Normal 3 3 3 3 2 4 2 2" xfId="12595" xr:uid="{00000000-0005-0000-0000-000054300000}"/>
    <cellStyle name="Normal 3 3 3 3 2 4 2 2 2" xfId="12596" xr:uid="{00000000-0005-0000-0000-000055300000}"/>
    <cellStyle name="Normal 3 3 3 3 2 4 2 2 2 2" xfId="12597" xr:uid="{00000000-0005-0000-0000-000056300000}"/>
    <cellStyle name="Normal 3 3 3 3 2 4 2 2 3" xfId="12598" xr:uid="{00000000-0005-0000-0000-000057300000}"/>
    <cellStyle name="Normal 3 3 3 3 2 4 2 3" xfId="12599" xr:uid="{00000000-0005-0000-0000-000058300000}"/>
    <cellStyle name="Normal 3 3 3 3 2 4 2 3 2" xfId="12600" xr:uid="{00000000-0005-0000-0000-000059300000}"/>
    <cellStyle name="Normal 3 3 3 3 2 4 2 4" xfId="12601" xr:uid="{00000000-0005-0000-0000-00005A300000}"/>
    <cellStyle name="Normal 3 3 3 3 2 4 3" xfId="12602" xr:uid="{00000000-0005-0000-0000-00005B300000}"/>
    <cellStyle name="Normal 3 3 3 3 2 4 3 2" xfId="12603" xr:uid="{00000000-0005-0000-0000-00005C300000}"/>
    <cellStyle name="Normal 3 3 3 3 2 4 3 2 2" xfId="12604" xr:uid="{00000000-0005-0000-0000-00005D300000}"/>
    <cellStyle name="Normal 3 3 3 3 2 4 3 3" xfId="12605" xr:uid="{00000000-0005-0000-0000-00005E300000}"/>
    <cellStyle name="Normal 3 3 3 3 2 4 4" xfId="12606" xr:uid="{00000000-0005-0000-0000-00005F300000}"/>
    <cellStyle name="Normal 3 3 3 3 2 4 4 2" xfId="12607" xr:uid="{00000000-0005-0000-0000-000060300000}"/>
    <cellStyle name="Normal 3 3 3 3 2 4 5" xfId="12608" xr:uid="{00000000-0005-0000-0000-000061300000}"/>
    <cellStyle name="Normal 3 3 3 3 2 5" xfId="12609" xr:uid="{00000000-0005-0000-0000-000062300000}"/>
    <cellStyle name="Normal 3 3 3 3 2 5 2" xfId="12610" xr:uid="{00000000-0005-0000-0000-000063300000}"/>
    <cellStyle name="Normal 3 3 3 3 2 5 2 2" xfId="12611" xr:uid="{00000000-0005-0000-0000-000064300000}"/>
    <cellStyle name="Normal 3 3 3 3 2 5 2 2 2" xfId="12612" xr:uid="{00000000-0005-0000-0000-000065300000}"/>
    <cellStyle name="Normal 3 3 3 3 2 5 2 3" xfId="12613" xr:uid="{00000000-0005-0000-0000-000066300000}"/>
    <cellStyle name="Normal 3 3 3 3 2 5 3" xfId="12614" xr:uid="{00000000-0005-0000-0000-000067300000}"/>
    <cellStyle name="Normal 3 3 3 3 2 5 3 2" xfId="12615" xr:uid="{00000000-0005-0000-0000-000068300000}"/>
    <cellStyle name="Normal 3 3 3 3 2 5 4" xfId="12616" xr:uid="{00000000-0005-0000-0000-000069300000}"/>
    <cellStyle name="Normal 3 3 3 3 2 6" xfId="12617" xr:uid="{00000000-0005-0000-0000-00006A300000}"/>
    <cellStyle name="Normal 3 3 3 3 2 6 2" xfId="12618" xr:uid="{00000000-0005-0000-0000-00006B300000}"/>
    <cellStyle name="Normal 3 3 3 3 2 6 2 2" xfId="12619" xr:uid="{00000000-0005-0000-0000-00006C300000}"/>
    <cellStyle name="Normal 3 3 3 3 2 6 3" xfId="12620" xr:uid="{00000000-0005-0000-0000-00006D300000}"/>
    <cellStyle name="Normal 3 3 3 3 2 7" xfId="12621" xr:uid="{00000000-0005-0000-0000-00006E300000}"/>
    <cellStyle name="Normal 3 3 3 3 2 7 2" xfId="12622" xr:uid="{00000000-0005-0000-0000-00006F300000}"/>
    <cellStyle name="Normal 3 3 3 3 2 8" xfId="12623" xr:uid="{00000000-0005-0000-0000-000070300000}"/>
    <cellStyle name="Normal 3 3 3 3 3" xfId="12624" xr:uid="{00000000-0005-0000-0000-000071300000}"/>
    <cellStyle name="Normal 3 3 3 3 3 2" xfId="12625" xr:uid="{00000000-0005-0000-0000-000072300000}"/>
    <cellStyle name="Normal 3 3 3 3 3 2 2" xfId="12626" xr:uid="{00000000-0005-0000-0000-000073300000}"/>
    <cellStyle name="Normal 3 3 3 3 3 2 2 2" xfId="12627" xr:uid="{00000000-0005-0000-0000-000074300000}"/>
    <cellStyle name="Normal 3 3 3 3 3 2 2 2 2" xfId="12628" xr:uid="{00000000-0005-0000-0000-000075300000}"/>
    <cellStyle name="Normal 3 3 3 3 3 2 2 2 2 2" xfId="12629" xr:uid="{00000000-0005-0000-0000-000076300000}"/>
    <cellStyle name="Normal 3 3 3 3 3 2 2 2 2 2 2" xfId="12630" xr:uid="{00000000-0005-0000-0000-000077300000}"/>
    <cellStyle name="Normal 3 3 3 3 3 2 2 2 2 3" xfId="12631" xr:uid="{00000000-0005-0000-0000-000078300000}"/>
    <cellStyle name="Normal 3 3 3 3 3 2 2 2 3" xfId="12632" xr:uid="{00000000-0005-0000-0000-000079300000}"/>
    <cellStyle name="Normal 3 3 3 3 3 2 2 2 3 2" xfId="12633" xr:uid="{00000000-0005-0000-0000-00007A300000}"/>
    <cellStyle name="Normal 3 3 3 3 3 2 2 2 4" xfId="12634" xr:uid="{00000000-0005-0000-0000-00007B300000}"/>
    <cellStyle name="Normal 3 3 3 3 3 2 2 3" xfId="12635" xr:uid="{00000000-0005-0000-0000-00007C300000}"/>
    <cellStyle name="Normal 3 3 3 3 3 2 2 3 2" xfId="12636" xr:uid="{00000000-0005-0000-0000-00007D300000}"/>
    <cellStyle name="Normal 3 3 3 3 3 2 2 3 2 2" xfId="12637" xr:uid="{00000000-0005-0000-0000-00007E300000}"/>
    <cellStyle name="Normal 3 3 3 3 3 2 2 3 3" xfId="12638" xr:uid="{00000000-0005-0000-0000-00007F300000}"/>
    <cellStyle name="Normal 3 3 3 3 3 2 2 4" xfId="12639" xr:uid="{00000000-0005-0000-0000-000080300000}"/>
    <cellStyle name="Normal 3 3 3 3 3 2 2 4 2" xfId="12640" xr:uid="{00000000-0005-0000-0000-000081300000}"/>
    <cellStyle name="Normal 3 3 3 3 3 2 2 5" xfId="12641" xr:uid="{00000000-0005-0000-0000-000082300000}"/>
    <cellStyle name="Normal 3 3 3 3 3 2 3" xfId="12642" xr:uid="{00000000-0005-0000-0000-000083300000}"/>
    <cellStyle name="Normal 3 3 3 3 3 2 3 2" xfId="12643" xr:uid="{00000000-0005-0000-0000-000084300000}"/>
    <cellStyle name="Normal 3 3 3 3 3 2 3 2 2" xfId="12644" xr:uid="{00000000-0005-0000-0000-000085300000}"/>
    <cellStyle name="Normal 3 3 3 3 3 2 3 2 2 2" xfId="12645" xr:uid="{00000000-0005-0000-0000-000086300000}"/>
    <cellStyle name="Normal 3 3 3 3 3 2 3 2 3" xfId="12646" xr:uid="{00000000-0005-0000-0000-000087300000}"/>
    <cellStyle name="Normal 3 3 3 3 3 2 3 3" xfId="12647" xr:uid="{00000000-0005-0000-0000-000088300000}"/>
    <cellStyle name="Normal 3 3 3 3 3 2 3 3 2" xfId="12648" xr:uid="{00000000-0005-0000-0000-000089300000}"/>
    <cellStyle name="Normal 3 3 3 3 3 2 3 4" xfId="12649" xr:uid="{00000000-0005-0000-0000-00008A300000}"/>
    <cellStyle name="Normal 3 3 3 3 3 2 4" xfId="12650" xr:uid="{00000000-0005-0000-0000-00008B300000}"/>
    <cellStyle name="Normal 3 3 3 3 3 2 4 2" xfId="12651" xr:uid="{00000000-0005-0000-0000-00008C300000}"/>
    <cellStyle name="Normal 3 3 3 3 3 2 4 2 2" xfId="12652" xr:uid="{00000000-0005-0000-0000-00008D300000}"/>
    <cellStyle name="Normal 3 3 3 3 3 2 4 3" xfId="12653" xr:uid="{00000000-0005-0000-0000-00008E300000}"/>
    <cellStyle name="Normal 3 3 3 3 3 2 5" xfId="12654" xr:uid="{00000000-0005-0000-0000-00008F300000}"/>
    <cellStyle name="Normal 3 3 3 3 3 2 5 2" xfId="12655" xr:uid="{00000000-0005-0000-0000-000090300000}"/>
    <cellStyle name="Normal 3 3 3 3 3 2 6" xfId="12656" xr:uid="{00000000-0005-0000-0000-000091300000}"/>
    <cellStyle name="Normal 3 3 3 3 3 3" xfId="12657" xr:uid="{00000000-0005-0000-0000-000092300000}"/>
    <cellStyle name="Normal 3 3 3 3 3 3 2" xfId="12658" xr:uid="{00000000-0005-0000-0000-000093300000}"/>
    <cellStyle name="Normal 3 3 3 3 3 3 2 2" xfId="12659" xr:uid="{00000000-0005-0000-0000-000094300000}"/>
    <cellStyle name="Normal 3 3 3 3 3 3 2 2 2" xfId="12660" xr:uid="{00000000-0005-0000-0000-000095300000}"/>
    <cellStyle name="Normal 3 3 3 3 3 3 2 2 2 2" xfId="12661" xr:uid="{00000000-0005-0000-0000-000096300000}"/>
    <cellStyle name="Normal 3 3 3 3 3 3 2 2 3" xfId="12662" xr:uid="{00000000-0005-0000-0000-000097300000}"/>
    <cellStyle name="Normal 3 3 3 3 3 3 2 3" xfId="12663" xr:uid="{00000000-0005-0000-0000-000098300000}"/>
    <cellStyle name="Normal 3 3 3 3 3 3 2 3 2" xfId="12664" xr:uid="{00000000-0005-0000-0000-000099300000}"/>
    <cellStyle name="Normal 3 3 3 3 3 3 2 4" xfId="12665" xr:uid="{00000000-0005-0000-0000-00009A300000}"/>
    <cellStyle name="Normal 3 3 3 3 3 3 3" xfId="12666" xr:uid="{00000000-0005-0000-0000-00009B300000}"/>
    <cellStyle name="Normal 3 3 3 3 3 3 3 2" xfId="12667" xr:uid="{00000000-0005-0000-0000-00009C300000}"/>
    <cellStyle name="Normal 3 3 3 3 3 3 3 2 2" xfId="12668" xr:uid="{00000000-0005-0000-0000-00009D300000}"/>
    <cellStyle name="Normal 3 3 3 3 3 3 3 3" xfId="12669" xr:uid="{00000000-0005-0000-0000-00009E300000}"/>
    <cellStyle name="Normal 3 3 3 3 3 3 4" xfId="12670" xr:uid="{00000000-0005-0000-0000-00009F300000}"/>
    <cellStyle name="Normal 3 3 3 3 3 3 4 2" xfId="12671" xr:uid="{00000000-0005-0000-0000-0000A0300000}"/>
    <cellStyle name="Normal 3 3 3 3 3 3 5" xfId="12672" xr:uid="{00000000-0005-0000-0000-0000A1300000}"/>
    <cellStyle name="Normal 3 3 3 3 3 4" xfId="12673" xr:uid="{00000000-0005-0000-0000-0000A2300000}"/>
    <cellStyle name="Normal 3 3 3 3 3 4 2" xfId="12674" xr:uid="{00000000-0005-0000-0000-0000A3300000}"/>
    <cellStyle name="Normal 3 3 3 3 3 4 2 2" xfId="12675" xr:uid="{00000000-0005-0000-0000-0000A4300000}"/>
    <cellStyle name="Normal 3 3 3 3 3 4 2 2 2" xfId="12676" xr:uid="{00000000-0005-0000-0000-0000A5300000}"/>
    <cellStyle name="Normal 3 3 3 3 3 4 2 3" xfId="12677" xr:uid="{00000000-0005-0000-0000-0000A6300000}"/>
    <cellStyle name="Normal 3 3 3 3 3 4 3" xfId="12678" xr:uid="{00000000-0005-0000-0000-0000A7300000}"/>
    <cellStyle name="Normal 3 3 3 3 3 4 3 2" xfId="12679" xr:uid="{00000000-0005-0000-0000-0000A8300000}"/>
    <cellStyle name="Normal 3 3 3 3 3 4 4" xfId="12680" xr:uid="{00000000-0005-0000-0000-0000A9300000}"/>
    <cellStyle name="Normal 3 3 3 3 3 5" xfId="12681" xr:uid="{00000000-0005-0000-0000-0000AA300000}"/>
    <cellStyle name="Normal 3 3 3 3 3 5 2" xfId="12682" xr:uid="{00000000-0005-0000-0000-0000AB300000}"/>
    <cellStyle name="Normal 3 3 3 3 3 5 2 2" xfId="12683" xr:uid="{00000000-0005-0000-0000-0000AC300000}"/>
    <cellStyle name="Normal 3 3 3 3 3 5 3" xfId="12684" xr:uid="{00000000-0005-0000-0000-0000AD300000}"/>
    <cellStyle name="Normal 3 3 3 3 3 6" xfId="12685" xr:uid="{00000000-0005-0000-0000-0000AE300000}"/>
    <cellStyle name="Normal 3 3 3 3 3 6 2" xfId="12686" xr:uid="{00000000-0005-0000-0000-0000AF300000}"/>
    <cellStyle name="Normal 3 3 3 3 3 7" xfId="12687" xr:uid="{00000000-0005-0000-0000-0000B0300000}"/>
    <cellStyle name="Normal 3 3 3 3 4" xfId="12688" xr:uid="{00000000-0005-0000-0000-0000B1300000}"/>
    <cellStyle name="Normal 3 3 3 3 4 2" xfId="12689" xr:uid="{00000000-0005-0000-0000-0000B2300000}"/>
    <cellStyle name="Normal 3 3 3 3 4 2 2" xfId="12690" xr:uid="{00000000-0005-0000-0000-0000B3300000}"/>
    <cellStyle name="Normal 3 3 3 3 4 2 2 2" xfId="12691" xr:uid="{00000000-0005-0000-0000-0000B4300000}"/>
    <cellStyle name="Normal 3 3 3 3 4 2 2 2 2" xfId="12692" xr:uid="{00000000-0005-0000-0000-0000B5300000}"/>
    <cellStyle name="Normal 3 3 3 3 4 2 2 2 2 2" xfId="12693" xr:uid="{00000000-0005-0000-0000-0000B6300000}"/>
    <cellStyle name="Normal 3 3 3 3 4 2 2 2 3" xfId="12694" xr:uid="{00000000-0005-0000-0000-0000B7300000}"/>
    <cellStyle name="Normal 3 3 3 3 4 2 2 3" xfId="12695" xr:uid="{00000000-0005-0000-0000-0000B8300000}"/>
    <cellStyle name="Normal 3 3 3 3 4 2 2 3 2" xfId="12696" xr:uid="{00000000-0005-0000-0000-0000B9300000}"/>
    <cellStyle name="Normal 3 3 3 3 4 2 2 4" xfId="12697" xr:uid="{00000000-0005-0000-0000-0000BA300000}"/>
    <cellStyle name="Normal 3 3 3 3 4 2 3" xfId="12698" xr:uid="{00000000-0005-0000-0000-0000BB300000}"/>
    <cellStyle name="Normal 3 3 3 3 4 2 3 2" xfId="12699" xr:uid="{00000000-0005-0000-0000-0000BC300000}"/>
    <cellStyle name="Normal 3 3 3 3 4 2 3 2 2" xfId="12700" xr:uid="{00000000-0005-0000-0000-0000BD300000}"/>
    <cellStyle name="Normal 3 3 3 3 4 2 3 3" xfId="12701" xr:uid="{00000000-0005-0000-0000-0000BE300000}"/>
    <cellStyle name="Normal 3 3 3 3 4 2 4" xfId="12702" xr:uid="{00000000-0005-0000-0000-0000BF300000}"/>
    <cellStyle name="Normal 3 3 3 3 4 2 4 2" xfId="12703" xr:uid="{00000000-0005-0000-0000-0000C0300000}"/>
    <cellStyle name="Normal 3 3 3 3 4 2 5" xfId="12704" xr:uid="{00000000-0005-0000-0000-0000C1300000}"/>
    <cellStyle name="Normal 3 3 3 3 4 3" xfId="12705" xr:uid="{00000000-0005-0000-0000-0000C2300000}"/>
    <cellStyle name="Normal 3 3 3 3 4 3 2" xfId="12706" xr:uid="{00000000-0005-0000-0000-0000C3300000}"/>
    <cellStyle name="Normal 3 3 3 3 4 3 2 2" xfId="12707" xr:uid="{00000000-0005-0000-0000-0000C4300000}"/>
    <cellStyle name="Normal 3 3 3 3 4 3 2 2 2" xfId="12708" xr:uid="{00000000-0005-0000-0000-0000C5300000}"/>
    <cellStyle name="Normal 3 3 3 3 4 3 2 3" xfId="12709" xr:uid="{00000000-0005-0000-0000-0000C6300000}"/>
    <cellStyle name="Normal 3 3 3 3 4 3 3" xfId="12710" xr:uid="{00000000-0005-0000-0000-0000C7300000}"/>
    <cellStyle name="Normal 3 3 3 3 4 3 3 2" xfId="12711" xr:uid="{00000000-0005-0000-0000-0000C8300000}"/>
    <cellStyle name="Normal 3 3 3 3 4 3 4" xfId="12712" xr:uid="{00000000-0005-0000-0000-0000C9300000}"/>
    <cellStyle name="Normal 3 3 3 3 4 4" xfId="12713" xr:uid="{00000000-0005-0000-0000-0000CA300000}"/>
    <cellStyle name="Normal 3 3 3 3 4 4 2" xfId="12714" xr:uid="{00000000-0005-0000-0000-0000CB300000}"/>
    <cellStyle name="Normal 3 3 3 3 4 4 2 2" xfId="12715" xr:uid="{00000000-0005-0000-0000-0000CC300000}"/>
    <cellStyle name="Normal 3 3 3 3 4 4 3" xfId="12716" xr:uid="{00000000-0005-0000-0000-0000CD300000}"/>
    <cellStyle name="Normal 3 3 3 3 4 5" xfId="12717" xr:uid="{00000000-0005-0000-0000-0000CE300000}"/>
    <cellStyle name="Normal 3 3 3 3 4 5 2" xfId="12718" xr:uid="{00000000-0005-0000-0000-0000CF300000}"/>
    <cellStyle name="Normal 3 3 3 3 4 6" xfId="12719" xr:uid="{00000000-0005-0000-0000-0000D0300000}"/>
    <cellStyle name="Normal 3 3 3 3 5" xfId="12720" xr:uid="{00000000-0005-0000-0000-0000D1300000}"/>
    <cellStyle name="Normal 3 3 3 3 5 2" xfId="12721" xr:uid="{00000000-0005-0000-0000-0000D2300000}"/>
    <cellStyle name="Normal 3 3 3 3 5 2 2" xfId="12722" xr:uid="{00000000-0005-0000-0000-0000D3300000}"/>
    <cellStyle name="Normal 3 3 3 3 5 2 2 2" xfId="12723" xr:uid="{00000000-0005-0000-0000-0000D4300000}"/>
    <cellStyle name="Normal 3 3 3 3 5 2 2 2 2" xfId="12724" xr:uid="{00000000-0005-0000-0000-0000D5300000}"/>
    <cellStyle name="Normal 3 3 3 3 5 2 2 3" xfId="12725" xr:uid="{00000000-0005-0000-0000-0000D6300000}"/>
    <cellStyle name="Normal 3 3 3 3 5 2 3" xfId="12726" xr:uid="{00000000-0005-0000-0000-0000D7300000}"/>
    <cellStyle name="Normal 3 3 3 3 5 2 3 2" xfId="12727" xr:uid="{00000000-0005-0000-0000-0000D8300000}"/>
    <cellStyle name="Normal 3 3 3 3 5 2 4" xfId="12728" xr:uid="{00000000-0005-0000-0000-0000D9300000}"/>
    <cellStyle name="Normal 3 3 3 3 5 3" xfId="12729" xr:uid="{00000000-0005-0000-0000-0000DA300000}"/>
    <cellStyle name="Normal 3 3 3 3 5 3 2" xfId="12730" xr:uid="{00000000-0005-0000-0000-0000DB300000}"/>
    <cellStyle name="Normal 3 3 3 3 5 3 2 2" xfId="12731" xr:uid="{00000000-0005-0000-0000-0000DC300000}"/>
    <cellStyle name="Normal 3 3 3 3 5 3 3" xfId="12732" xr:uid="{00000000-0005-0000-0000-0000DD300000}"/>
    <cellStyle name="Normal 3 3 3 3 5 4" xfId="12733" xr:uid="{00000000-0005-0000-0000-0000DE300000}"/>
    <cellStyle name="Normal 3 3 3 3 5 4 2" xfId="12734" xr:uid="{00000000-0005-0000-0000-0000DF300000}"/>
    <cellStyle name="Normal 3 3 3 3 5 5" xfId="12735" xr:uid="{00000000-0005-0000-0000-0000E0300000}"/>
    <cellStyle name="Normal 3 3 3 3 6" xfId="12736" xr:uid="{00000000-0005-0000-0000-0000E1300000}"/>
    <cellStyle name="Normal 3 3 3 3 6 2" xfId="12737" xr:uid="{00000000-0005-0000-0000-0000E2300000}"/>
    <cellStyle name="Normal 3 3 3 3 6 2 2" xfId="12738" xr:uid="{00000000-0005-0000-0000-0000E3300000}"/>
    <cellStyle name="Normal 3 3 3 3 6 2 2 2" xfId="12739" xr:uid="{00000000-0005-0000-0000-0000E4300000}"/>
    <cellStyle name="Normal 3 3 3 3 6 2 3" xfId="12740" xr:uid="{00000000-0005-0000-0000-0000E5300000}"/>
    <cellStyle name="Normal 3 3 3 3 6 3" xfId="12741" xr:uid="{00000000-0005-0000-0000-0000E6300000}"/>
    <cellStyle name="Normal 3 3 3 3 6 3 2" xfId="12742" xr:uid="{00000000-0005-0000-0000-0000E7300000}"/>
    <cellStyle name="Normal 3 3 3 3 6 4" xfId="12743" xr:uid="{00000000-0005-0000-0000-0000E8300000}"/>
    <cellStyle name="Normal 3 3 3 3 7" xfId="12744" xr:uid="{00000000-0005-0000-0000-0000E9300000}"/>
    <cellStyle name="Normal 3 3 3 3 7 2" xfId="12745" xr:uid="{00000000-0005-0000-0000-0000EA300000}"/>
    <cellStyle name="Normal 3 3 3 3 7 2 2" xfId="12746" xr:uid="{00000000-0005-0000-0000-0000EB300000}"/>
    <cellStyle name="Normal 3 3 3 3 7 3" xfId="12747" xr:uid="{00000000-0005-0000-0000-0000EC300000}"/>
    <cellStyle name="Normal 3 3 3 3 8" xfId="12748" xr:uid="{00000000-0005-0000-0000-0000ED300000}"/>
    <cellStyle name="Normal 3 3 3 3 8 2" xfId="12749" xr:uid="{00000000-0005-0000-0000-0000EE300000}"/>
    <cellStyle name="Normal 3 3 3 3 9" xfId="12750" xr:uid="{00000000-0005-0000-0000-0000EF300000}"/>
    <cellStyle name="Normal 3 3 3 4" xfId="12751" xr:uid="{00000000-0005-0000-0000-0000F0300000}"/>
    <cellStyle name="Normal 3 3 3 4 2" xfId="12752" xr:uid="{00000000-0005-0000-0000-0000F1300000}"/>
    <cellStyle name="Normal 3 3 3 4 2 2" xfId="12753" xr:uid="{00000000-0005-0000-0000-0000F2300000}"/>
    <cellStyle name="Normal 3 3 3 4 2 2 2" xfId="12754" xr:uid="{00000000-0005-0000-0000-0000F3300000}"/>
    <cellStyle name="Normal 3 3 3 4 2 2 2 2" xfId="12755" xr:uid="{00000000-0005-0000-0000-0000F4300000}"/>
    <cellStyle name="Normal 3 3 3 4 2 2 2 2 2" xfId="12756" xr:uid="{00000000-0005-0000-0000-0000F5300000}"/>
    <cellStyle name="Normal 3 3 3 4 2 2 2 2 2 2" xfId="12757" xr:uid="{00000000-0005-0000-0000-0000F6300000}"/>
    <cellStyle name="Normal 3 3 3 4 2 2 2 2 2 2 2" xfId="12758" xr:uid="{00000000-0005-0000-0000-0000F7300000}"/>
    <cellStyle name="Normal 3 3 3 4 2 2 2 2 2 3" xfId="12759" xr:uid="{00000000-0005-0000-0000-0000F8300000}"/>
    <cellStyle name="Normal 3 3 3 4 2 2 2 2 3" xfId="12760" xr:uid="{00000000-0005-0000-0000-0000F9300000}"/>
    <cellStyle name="Normal 3 3 3 4 2 2 2 2 3 2" xfId="12761" xr:uid="{00000000-0005-0000-0000-0000FA300000}"/>
    <cellStyle name="Normal 3 3 3 4 2 2 2 2 4" xfId="12762" xr:uid="{00000000-0005-0000-0000-0000FB300000}"/>
    <cellStyle name="Normal 3 3 3 4 2 2 2 3" xfId="12763" xr:uid="{00000000-0005-0000-0000-0000FC300000}"/>
    <cellStyle name="Normal 3 3 3 4 2 2 2 3 2" xfId="12764" xr:uid="{00000000-0005-0000-0000-0000FD300000}"/>
    <cellStyle name="Normal 3 3 3 4 2 2 2 3 2 2" xfId="12765" xr:uid="{00000000-0005-0000-0000-0000FE300000}"/>
    <cellStyle name="Normal 3 3 3 4 2 2 2 3 3" xfId="12766" xr:uid="{00000000-0005-0000-0000-0000FF300000}"/>
    <cellStyle name="Normal 3 3 3 4 2 2 2 4" xfId="12767" xr:uid="{00000000-0005-0000-0000-000000310000}"/>
    <cellStyle name="Normal 3 3 3 4 2 2 2 4 2" xfId="12768" xr:uid="{00000000-0005-0000-0000-000001310000}"/>
    <cellStyle name="Normal 3 3 3 4 2 2 2 5" xfId="12769" xr:uid="{00000000-0005-0000-0000-000002310000}"/>
    <cellStyle name="Normal 3 3 3 4 2 2 3" xfId="12770" xr:uid="{00000000-0005-0000-0000-000003310000}"/>
    <cellStyle name="Normal 3 3 3 4 2 2 3 2" xfId="12771" xr:uid="{00000000-0005-0000-0000-000004310000}"/>
    <cellStyle name="Normal 3 3 3 4 2 2 3 2 2" xfId="12772" xr:uid="{00000000-0005-0000-0000-000005310000}"/>
    <cellStyle name="Normal 3 3 3 4 2 2 3 2 2 2" xfId="12773" xr:uid="{00000000-0005-0000-0000-000006310000}"/>
    <cellStyle name="Normal 3 3 3 4 2 2 3 2 3" xfId="12774" xr:uid="{00000000-0005-0000-0000-000007310000}"/>
    <cellStyle name="Normal 3 3 3 4 2 2 3 3" xfId="12775" xr:uid="{00000000-0005-0000-0000-000008310000}"/>
    <cellStyle name="Normal 3 3 3 4 2 2 3 3 2" xfId="12776" xr:uid="{00000000-0005-0000-0000-000009310000}"/>
    <cellStyle name="Normal 3 3 3 4 2 2 3 4" xfId="12777" xr:uid="{00000000-0005-0000-0000-00000A310000}"/>
    <cellStyle name="Normal 3 3 3 4 2 2 4" xfId="12778" xr:uid="{00000000-0005-0000-0000-00000B310000}"/>
    <cellStyle name="Normal 3 3 3 4 2 2 4 2" xfId="12779" xr:uid="{00000000-0005-0000-0000-00000C310000}"/>
    <cellStyle name="Normal 3 3 3 4 2 2 4 2 2" xfId="12780" xr:uid="{00000000-0005-0000-0000-00000D310000}"/>
    <cellStyle name="Normal 3 3 3 4 2 2 4 3" xfId="12781" xr:uid="{00000000-0005-0000-0000-00000E310000}"/>
    <cellStyle name="Normal 3 3 3 4 2 2 5" xfId="12782" xr:uid="{00000000-0005-0000-0000-00000F310000}"/>
    <cellStyle name="Normal 3 3 3 4 2 2 5 2" xfId="12783" xr:uid="{00000000-0005-0000-0000-000010310000}"/>
    <cellStyle name="Normal 3 3 3 4 2 2 6" xfId="12784" xr:uid="{00000000-0005-0000-0000-000011310000}"/>
    <cellStyle name="Normal 3 3 3 4 2 3" xfId="12785" xr:uid="{00000000-0005-0000-0000-000012310000}"/>
    <cellStyle name="Normal 3 3 3 4 2 3 2" xfId="12786" xr:uid="{00000000-0005-0000-0000-000013310000}"/>
    <cellStyle name="Normal 3 3 3 4 2 3 2 2" xfId="12787" xr:uid="{00000000-0005-0000-0000-000014310000}"/>
    <cellStyle name="Normal 3 3 3 4 2 3 2 2 2" xfId="12788" xr:uid="{00000000-0005-0000-0000-000015310000}"/>
    <cellStyle name="Normal 3 3 3 4 2 3 2 2 2 2" xfId="12789" xr:uid="{00000000-0005-0000-0000-000016310000}"/>
    <cellStyle name="Normal 3 3 3 4 2 3 2 2 3" xfId="12790" xr:uid="{00000000-0005-0000-0000-000017310000}"/>
    <cellStyle name="Normal 3 3 3 4 2 3 2 3" xfId="12791" xr:uid="{00000000-0005-0000-0000-000018310000}"/>
    <cellStyle name="Normal 3 3 3 4 2 3 2 3 2" xfId="12792" xr:uid="{00000000-0005-0000-0000-000019310000}"/>
    <cellStyle name="Normal 3 3 3 4 2 3 2 4" xfId="12793" xr:uid="{00000000-0005-0000-0000-00001A310000}"/>
    <cellStyle name="Normal 3 3 3 4 2 3 3" xfId="12794" xr:uid="{00000000-0005-0000-0000-00001B310000}"/>
    <cellStyle name="Normal 3 3 3 4 2 3 3 2" xfId="12795" xr:uid="{00000000-0005-0000-0000-00001C310000}"/>
    <cellStyle name="Normal 3 3 3 4 2 3 3 2 2" xfId="12796" xr:uid="{00000000-0005-0000-0000-00001D310000}"/>
    <cellStyle name="Normal 3 3 3 4 2 3 3 3" xfId="12797" xr:uid="{00000000-0005-0000-0000-00001E310000}"/>
    <cellStyle name="Normal 3 3 3 4 2 3 4" xfId="12798" xr:uid="{00000000-0005-0000-0000-00001F310000}"/>
    <cellStyle name="Normal 3 3 3 4 2 3 4 2" xfId="12799" xr:uid="{00000000-0005-0000-0000-000020310000}"/>
    <cellStyle name="Normal 3 3 3 4 2 3 5" xfId="12800" xr:uid="{00000000-0005-0000-0000-000021310000}"/>
    <cellStyle name="Normal 3 3 3 4 2 4" xfId="12801" xr:uid="{00000000-0005-0000-0000-000022310000}"/>
    <cellStyle name="Normal 3 3 3 4 2 4 2" xfId="12802" xr:uid="{00000000-0005-0000-0000-000023310000}"/>
    <cellStyle name="Normal 3 3 3 4 2 4 2 2" xfId="12803" xr:uid="{00000000-0005-0000-0000-000024310000}"/>
    <cellStyle name="Normal 3 3 3 4 2 4 2 2 2" xfId="12804" xr:uid="{00000000-0005-0000-0000-000025310000}"/>
    <cellStyle name="Normal 3 3 3 4 2 4 2 3" xfId="12805" xr:uid="{00000000-0005-0000-0000-000026310000}"/>
    <cellStyle name="Normal 3 3 3 4 2 4 3" xfId="12806" xr:uid="{00000000-0005-0000-0000-000027310000}"/>
    <cellStyle name="Normal 3 3 3 4 2 4 3 2" xfId="12807" xr:uid="{00000000-0005-0000-0000-000028310000}"/>
    <cellStyle name="Normal 3 3 3 4 2 4 4" xfId="12808" xr:uid="{00000000-0005-0000-0000-000029310000}"/>
    <cellStyle name="Normal 3 3 3 4 2 5" xfId="12809" xr:uid="{00000000-0005-0000-0000-00002A310000}"/>
    <cellStyle name="Normal 3 3 3 4 2 5 2" xfId="12810" xr:uid="{00000000-0005-0000-0000-00002B310000}"/>
    <cellStyle name="Normal 3 3 3 4 2 5 2 2" xfId="12811" xr:uid="{00000000-0005-0000-0000-00002C310000}"/>
    <cellStyle name="Normal 3 3 3 4 2 5 3" xfId="12812" xr:uid="{00000000-0005-0000-0000-00002D310000}"/>
    <cellStyle name="Normal 3 3 3 4 2 6" xfId="12813" xr:uid="{00000000-0005-0000-0000-00002E310000}"/>
    <cellStyle name="Normal 3 3 3 4 2 6 2" xfId="12814" xr:uid="{00000000-0005-0000-0000-00002F310000}"/>
    <cellStyle name="Normal 3 3 3 4 2 7" xfId="12815" xr:uid="{00000000-0005-0000-0000-000030310000}"/>
    <cellStyle name="Normal 3 3 3 4 3" xfId="12816" xr:uid="{00000000-0005-0000-0000-000031310000}"/>
    <cellStyle name="Normal 3 3 3 4 3 2" xfId="12817" xr:uid="{00000000-0005-0000-0000-000032310000}"/>
    <cellStyle name="Normal 3 3 3 4 3 2 2" xfId="12818" xr:uid="{00000000-0005-0000-0000-000033310000}"/>
    <cellStyle name="Normal 3 3 3 4 3 2 2 2" xfId="12819" xr:uid="{00000000-0005-0000-0000-000034310000}"/>
    <cellStyle name="Normal 3 3 3 4 3 2 2 2 2" xfId="12820" xr:uid="{00000000-0005-0000-0000-000035310000}"/>
    <cellStyle name="Normal 3 3 3 4 3 2 2 2 2 2" xfId="12821" xr:uid="{00000000-0005-0000-0000-000036310000}"/>
    <cellStyle name="Normal 3 3 3 4 3 2 2 2 3" xfId="12822" xr:uid="{00000000-0005-0000-0000-000037310000}"/>
    <cellStyle name="Normal 3 3 3 4 3 2 2 3" xfId="12823" xr:uid="{00000000-0005-0000-0000-000038310000}"/>
    <cellStyle name="Normal 3 3 3 4 3 2 2 3 2" xfId="12824" xr:uid="{00000000-0005-0000-0000-000039310000}"/>
    <cellStyle name="Normal 3 3 3 4 3 2 2 4" xfId="12825" xr:uid="{00000000-0005-0000-0000-00003A310000}"/>
    <cellStyle name="Normal 3 3 3 4 3 2 3" xfId="12826" xr:uid="{00000000-0005-0000-0000-00003B310000}"/>
    <cellStyle name="Normal 3 3 3 4 3 2 3 2" xfId="12827" xr:uid="{00000000-0005-0000-0000-00003C310000}"/>
    <cellStyle name="Normal 3 3 3 4 3 2 3 2 2" xfId="12828" xr:uid="{00000000-0005-0000-0000-00003D310000}"/>
    <cellStyle name="Normal 3 3 3 4 3 2 3 3" xfId="12829" xr:uid="{00000000-0005-0000-0000-00003E310000}"/>
    <cellStyle name="Normal 3 3 3 4 3 2 4" xfId="12830" xr:uid="{00000000-0005-0000-0000-00003F310000}"/>
    <cellStyle name="Normal 3 3 3 4 3 2 4 2" xfId="12831" xr:uid="{00000000-0005-0000-0000-000040310000}"/>
    <cellStyle name="Normal 3 3 3 4 3 2 5" xfId="12832" xr:uid="{00000000-0005-0000-0000-000041310000}"/>
    <cellStyle name="Normal 3 3 3 4 3 3" xfId="12833" xr:uid="{00000000-0005-0000-0000-000042310000}"/>
    <cellStyle name="Normal 3 3 3 4 3 3 2" xfId="12834" xr:uid="{00000000-0005-0000-0000-000043310000}"/>
    <cellStyle name="Normal 3 3 3 4 3 3 2 2" xfId="12835" xr:uid="{00000000-0005-0000-0000-000044310000}"/>
    <cellStyle name="Normal 3 3 3 4 3 3 2 2 2" xfId="12836" xr:uid="{00000000-0005-0000-0000-000045310000}"/>
    <cellStyle name="Normal 3 3 3 4 3 3 2 3" xfId="12837" xr:uid="{00000000-0005-0000-0000-000046310000}"/>
    <cellStyle name="Normal 3 3 3 4 3 3 3" xfId="12838" xr:uid="{00000000-0005-0000-0000-000047310000}"/>
    <cellStyle name="Normal 3 3 3 4 3 3 3 2" xfId="12839" xr:uid="{00000000-0005-0000-0000-000048310000}"/>
    <cellStyle name="Normal 3 3 3 4 3 3 4" xfId="12840" xr:uid="{00000000-0005-0000-0000-000049310000}"/>
    <cellStyle name="Normal 3 3 3 4 3 4" xfId="12841" xr:uid="{00000000-0005-0000-0000-00004A310000}"/>
    <cellStyle name="Normal 3 3 3 4 3 4 2" xfId="12842" xr:uid="{00000000-0005-0000-0000-00004B310000}"/>
    <cellStyle name="Normal 3 3 3 4 3 4 2 2" xfId="12843" xr:uid="{00000000-0005-0000-0000-00004C310000}"/>
    <cellStyle name="Normal 3 3 3 4 3 4 3" xfId="12844" xr:uid="{00000000-0005-0000-0000-00004D310000}"/>
    <cellStyle name="Normal 3 3 3 4 3 5" xfId="12845" xr:uid="{00000000-0005-0000-0000-00004E310000}"/>
    <cellStyle name="Normal 3 3 3 4 3 5 2" xfId="12846" xr:uid="{00000000-0005-0000-0000-00004F310000}"/>
    <cellStyle name="Normal 3 3 3 4 3 6" xfId="12847" xr:uid="{00000000-0005-0000-0000-000050310000}"/>
    <cellStyle name="Normal 3 3 3 4 4" xfId="12848" xr:uid="{00000000-0005-0000-0000-000051310000}"/>
    <cellStyle name="Normal 3 3 3 4 4 2" xfId="12849" xr:uid="{00000000-0005-0000-0000-000052310000}"/>
    <cellStyle name="Normal 3 3 3 4 4 2 2" xfId="12850" xr:uid="{00000000-0005-0000-0000-000053310000}"/>
    <cellStyle name="Normal 3 3 3 4 4 2 2 2" xfId="12851" xr:uid="{00000000-0005-0000-0000-000054310000}"/>
    <cellStyle name="Normal 3 3 3 4 4 2 2 2 2" xfId="12852" xr:uid="{00000000-0005-0000-0000-000055310000}"/>
    <cellStyle name="Normal 3 3 3 4 4 2 2 3" xfId="12853" xr:uid="{00000000-0005-0000-0000-000056310000}"/>
    <cellStyle name="Normal 3 3 3 4 4 2 3" xfId="12854" xr:uid="{00000000-0005-0000-0000-000057310000}"/>
    <cellStyle name="Normal 3 3 3 4 4 2 3 2" xfId="12855" xr:uid="{00000000-0005-0000-0000-000058310000}"/>
    <cellStyle name="Normal 3 3 3 4 4 2 4" xfId="12856" xr:uid="{00000000-0005-0000-0000-000059310000}"/>
    <cellStyle name="Normal 3 3 3 4 4 3" xfId="12857" xr:uid="{00000000-0005-0000-0000-00005A310000}"/>
    <cellStyle name="Normal 3 3 3 4 4 3 2" xfId="12858" xr:uid="{00000000-0005-0000-0000-00005B310000}"/>
    <cellStyle name="Normal 3 3 3 4 4 3 2 2" xfId="12859" xr:uid="{00000000-0005-0000-0000-00005C310000}"/>
    <cellStyle name="Normal 3 3 3 4 4 3 3" xfId="12860" xr:uid="{00000000-0005-0000-0000-00005D310000}"/>
    <cellStyle name="Normal 3 3 3 4 4 4" xfId="12861" xr:uid="{00000000-0005-0000-0000-00005E310000}"/>
    <cellStyle name="Normal 3 3 3 4 4 4 2" xfId="12862" xr:uid="{00000000-0005-0000-0000-00005F310000}"/>
    <cellStyle name="Normal 3 3 3 4 4 5" xfId="12863" xr:uid="{00000000-0005-0000-0000-000060310000}"/>
    <cellStyle name="Normal 3 3 3 4 5" xfId="12864" xr:uid="{00000000-0005-0000-0000-000061310000}"/>
    <cellStyle name="Normal 3 3 3 4 5 2" xfId="12865" xr:uid="{00000000-0005-0000-0000-000062310000}"/>
    <cellStyle name="Normal 3 3 3 4 5 2 2" xfId="12866" xr:uid="{00000000-0005-0000-0000-000063310000}"/>
    <cellStyle name="Normal 3 3 3 4 5 2 2 2" xfId="12867" xr:uid="{00000000-0005-0000-0000-000064310000}"/>
    <cellStyle name="Normal 3 3 3 4 5 2 3" xfId="12868" xr:uid="{00000000-0005-0000-0000-000065310000}"/>
    <cellStyle name="Normal 3 3 3 4 5 3" xfId="12869" xr:uid="{00000000-0005-0000-0000-000066310000}"/>
    <cellStyle name="Normal 3 3 3 4 5 3 2" xfId="12870" xr:uid="{00000000-0005-0000-0000-000067310000}"/>
    <cellStyle name="Normal 3 3 3 4 5 4" xfId="12871" xr:uid="{00000000-0005-0000-0000-000068310000}"/>
    <cellStyle name="Normal 3 3 3 4 6" xfId="12872" xr:uid="{00000000-0005-0000-0000-000069310000}"/>
    <cellStyle name="Normal 3 3 3 4 6 2" xfId="12873" xr:uid="{00000000-0005-0000-0000-00006A310000}"/>
    <cellStyle name="Normal 3 3 3 4 6 2 2" xfId="12874" xr:uid="{00000000-0005-0000-0000-00006B310000}"/>
    <cellStyle name="Normal 3 3 3 4 6 3" xfId="12875" xr:uid="{00000000-0005-0000-0000-00006C310000}"/>
    <cellStyle name="Normal 3 3 3 4 7" xfId="12876" xr:uid="{00000000-0005-0000-0000-00006D310000}"/>
    <cellStyle name="Normal 3 3 3 4 7 2" xfId="12877" xr:uid="{00000000-0005-0000-0000-00006E310000}"/>
    <cellStyle name="Normal 3 3 3 4 8" xfId="12878" xr:uid="{00000000-0005-0000-0000-00006F310000}"/>
    <cellStyle name="Normal 3 3 3 5" xfId="12879" xr:uid="{00000000-0005-0000-0000-000070310000}"/>
    <cellStyle name="Normal 3 3 3 5 2" xfId="12880" xr:uid="{00000000-0005-0000-0000-000071310000}"/>
    <cellStyle name="Normal 3 3 3 5 2 2" xfId="12881" xr:uid="{00000000-0005-0000-0000-000072310000}"/>
    <cellStyle name="Normal 3 3 3 5 2 2 2" xfId="12882" xr:uid="{00000000-0005-0000-0000-000073310000}"/>
    <cellStyle name="Normal 3 3 3 5 2 2 2 2" xfId="12883" xr:uid="{00000000-0005-0000-0000-000074310000}"/>
    <cellStyle name="Normal 3 3 3 5 2 2 2 2 2" xfId="12884" xr:uid="{00000000-0005-0000-0000-000075310000}"/>
    <cellStyle name="Normal 3 3 3 5 2 2 2 2 2 2" xfId="12885" xr:uid="{00000000-0005-0000-0000-000076310000}"/>
    <cellStyle name="Normal 3 3 3 5 2 2 2 2 3" xfId="12886" xr:uid="{00000000-0005-0000-0000-000077310000}"/>
    <cellStyle name="Normal 3 3 3 5 2 2 2 3" xfId="12887" xr:uid="{00000000-0005-0000-0000-000078310000}"/>
    <cellStyle name="Normal 3 3 3 5 2 2 2 3 2" xfId="12888" xr:uid="{00000000-0005-0000-0000-000079310000}"/>
    <cellStyle name="Normal 3 3 3 5 2 2 2 4" xfId="12889" xr:uid="{00000000-0005-0000-0000-00007A310000}"/>
    <cellStyle name="Normal 3 3 3 5 2 2 3" xfId="12890" xr:uid="{00000000-0005-0000-0000-00007B310000}"/>
    <cellStyle name="Normal 3 3 3 5 2 2 3 2" xfId="12891" xr:uid="{00000000-0005-0000-0000-00007C310000}"/>
    <cellStyle name="Normal 3 3 3 5 2 2 3 2 2" xfId="12892" xr:uid="{00000000-0005-0000-0000-00007D310000}"/>
    <cellStyle name="Normal 3 3 3 5 2 2 3 3" xfId="12893" xr:uid="{00000000-0005-0000-0000-00007E310000}"/>
    <cellStyle name="Normal 3 3 3 5 2 2 4" xfId="12894" xr:uid="{00000000-0005-0000-0000-00007F310000}"/>
    <cellStyle name="Normal 3 3 3 5 2 2 4 2" xfId="12895" xr:uid="{00000000-0005-0000-0000-000080310000}"/>
    <cellStyle name="Normal 3 3 3 5 2 2 5" xfId="12896" xr:uid="{00000000-0005-0000-0000-000081310000}"/>
    <cellStyle name="Normal 3 3 3 5 2 3" xfId="12897" xr:uid="{00000000-0005-0000-0000-000082310000}"/>
    <cellStyle name="Normal 3 3 3 5 2 3 2" xfId="12898" xr:uid="{00000000-0005-0000-0000-000083310000}"/>
    <cellStyle name="Normal 3 3 3 5 2 3 2 2" xfId="12899" xr:uid="{00000000-0005-0000-0000-000084310000}"/>
    <cellStyle name="Normal 3 3 3 5 2 3 2 2 2" xfId="12900" xr:uid="{00000000-0005-0000-0000-000085310000}"/>
    <cellStyle name="Normal 3 3 3 5 2 3 2 3" xfId="12901" xr:uid="{00000000-0005-0000-0000-000086310000}"/>
    <cellStyle name="Normal 3 3 3 5 2 3 3" xfId="12902" xr:uid="{00000000-0005-0000-0000-000087310000}"/>
    <cellStyle name="Normal 3 3 3 5 2 3 3 2" xfId="12903" xr:uid="{00000000-0005-0000-0000-000088310000}"/>
    <cellStyle name="Normal 3 3 3 5 2 3 4" xfId="12904" xr:uid="{00000000-0005-0000-0000-000089310000}"/>
    <cellStyle name="Normal 3 3 3 5 2 4" xfId="12905" xr:uid="{00000000-0005-0000-0000-00008A310000}"/>
    <cellStyle name="Normal 3 3 3 5 2 4 2" xfId="12906" xr:uid="{00000000-0005-0000-0000-00008B310000}"/>
    <cellStyle name="Normal 3 3 3 5 2 4 2 2" xfId="12907" xr:uid="{00000000-0005-0000-0000-00008C310000}"/>
    <cellStyle name="Normal 3 3 3 5 2 4 3" xfId="12908" xr:uid="{00000000-0005-0000-0000-00008D310000}"/>
    <cellStyle name="Normal 3 3 3 5 2 5" xfId="12909" xr:uid="{00000000-0005-0000-0000-00008E310000}"/>
    <cellStyle name="Normal 3 3 3 5 2 5 2" xfId="12910" xr:uid="{00000000-0005-0000-0000-00008F310000}"/>
    <cellStyle name="Normal 3 3 3 5 2 6" xfId="12911" xr:uid="{00000000-0005-0000-0000-000090310000}"/>
    <cellStyle name="Normal 3 3 3 5 3" xfId="12912" xr:uid="{00000000-0005-0000-0000-000091310000}"/>
    <cellStyle name="Normal 3 3 3 5 3 2" xfId="12913" xr:uid="{00000000-0005-0000-0000-000092310000}"/>
    <cellStyle name="Normal 3 3 3 5 3 2 2" xfId="12914" xr:uid="{00000000-0005-0000-0000-000093310000}"/>
    <cellStyle name="Normal 3 3 3 5 3 2 2 2" xfId="12915" xr:uid="{00000000-0005-0000-0000-000094310000}"/>
    <cellStyle name="Normal 3 3 3 5 3 2 2 2 2" xfId="12916" xr:uid="{00000000-0005-0000-0000-000095310000}"/>
    <cellStyle name="Normal 3 3 3 5 3 2 2 3" xfId="12917" xr:uid="{00000000-0005-0000-0000-000096310000}"/>
    <cellStyle name="Normal 3 3 3 5 3 2 3" xfId="12918" xr:uid="{00000000-0005-0000-0000-000097310000}"/>
    <cellStyle name="Normal 3 3 3 5 3 2 3 2" xfId="12919" xr:uid="{00000000-0005-0000-0000-000098310000}"/>
    <cellStyle name="Normal 3 3 3 5 3 2 4" xfId="12920" xr:uid="{00000000-0005-0000-0000-000099310000}"/>
    <cellStyle name="Normal 3 3 3 5 3 3" xfId="12921" xr:uid="{00000000-0005-0000-0000-00009A310000}"/>
    <cellStyle name="Normal 3 3 3 5 3 3 2" xfId="12922" xr:uid="{00000000-0005-0000-0000-00009B310000}"/>
    <cellStyle name="Normal 3 3 3 5 3 3 2 2" xfId="12923" xr:uid="{00000000-0005-0000-0000-00009C310000}"/>
    <cellStyle name="Normal 3 3 3 5 3 3 3" xfId="12924" xr:uid="{00000000-0005-0000-0000-00009D310000}"/>
    <cellStyle name="Normal 3 3 3 5 3 4" xfId="12925" xr:uid="{00000000-0005-0000-0000-00009E310000}"/>
    <cellStyle name="Normal 3 3 3 5 3 4 2" xfId="12926" xr:uid="{00000000-0005-0000-0000-00009F310000}"/>
    <cellStyle name="Normal 3 3 3 5 3 5" xfId="12927" xr:uid="{00000000-0005-0000-0000-0000A0310000}"/>
    <cellStyle name="Normal 3 3 3 5 4" xfId="12928" xr:uid="{00000000-0005-0000-0000-0000A1310000}"/>
    <cellStyle name="Normal 3 3 3 5 4 2" xfId="12929" xr:uid="{00000000-0005-0000-0000-0000A2310000}"/>
    <cellStyle name="Normal 3 3 3 5 4 2 2" xfId="12930" xr:uid="{00000000-0005-0000-0000-0000A3310000}"/>
    <cellStyle name="Normal 3 3 3 5 4 2 2 2" xfId="12931" xr:uid="{00000000-0005-0000-0000-0000A4310000}"/>
    <cellStyle name="Normal 3 3 3 5 4 2 3" xfId="12932" xr:uid="{00000000-0005-0000-0000-0000A5310000}"/>
    <cellStyle name="Normal 3 3 3 5 4 3" xfId="12933" xr:uid="{00000000-0005-0000-0000-0000A6310000}"/>
    <cellStyle name="Normal 3 3 3 5 4 3 2" xfId="12934" xr:uid="{00000000-0005-0000-0000-0000A7310000}"/>
    <cellStyle name="Normal 3 3 3 5 4 4" xfId="12935" xr:uid="{00000000-0005-0000-0000-0000A8310000}"/>
    <cellStyle name="Normal 3 3 3 5 5" xfId="12936" xr:uid="{00000000-0005-0000-0000-0000A9310000}"/>
    <cellStyle name="Normal 3 3 3 5 5 2" xfId="12937" xr:uid="{00000000-0005-0000-0000-0000AA310000}"/>
    <cellStyle name="Normal 3 3 3 5 5 2 2" xfId="12938" xr:uid="{00000000-0005-0000-0000-0000AB310000}"/>
    <cellStyle name="Normal 3 3 3 5 5 3" xfId="12939" xr:uid="{00000000-0005-0000-0000-0000AC310000}"/>
    <cellStyle name="Normal 3 3 3 5 6" xfId="12940" xr:uid="{00000000-0005-0000-0000-0000AD310000}"/>
    <cellStyle name="Normal 3 3 3 5 6 2" xfId="12941" xr:uid="{00000000-0005-0000-0000-0000AE310000}"/>
    <cellStyle name="Normal 3 3 3 5 7" xfId="12942" xr:uid="{00000000-0005-0000-0000-0000AF310000}"/>
    <cellStyle name="Normal 3 3 3 6" xfId="12943" xr:uid="{00000000-0005-0000-0000-0000B0310000}"/>
    <cellStyle name="Normal 3 3 3 6 2" xfId="12944" xr:uid="{00000000-0005-0000-0000-0000B1310000}"/>
    <cellStyle name="Normal 3 3 3 6 2 2" xfId="12945" xr:uid="{00000000-0005-0000-0000-0000B2310000}"/>
    <cellStyle name="Normal 3 3 3 6 2 2 2" xfId="12946" xr:uid="{00000000-0005-0000-0000-0000B3310000}"/>
    <cellStyle name="Normal 3 3 3 6 2 2 2 2" xfId="12947" xr:uid="{00000000-0005-0000-0000-0000B4310000}"/>
    <cellStyle name="Normal 3 3 3 6 2 2 2 2 2" xfId="12948" xr:uid="{00000000-0005-0000-0000-0000B5310000}"/>
    <cellStyle name="Normal 3 3 3 6 2 2 2 3" xfId="12949" xr:uid="{00000000-0005-0000-0000-0000B6310000}"/>
    <cellStyle name="Normal 3 3 3 6 2 2 3" xfId="12950" xr:uid="{00000000-0005-0000-0000-0000B7310000}"/>
    <cellStyle name="Normal 3 3 3 6 2 2 3 2" xfId="12951" xr:uid="{00000000-0005-0000-0000-0000B8310000}"/>
    <cellStyle name="Normal 3 3 3 6 2 2 4" xfId="12952" xr:uid="{00000000-0005-0000-0000-0000B9310000}"/>
    <cellStyle name="Normal 3 3 3 6 2 3" xfId="12953" xr:uid="{00000000-0005-0000-0000-0000BA310000}"/>
    <cellStyle name="Normal 3 3 3 6 2 3 2" xfId="12954" xr:uid="{00000000-0005-0000-0000-0000BB310000}"/>
    <cellStyle name="Normal 3 3 3 6 2 3 2 2" xfId="12955" xr:uid="{00000000-0005-0000-0000-0000BC310000}"/>
    <cellStyle name="Normal 3 3 3 6 2 3 3" xfId="12956" xr:uid="{00000000-0005-0000-0000-0000BD310000}"/>
    <cellStyle name="Normal 3 3 3 6 2 4" xfId="12957" xr:uid="{00000000-0005-0000-0000-0000BE310000}"/>
    <cellStyle name="Normal 3 3 3 6 2 4 2" xfId="12958" xr:uid="{00000000-0005-0000-0000-0000BF310000}"/>
    <cellStyle name="Normal 3 3 3 6 2 5" xfId="12959" xr:uid="{00000000-0005-0000-0000-0000C0310000}"/>
    <cellStyle name="Normal 3 3 3 6 3" xfId="12960" xr:uid="{00000000-0005-0000-0000-0000C1310000}"/>
    <cellStyle name="Normal 3 3 3 6 3 2" xfId="12961" xr:uid="{00000000-0005-0000-0000-0000C2310000}"/>
    <cellStyle name="Normal 3 3 3 6 3 2 2" xfId="12962" xr:uid="{00000000-0005-0000-0000-0000C3310000}"/>
    <cellStyle name="Normal 3 3 3 6 3 2 2 2" xfId="12963" xr:uid="{00000000-0005-0000-0000-0000C4310000}"/>
    <cellStyle name="Normal 3 3 3 6 3 2 3" xfId="12964" xr:uid="{00000000-0005-0000-0000-0000C5310000}"/>
    <cellStyle name="Normal 3 3 3 6 3 3" xfId="12965" xr:uid="{00000000-0005-0000-0000-0000C6310000}"/>
    <cellStyle name="Normal 3 3 3 6 3 3 2" xfId="12966" xr:uid="{00000000-0005-0000-0000-0000C7310000}"/>
    <cellStyle name="Normal 3 3 3 6 3 4" xfId="12967" xr:uid="{00000000-0005-0000-0000-0000C8310000}"/>
    <cellStyle name="Normal 3 3 3 6 4" xfId="12968" xr:uid="{00000000-0005-0000-0000-0000C9310000}"/>
    <cellStyle name="Normal 3 3 3 6 4 2" xfId="12969" xr:uid="{00000000-0005-0000-0000-0000CA310000}"/>
    <cellStyle name="Normal 3 3 3 6 4 2 2" xfId="12970" xr:uid="{00000000-0005-0000-0000-0000CB310000}"/>
    <cellStyle name="Normal 3 3 3 6 4 3" xfId="12971" xr:uid="{00000000-0005-0000-0000-0000CC310000}"/>
    <cellStyle name="Normal 3 3 3 6 5" xfId="12972" xr:uid="{00000000-0005-0000-0000-0000CD310000}"/>
    <cellStyle name="Normal 3 3 3 6 5 2" xfId="12973" xr:uid="{00000000-0005-0000-0000-0000CE310000}"/>
    <cellStyle name="Normal 3 3 3 6 6" xfId="12974" xr:uid="{00000000-0005-0000-0000-0000CF310000}"/>
    <cellStyle name="Normal 3 3 3 7" xfId="12975" xr:uid="{00000000-0005-0000-0000-0000D0310000}"/>
    <cellStyle name="Normal 3 3 3 7 2" xfId="12976" xr:uid="{00000000-0005-0000-0000-0000D1310000}"/>
    <cellStyle name="Normal 3 3 3 7 2 2" xfId="12977" xr:uid="{00000000-0005-0000-0000-0000D2310000}"/>
    <cellStyle name="Normal 3 3 3 7 2 2 2" xfId="12978" xr:uid="{00000000-0005-0000-0000-0000D3310000}"/>
    <cellStyle name="Normal 3 3 3 7 2 2 2 2" xfId="12979" xr:uid="{00000000-0005-0000-0000-0000D4310000}"/>
    <cellStyle name="Normal 3 3 3 7 2 2 3" xfId="12980" xr:uid="{00000000-0005-0000-0000-0000D5310000}"/>
    <cellStyle name="Normal 3 3 3 7 2 3" xfId="12981" xr:uid="{00000000-0005-0000-0000-0000D6310000}"/>
    <cellStyle name="Normal 3 3 3 7 2 3 2" xfId="12982" xr:uid="{00000000-0005-0000-0000-0000D7310000}"/>
    <cellStyle name="Normal 3 3 3 7 2 4" xfId="12983" xr:uid="{00000000-0005-0000-0000-0000D8310000}"/>
    <cellStyle name="Normal 3 3 3 7 3" xfId="12984" xr:uid="{00000000-0005-0000-0000-0000D9310000}"/>
    <cellStyle name="Normal 3 3 3 7 3 2" xfId="12985" xr:uid="{00000000-0005-0000-0000-0000DA310000}"/>
    <cellStyle name="Normal 3 3 3 7 3 2 2" xfId="12986" xr:uid="{00000000-0005-0000-0000-0000DB310000}"/>
    <cellStyle name="Normal 3 3 3 7 3 3" xfId="12987" xr:uid="{00000000-0005-0000-0000-0000DC310000}"/>
    <cellStyle name="Normal 3 3 3 7 4" xfId="12988" xr:uid="{00000000-0005-0000-0000-0000DD310000}"/>
    <cellStyle name="Normal 3 3 3 7 4 2" xfId="12989" xr:uid="{00000000-0005-0000-0000-0000DE310000}"/>
    <cellStyle name="Normal 3 3 3 7 5" xfId="12990" xr:uid="{00000000-0005-0000-0000-0000DF310000}"/>
    <cellStyle name="Normal 3 3 3 8" xfId="12991" xr:uid="{00000000-0005-0000-0000-0000E0310000}"/>
    <cellStyle name="Normal 3 3 3 8 2" xfId="12992" xr:uid="{00000000-0005-0000-0000-0000E1310000}"/>
    <cellStyle name="Normal 3 3 3 8 2 2" xfId="12993" xr:uid="{00000000-0005-0000-0000-0000E2310000}"/>
    <cellStyle name="Normal 3 3 3 8 2 2 2" xfId="12994" xr:uid="{00000000-0005-0000-0000-0000E3310000}"/>
    <cellStyle name="Normal 3 3 3 8 2 3" xfId="12995" xr:uid="{00000000-0005-0000-0000-0000E4310000}"/>
    <cellStyle name="Normal 3 3 3 8 3" xfId="12996" xr:uid="{00000000-0005-0000-0000-0000E5310000}"/>
    <cellStyle name="Normal 3 3 3 8 3 2" xfId="12997" xr:uid="{00000000-0005-0000-0000-0000E6310000}"/>
    <cellStyle name="Normal 3 3 3 8 4" xfId="12998" xr:uid="{00000000-0005-0000-0000-0000E7310000}"/>
    <cellStyle name="Normal 3 3 3 9" xfId="12999" xr:uid="{00000000-0005-0000-0000-0000E8310000}"/>
    <cellStyle name="Normal 3 3 3 9 2" xfId="13000" xr:uid="{00000000-0005-0000-0000-0000E9310000}"/>
    <cellStyle name="Normal 3 3 3 9 2 2" xfId="13001" xr:uid="{00000000-0005-0000-0000-0000EA310000}"/>
    <cellStyle name="Normal 3 3 3 9 3" xfId="13002" xr:uid="{00000000-0005-0000-0000-0000EB310000}"/>
    <cellStyle name="Normal 3 3 4" xfId="13003" xr:uid="{00000000-0005-0000-0000-0000EC310000}"/>
    <cellStyle name="Normal 3 3 4 10" xfId="13004" xr:uid="{00000000-0005-0000-0000-0000ED310000}"/>
    <cellStyle name="Normal 3 3 4 2" xfId="13005" xr:uid="{00000000-0005-0000-0000-0000EE310000}"/>
    <cellStyle name="Normal 3 3 4 2 2" xfId="13006" xr:uid="{00000000-0005-0000-0000-0000EF310000}"/>
    <cellStyle name="Normal 3 3 4 2 2 2" xfId="13007" xr:uid="{00000000-0005-0000-0000-0000F0310000}"/>
    <cellStyle name="Normal 3 3 4 2 2 2 2" xfId="13008" xr:uid="{00000000-0005-0000-0000-0000F1310000}"/>
    <cellStyle name="Normal 3 3 4 2 2 2 2 2" xfId="13009" xr:uid="{00000000-0005-0000-0000-0000F2310000}"/>
    <cellStyle name="Normal 3 3 4 2 2 2 2 2 2" xfId="13010" xr:uid="{00000000-0005-0000-0000-0000F3310000}"/>
    <cellStyle name="Normal 3 3 4 2 2 2 2 2 2 2" xfId="13011" xr:uid="{00000000-0005-0000-0000-0000F4310000}"/>
    <cellStyle name="Normal 3 3 4 2 2 2 2 2 2 2 2" xfId="13012" xr:uid="{00000000-0005-0000-0000-0000F5310000}"/>
    <cellStyle name="Normal 3 3 4 2 2 2 2 2 2 2 2 2" xfId="13013" xr:uid="{00000000-0005-0000-0000-0000F6310000}"/>
    <cellStyle name="Normal 3 3 4 2 2 2 2 2 2 2 3" xfId="13014" xr:uid="{00000000-0005-0000-0000-0000F7310000}"/>
    <cellStyle name="Normal 3 3 4 2 2 2 2 2 2 3" xfId="13015" xr:uid="{00000000-0005-0000-0000-0000F8310000}"/>
    <cellStyle name="Normal 3 3 4 2 2 2 2 2 2 3 2" xfId="13016" xr:uid="{00000000-0005-0000-0000-0000F9310000}"/>
    <cellStyle name="Normal 3 3 4 2 2 2 2 2 2 4" xfId="13017" xr:uid="{00000000-0005-0000-0000-0000FA310000}"/>
    <cellStyle name="Normal 3 3 4 2 2 2 2 2 3" xfId="13018" xr:uid="{00000000-0005-0000-0000-0000FB310000}"/>
    <cellStyle name="Normal 3 3 4 2 2 2 2 2 3 2" xfId="13019" xr:uid="{00000000-0005-0000-0000-0000FC310000}"/>
    <cellStyle name="Normal 3 3 4 2 2 2 2 2 3 2 2" xfId="13020" xr:uid="{00000000-0005-0000-0000-0000FD310000}"/>
    <cellStyle name="Normal 3 3 4 2 2 2 2 2 3 3" xfId="13021" xr:uid="{00000000-0005-0000-0000-0000FE310000}"/>
    <cellStyle name="Normal 3 3 4 2 2 2 2 2 4" xfId="13022" xr:uid="{00000000-0005-0000-0000-0000FF310000}"/>
    <cellStyle name="Normal 3 3 4 2 2 2 2 2 4 2" xfId="13023" xr:uid="{00000000-0005-0000-0000-000000320000}"/>
    <cellStyle name="Normal 3 3 4 2 2 2 2 2 5" xfId="13024" xr:uid="{00000000-0005-0000-0000-000001320000}"/>
    <cellStyle name="Normal 3 3 4 2 2 2 2 3" xfId="13025" xr:uid="{00000000-0005-0000-0000-000002320000}"/>
    <cellStyle name="Normal 3 3 4 2 2 2 2 3 2" xfId="13026" xr:uid="{00000000-0005-0000-0000-000003320000}"/>
    <cellStyle name="Normal 3 3 4 2 2 2 2 3 2 2" xfId="13027" xr:uid="{00000000-0005-0000-0000-000004320000}"/>
    <cellStyle name="Normal 3 3 4 2 2 2 2 3 2 2 2" xfId="13028" xr:uid="{00000000-0005-0000-0000-000005320000}"/>
    <cellStyle name="Normal 3 3 4 2 2 2 2 3 2 3" xfId="13029" xr:uid="{00000000-0005-0000-0000-000006320000}"/>
    <cellStyle name="Normal 3 3 4 2 2 2 2 3 3" xfId="13030" xr:uid="{00000000-0005-0000-0000-000007320000}"/>
    <cellStyle name="Normal 3 3 4 2 2 2 2 3 3 2" xfId="13031" xr:uid="{00000000-0005-0000-0000-000008320000}"/>
    <cellStyle name="Normal 3 3 4 2 2 2 2 3 4" xfId="13032" xr:uid="{00000000-0005-0000-0000-000009320000}"/>
    <cellStyle name="Normal 3 3 4 2 2 2 2 4" xfId="13033" xr:uid="{00000000-0005-0000-0000-00000A320000}"/>
    <cellStyle name="Normal 3 3 4 2 2 2 2 4 2" xfId="13034" xr:uid="{00000000-0005-0000-0000-00000B320000}"/>
    <cellStyle name="Normal 3 3 4 2 2 2 2 4 2 2" xfId="13035" xr:uid="{00000000-0005-0000-0000-00000C320000}"/>
    <cellStyle name="Normal 3 3 4 2 2 2 2 4 3" xfId="13036" xr:uid="{00000000-0005-0000-0000-00000D320000}"/>
    <cellStyle name="Normal 3 3 4 2 2 2 2 5" xfId="13037" xr:uid="{00000000-0005-0000-0000-00000E320000}"/>
    <cellStyle name="Normal 3 3 4 2 2 2 2 5 2" xfId="13038" xr:uid="{00000000-0005-0000-0000-00000F320000}"/>
    <cellStyle name="Normal 3 3 4 2 2 2 2 6" xfId="13039" xr:uid="{00000000-0005-0000-0000-000010320000}"/>
    <cellStyle name="Normal 3 3 4 2 2 2 3" xfId="13040" xr:uid="{00000000-0005-0000-0000-000011320000}"/>
    <cellStyle name="Normal 3 3 4 2 2 2 3 2" xfId="13041" xr:uid="{00000000-0005-0000-0000-000012320000}"/>
    <cellStyle name="Normal 3 3 4 2 2 2 3 2 2" xfId="13042" xr:uid="{00000000-0005-0000-0000-000013320000}"/>
    <cellStyle name="Normal 3 3 4 2 2 2 3 2 2 2" xfId="13043" xr:uid="{00000000-0005-0000-0000-000014320000}"/>
    <cellStyle name="Normal 3 3 4 2 2 2 3 2 2 2 2" xfId="13044" xr:uid="{00000000-0005-0000-0000-000015320000}"/>
    <cellStyle name="Normal 3 3 4 2 2 2 3 2 2 3" xfId="13045" xr:uid="{00000000-0005-0000-0000-000016320000}"/>
    <cellStyle name="Normal 3 3 4 2 2 2 3 2 3" xfId="13046" xr:uid="{00000000-0005-0000-0000-000017320000}"/>
    <cellStyle name="Normal 3 3 4 2 2 2 3 2 3 2" xfId="13047" xr:uid="{00000000-0005-0000-0000-000018320000}"/>
    <cellStyle name="Normal 3 3 4 2 2 2 3 2 4" xfId="13048" xr:uid="{00000000-0005-0000-0000-000019320000}"/>
    <cellStyle name="Normal 3 3 4 2 2 2 3 3" xfId="13049" xr:uid="{00000000-0005-0000-0000-00001A320000}"/>
    <cellStyle name="Normal 3 3 4 2 2 2 3 3 2" xfId="13050" xr:uid="{00000000-0005-0000-0000-00001B320000}"/>
    <cellStyle name="Normal 3 3 4 2 2 2 3 3 2 2" xfId="13051" xr:uid="{00000000-0005-0000-0000-00001C320000}"/>
    <cellStyle name="Normal 3 3 4 2 2 2 3 3 3" xfId="13052" xr:uid="{00000000-0005-0000-0000-00001D320000}"/>
    <cellStyle name="Normal 3 3 4 2 2 2 3 4" xfId="13053" xr:uid="{00000000-0005-0000-0000-00001E320000}"/>
    <cellStyle name="Normal 3 3 4 2 2 2 3 4 2" xfId="13054" xr:uid="{00000000-0005-0000-0000-00001F320000}"/>
    <cellStyle name="Normal 3 3 4 2 2 2 3 5" xfId="13055" xr:uid="{00000000-0005-0000-0000-000020320000}"/>
    <cellStyle name="Normal 3 3 4 2 2 2 4" xfId="13056" xr:uid="{00000000-0005-0000-0000-000021320000}"/>
    <cellStyle name="Normal 3 3 4 2 2 2 4 2" xfId="13057" xr:uid="{00000000-0005-0000-0000-000022320000}"/>
    <cellStyle name="Normal 3 3 4 2 2 2 4 2 2" xfId="13058" xr:uid="{00000000-0005-0000-0000-000023320000}"/>
    <cellStyle name="Normal 3 3 4 2 2 2 4 2 2 2" xfId="13059" xr:uid="{00000000-0005-0000-0000-000024320000}"/>
    <cellStyle name="Normal 3 3 4 2 2 2 4 2 3" xfId="13060" xr:uid="{00000000-0005-0000-0000-000025320000}"/>
    <cellStyle name="Normal 3 3 4 2 2 2 4 3" xfId="13061" xr:uid="{00000000-0005-0000-0000-000026320000}"/>
    <cellStyle name="Normal 3 3 4 2 2 2 4 3 2" xfId="13062" xr:uid="{00000000-0005-0000-0000-000027320000}"/>
    <cellStyle name="Normal 3 3 4 2 2 2 4 4" xfId="13063" xr:uid="{00000000-0005-0000-0000-000028320000}"/>
    <cellStyle name="Normal 3 3 4 2 2 2 5" xfId="13064" xr:uid="{00000000-0005-0000-0000-000029320000}"/>
    <cellStyle name="Normal 3 3 4 2 2 2 5 2" xfId="13065" xr:uid="{00000000-0005-0000-0000-00002A320000}"/>
    <cellStyle name="Normal 3 3 4 2 2 2 5 2 2" xfId="13066" xr:uid="{00000000-0005-0000-0000-00002B320000}"/>
    <cellStyle name="Normal 3 3 4 2 2 2 5 3" xfId="13067" xr:uid="{00000000-0005-0000-0000-00002C320000}"/>
    <cellStyle name="Normal 3 3 4 2 2 2 6" xfId="13068" xr:uid="{00000000-0005-0000-0000-00002D320000}"/>
    <cellStyle name="Normal 3 3 4 2 2 2 6 2" xfId="13069" xr:uid="{00000000-0005-0000-0000-00002E320000}"/>
    <cellStyle name="Normal 3 3 4 2 2 2 7" xfId="13070" xr:uid="{00000000-0005-0000-0000-00002F320000}"/>
    <cellStyle name="Normal 3 3 4 2 2 3" xfId="13071" xr:uid="{00000000-0005-0000-0000-000030320000}"/>
    <cellStyle name="Normal 3 3 4 2 2 3 2" xfId="13072" xr:uid="{00000000-0005-0000-0000-000031320000}"/>
    <cellStyle name="Normal 3 3 4 2 2 3 2 2" xfId="13073" xr:uid="{00000000-0005-0000-0000-000032320000}"/>
    <cellStyle name="Normal 3 3 4 2 2 3 2 2 2" xfId="13074" xr:uid="{00000000-0005-0000-0000-000033320000}"/>
    <cellStyle name="Normal 3 3 4 2 2 3 2 2 2 2" xfId="13075" xr:uid="{00000000-0005-0000-0000-000034320000}"/>
    <cellStyle name="Normal 3 3 4 2 2 3 2 2 2 2 2" xfId="13076" xr:uid="{00000000-0005-0000-0000-000035320000}"/>
    <cellStyle name="Normal 3 3 4 2 2 3 2 2 2 3" xfId="13077" xr:uid="{00000000-0005-0000-0000-000036320000}"/>
    <cellStyle name="Normal 3 3 4 2 2 3 2 2 3" xfId="13078" xr:uid="{00000000-0005-0000-0000-000037320000}"/>
    <cellStyle name="Normal 3 3 4 2 2 3 2 2 3 2" xfId="13079" xr:uid="{00000000-0005-0000-0000-000038320000}"/>
    <cellStyle name="Normal 3 3 4 2 2 3 2 2 4" xfId="13080" xr:uid="{00000000-0005-0000-0000-000039320000}"/>
    <cellStyle name="Normal 3 3 4 2 2 3 2 3" xfId="13081" xr:uid="{00000000-0005-0000-0000-00003A320000}"/>
    <cellStyle name="Normal 3 3 4 2 2 3 2 3 2" xfId="13082" xr:uid="{00000000-0005-0000-0000-00003B320000}"/>
    <cellStyle name="Normal 3 3 4 2 2 3 2 3 2 2" xfId="13083" xr:uid="{00000000-0005-0000-0000-00003C320000}"/>
    <cellStyle name="Normal 3 3 4 2 2 3 2 3 3" xfId="13084" xr:uid="{00000000-0005-0000-0000-00003D320000}"/>
    <cellStyle name="Normal 3 3 4 2 2 3 2 4" xfId="13085" xr:uid="{00000000-0005-0000-0000-00003E320000}"/>
    <cellStyle name="Normal 3 3 4 2 2 3 2 4 2" xfId="13086" xr:uid="{00000000-0005-0000-0000-00003F320000}"/>
    <cellStyle name="Normal 3 3 4 2 2 3 2 5" xfId="13087" xr:uid="{00000000-0005-0000-0000-000040320000}"/>
    <cellStyle name="Normal 3 3 4 2 2 3 3" xfId="13088" xr:uid="{00000000-0005-0000-0000-000041320000}"/>
    <cellStyle name="Normal 3 3 4 2 2 3 3 2" xfId="13089" xr:uid="{00000000-0005-0000-0000-000042320000}"/>
    <cellStyle name="Normal 3 3 4 2 2 3 3 2 2" xfId="13090" xr:uid="{00000000-0005-0000-0000-000043320000}"/>
    <cellStyle name="Normal 3 3 4 2 2 3 3 2 2 2" xfId="13091" xr:uid="{00000000-0005-0000-0000-000044320000}"/>
    <cellStyle name="Normal 3 3 4 2 2 3 3 2 3" xfId="13092" xr:uid="{00000000-0005-0000-0000-000045320000}"/>
    <cellStyle name="Normal 3 3 4 2 2 3 3 3" xfId="13093" xr:uid="{00000000-0005-0000-0000-000046320000}"/>
    <cellStyle name="Normal 3 3 4 2 2 3 3 3 2" xfId="13094" xr:uid="{00000000-0005-0000-0000-000047320000}"/>
    <cellStyle name="Normal 3 3 4 2 2 3 3 4" xfId="13095" xr:uid="{00000000-0005-0000-0000-000048320000}"/>
    <cellStyle name="Normal 3 3 4 2 2 3 4" xfId="13096" xr:uid="{00000000-0005-0000-0000-000049320000}"/>
    <cellStyle name="Normal 3 3 4 2 2 3 4 2" xfId="13097" xr:uid="{00000000-0005-0000-0000-00004A320000}"/>
    <cellStyle name="Normal 3 3 4 2 2 3 4 2 2" xfId="13098" xr:uid="{00000000-0005-0000-0000-00004B320000}"/>
    <cellStyle name="Normal 3 3 4 2 2 3 4 3" xfId="13099" xr:uid="{00000000-0005-0000-0000-00004C320000}"/>
    <cellStyle name="Normal 3 3 4 2 2 3 5" xfId="13100" xr:uid="{00000000-0005-0000-0000-00004D320000}"/>
    <cellStyle name="Normal 3 3 4 2 2 3 5 2" xfId="13101" xr:uid="{00000000-0005-0000-0000-00004E320000}"/>
    <cellStyle name="Normal 3 3 4 2 2 3 6" xfId="13102" xr:uid="{00000000-0005-0000-0000-00004F320000}"/>
    <cellStyle name="Normal 3 3 4 2 2 4" xfId="13103" xr:uid="{00000000-0005-0000-0000-000050320000}"/>
    <cellStyle name="Normal 3 3 4 2 2 4 2" xfId="13104" xr:uid="{00000000-0005-0000-0000-000051320000}"/>
    <cellStyle name="Normal 3 3 4 2 2 4 2 2" xfId="13105" xr:uid="{00000000-0005-0000-0000-000052320000}"/>
    <cellStyle name="Normal 3 3 4 2 2 4 2 2 2" xfId="13106" xr:uid="{00000000-0005-0000-0000-000053320000}"/>
    <cellStyle name="Normal 3 3 4 2 2 4 2 2 2 2" xfId="13107" xr:uid="{00000000-0005-0000-0000-000054320000}"/>
    <cellStyle name="Normal 3 3 4 2 2 4 2 2 3" xfId="13108" xr:uid="{00000000-0005-0000-0000-000055320000}"/>
    <cellStyle name="Normal 3 3 4 2 2 4 2 3" xfId="13109" xr:uid="{00000000-0005-0000-0000-000056320000}"/>
    <cellStyle name="Normal 3 3 4 2 2 4 2 3 2" xfId="13110" xr:uid="{00000000-0005-0000-0000-000057320000}"/>
    <cellStyle name="Normal 3 3 4 2 2 4 2 4" xfId="13111" xr:uid="{00000000-0005-0000-0000-000058320000}"/>
    <cellStyle name="Normal 3 3 4 2 2 4 3" xfId="13112" xr:uid="{00000000-0005-0000-0000-000059320000}"/>
    <cellStyle name="Normal 3 3 4 2 2 4 3 2" xfId="13113" xr:uid="{00000000-0005-0000-0000-00005A320000}"/>
    <cellStyle name="Normal 3 3 4 2 2 4 3 2 2" xfId="13114" xr:uid="{00000000-0005-0000-0000-00005B320000}"/>
    <cellStyle name="Normal 3 3 4 2 2 4 3 3" xfId="13115" xr:uid="{00000000-0005-0000-0000-00005C320000}"/>
    <cellStyle name="Normal 3 3 4 2 2 4 4" xfId="13116" xr:uid="{00000000-0005-0000-0000-00005D320000}"/>
    <cellStyle name="Normal 3 3 4 2 2 4 4 2" xfId="13117" xr:uid="{00000000-0005-0000-0000-00005E320000}"/>
    <cellStyle name="Normal 3 3 4 2 2 4 5" xfId="13118" xr:uid="{00000000-0005-0000-0000-00005F320000}"/>
    <cellStyle name="Normal 3 3 4 2 2 5" xfId="13119" xr:uid="{00000000-0005-0000-0000-000060320000}"/>
    <cellStyle name="Normal 3 3 4 2 2 5 2" xfId="13120" xr:uid="{00000000-0005-0000-0000-000061320000}"/>
    <cellStyle name="Normal 3 3 4 2 2 5 2 2" xfId="13121" xr:uid="{00000000-0005-0000-0000-000062320000}"/>
    <cellStyle name="Normal 3 3 4 2 2 5 2 2 2" xfId="13122" xr:uid="{00000000-0005-0000-0000-000063320000}"/>
    <cellStyle name="Normal 3 3 4 2 2 5 2 3" xfId="13123" xr:uid="{00000000-0005-0000-0000-000064320000}"/>
    <cellStyle name="Normal 3 3 4 2 2 5 3" xfId="13124" xr:uid="{00000000-0005-0000-0000-000065320000}"/>
    <cellStyle name="Normal 3 3 4 2 2 5 3 2" xfId="13125" xr:uid="{00000000-0005-0000-0000-000066320000}"/>
    <cellStyle name="Normal 3 3 4 2 2 5 4" xfId="13126" xr:uid="{00000000-0005-0000-0000-000067320000}"/>
    <cellStyle name="Normal 3 3 4 2 2 6" xfId="13127" xr:uid="{00000000-0005-0000-0000-000068320000}"/>
    <cellStyle name="Normal 3 3 4 2 2 6 2" xfId="13128" xr:uid="{00000000-0005-0000-0000-000069320000}"/>
    <cellStyle name="Normal 3 3 4 2 2 6 2 2" xfId="13129" xr:uid="{00000000-0005-0000-0000-00006A320000}"/>
    <cellStyle name="Normal 3 3 4 2 2 6 3" xfId="13130" xr:uid="{00000000-0005-0000-0000-00006B320000}"/>
    <cellStyle name="Normal 3 3 4 2 2 7" xfId="13131" xr:uid="{00000000-0005-0000-0000-00006C320000}"/>
    <cellStyle name="Normal 3 3 4 2 2 7 2" xfId="13132" xr:uid="{00000000-0005-0000-0000-00006D320000}"/>
    <cellStyle name="Normal 3 3 4 2 2 8" xfId="13133" xr:uid="{00000000-0005-0000-0000-00006E320000}"/>
    <cellStyle name="Normal 3 3 4 2 3" xfId="13134" xr:uid="{00000000-0005-0000-0000-00006F320000}"/>
    <cellStyle name="Normal 3 3 4 2 3 2" xfId="13135" xr:uid="{00000000-0005-0000-0000-000070320000}"/>
    <cellStyle name="Normal 3 3 4 2 3 2 2" xfId="13136" xr:uid="{00000000-0005-0000-0000-000071320000}"/>
    <cellStyle name="Normal 3 3 4 2 3 2 2 2" xfId="13137" xr:uid="{00000000-0005-0000-0000-000072320000}"/>
    <cellStyle name="Normal 3 3 4 2 3 2 2 2 2" xfId="13138" xr:uid="{00000000-0005-0000-0000-000073320000}"/>
    <cellStyle name="Normal 3 3 4 2 3 2 2 2 2 2" xfId="13139" xr:uid="{00000000-0005-0000-0000-000074320000}"/>
    <cellStyle name="Normal 3 3 4 2 3 2 2 2 2 2 2" xfId="13140" xr:uid="{00000000-0005-0000-0000-000075320000}"/>
    <cellStyle name="Normal 3 3 4 2 3 2 2 2 2 3" xfId="13141" xr:uid="{00000000-0005-0000-0000-000076320000}"/>
    <cellStyle name="Normal 3 3 4 2 3 2 2 2 3" xfId="13142" xr:uid="{00000000-0005-0000-0000-000077320000}"/>
    <cellStyle name="Normal 3 3 4 2 3 2 2 2 3 2" xfId="13143" xr:uid="{00000000-0005-0000-0000-000078320000}"/>
    <cellStyle name="Normal 3 3 4 2 3 2 2 2 4" xfId="13144" xr:uid="{00000000-0005-0000-0000-000079320000}"/>
    <cellStyle name="Normal 3 3 4 2 3 2 2 3" xfId="13145" xr:uid="{00000000-0005-0000-0000-00007A320000}"/>
    <cellStyle name="Normal 3 3 4 2 3 2 2 3 2" xfId="13146" xr:uid="{00000000-0005-0000-0000-00007B320000}"/>
    <cellStyle name="Normal 3 3 4 2 3 2 2 3 2 2" xfId="13147" xr:uid="{00000000-0005-0000-0000-00007C320000}"/>
    <cellStyle name="Normal 3 3 4 2 3 2 2 3 3" xfId="13148" xr:uid="{00000000-0005-0000-0000-00007D320000}"/>
    <cellStyle name="Normal 3 3 4 2 3 2 2 4" xfId="13149" xr:uid="{00000000-0005-0000-0000-00007E320000}"/>
    <cellStyle name="Normal 3 3 4 2 3 2 2 4 2" xfId="13150" xr:uid="{00000000-0005-0000-0000-00007F320000}"/>
    <cellStyle name="Normal 3 3 4 2 3 2 2 5" xfId="13151" xr:uid="{00000000-0005-0000-0000-000080320000}"/>
    <cellStyle name="Normal 3 3 4 2 3 2 3" xfId="13152" xr:uid="{00000000-0005-0000-0000-000081320000}"/>
    <cellStyle name="Normal 3 3 4 2 3 2 3 2" xfId="13153" xr:uid="{00000000-0005-0000-0000-000082320000}"/>
    <cellStyle name="Normal 3 3 4 2 3 2 3 2 2" xfId="13154" xr:uid="{00000000-0005-0000-0000-000083320000}"/>
    <cellStyle name="Normal 3 3 4 2 3 2 3 2 2 2" xfId="13155" xr:uid="{00000000-0005-0000-0000-000084320000}"/>
    <cellStyle name="Normal 3 3 4 2 3 2 3 2 3" xfId="13156" xr:uid="{00000000-0005-0000-0000-000085320000}"/>
    <cellStyle name="Normal 3 3 4 2 3 2 3 3" xfId="13157" xr:uid="{00000000-0005-0000-0000-000086320000}"/>
    <cellStyle name="Normal 3 3 4 2 3 2 3 3 2" xfId="13158" xr:uid="{00000000-0005-0000-0000-000087320000}"/>
    <cellStyle name="Normal 3 3 4 2 3 2 3 4" xfId="13159" xr:uid="{00000000-0005-0000-0000-000088320000}"/>
    <cellStyle name="Normal 3 3 4 2 3 2 4" xfId="13160" xr:uid="{00000000-0005-0000-0000-000089320000}"/>
    <cellStyle name="Normal 3 3 4 2 3 2 4 2" xfId="13161" xr:uid="{00000000-0005-0000-0000-00008A320000}"/>
    <cellStyle name="Normal 3 3 4 2 3 2 4 2 2" xfId="13162" xr:uid="{00000000-0005-0000-0000-00008B320000}"/>
    <cellStyle name="Normal 3 3 4 2 3 2 4 3" xfId="13163" xr:uid="{00000000-0005-0000-0000-00008C320000}"/>
    <cellStyle name="Normal 3 3 4 2 3 2 5" xfId="13164" xr:uid="{00000000-0005-0000-0000-00008D320000}"/>
    <cellStyle name="Normal 3 3 4 2 3 2 5 2" xfId="13165" xr:uid="{00000000-0005-0000-0000-00008E320000}"/>
    <cellStyle name="Normal 3 3 4 2 3 2 6" xfId="13166" xr:uid="{00000000-0005-0000-0000-00008F320000}"/>
    <cellStyle name="Normal 3 3 4 2 3 3" xfId="13167" xr:uid="{00000000-0005-0000-0000-000090320000}"/>
    <cellStyle name="Normal 3 3 4 2 3 3 2" xfId="13168" xr:uid="{00000000-0005-0000-0000-000091320000}"/>
    <cellStyle name="Normal 3 3 4 2 3 3 2 2" xfId="13169" xr:uid="{00000000-0005-0000-0000-000092320000}"/>
    <cellStyle name="Normal 3 3 4 2 3 3 2 2 2" xfId="13170" xr:uid="{00000000-0005-0000-0000-000093320000}"/>
    <cellStyle name="Normal 3 3 4 2 3 3 2 2 2 2" xfId="13171" xr:uid="{00000000-0005-0000-0000-000094320000}"/>
    <cellStyle name="Normal 3 3 4 2 3 3 2 2 3" xfId="13172" xr:uid="{00000000-0005-0000-0000-000095320000}"/>
    <cellStyle name="Normal 3 3 4 2 3 3 2 3" xfId="13173" xr:uid="{00000000-0005-0000-0000-000096320000}"/>
    <cellStyle name="Normal 3 3 4 2 3 3 2 3 2" xfId="13174" xr:uid="{00000000-0005-0000-0000-000097320000}"/>
    <cellStyle name="Normal 3 3 4 2 3 3 2 4" xfId="13175" xr:uid="{00000000-0005-0000-0000-000098320000}"/>
    <cellStyle name="Normal 3 3 4 2 3 3 3" xfId="13176" xr:uid="{00000000-0005-0000-0000-000099320000}"/>
    <cellStyle name="Normal 3 3 4 2 3 3 3 2" xfId="13177" xr:uid="{00000000-0005-0000-0000-00009A320000}"/>
    <cellStyle name="Normal 3 3 4 2 3 3 3 2 2" xfId="13178" xr:uid="{00000000-0005-0000-0000-00009B320000}"/>
    <cellStyle name="Normal 3 3 4 2 3 3 3 3" xfId="13179" xr:uid="{00000000-0005-0000-0000-00009C320000}"/>
    <cellStyle name="Normal 3 3 4 2 3 3 4" xfId="13180" xr:uid="{00000000-0005-0000-0000-00009D320000}"/>
    <cellStyle name="Normal 3 3 4 2 3 3 4 2" xfId="13181" xr:uid="{00000000-0005-0000-0000-00009E320000}"/>
    <cellStyle name="Normal 3 3 4 2 3 3 5" xfId="13182" xr:uid="{00000000-0005-0000-0000-00009F320000}"/>
    <cellStyle name="Normal 3 3 4 2 3 4" xfId="13183" xr:uid="{00000000-0005-0000-0000-0000A0320000}"/>
    <cellStyle name="Normal 3 3 4 2 3 4 2" xfId="13184" xr:uid="{00000000-0005-0000-0000-0000A1320000}"/>
    <cellStyle name="Normal 3 3 4 2 3 4 2 2" xfId="13185" xr:uid="{00000000-0005-0000-0000-0000A2320000}"/>
    <cellStyle name="Normal 3 3 4 2 3 4 2 2 2" xfId="13186" xr:uid="{00000000-0005-0000-0000-0000A3320000}"/>
    <cellStyle name="Normal 3 3 4 2 3 4 2 3" xfId="13187" xr:uid="{00000000-0005-0000-0000-0000A4320000}"/>
    <cellStyle name="Normal 3 3 4 2 3 4 3" xfId="13188" xr:uid="{00000000-0005-0000-0000-0000A5320000}"/>
    <cellStyle name="Normal 3 3 4 2 3 4 3 2" xfId="13189" xr:uid="{00000000-0005-0000-0000-0000A6320000}"/>
    <cellStyle name="Normal 3 3 4 2 3 4 4" xfId="13190" xr:uid="{00000000-0005-0000-0000-0000A7320000}"/>
    <cellStyle name="Normal 3 3 4 2 3 5" xfId="13191" xr:uid="{00000000-0005-0000-0000-0000A8320000}"/>
    <cellStyle name="Normal 3 3 4 2 3 5 2" xfId="13192" xr:uid="{00000000-0005-0000-0000-0000A9320000}"/>
    <cellStyle name="Normal 3 3 4 2 3 5 2 2" xfId="13193" xr:uid="{00000000-0005-0000-0000-0000AA320000}"/>
    <cellStyle name="Normal 3 3 4 2 3 5 3" xfId="13194" xr:uid="{00000000-0005-0000-0000-0000AB320000}"/>
    <cellStyle name="Normal 3 3 4 2 3 6" xfId="13195" xr:uid="{00000000-0005-0000-0000-0000AC320000}"/>
    <cellStyle name="Normal 3 3 4 2 3 6 2" xfId="13196" xr:uid="{00000000-0005-0000-0000-0000AD320000}"/>
    <cellStyle name="Normal 3 3 4 2 3 7" xfId="13197" xr:uid="{00000000-0005-0000-0000-0000AE320000}"/>
    <cellStyle name="Normal 3 3 4 2 4" xfId="13198" xr:uid="{00000000-0005-0000-0000-0000AF320000}"/>
    <cellStyle name="Normal 3 3 4 2 4 2" xfId="13199" xr:uid="{00000000-0005-0000-0000-0000B0320000}"/>
    <cellStyle name="Normal 3 3 4 2 4 2 2" xfId="13200" xr:uid="{00000000-0005-0000-0000-0000B1320000}"/>
    <cellStyle name="Normal 3 3 4 2 4 2 2 2" xfId="13201" xr:uid="{00000000-0005-0000-0000-0000B2320000}"/>
    <cellStyle name="Normal 3 3 4 2 4 2 2 2 2" xfId="13202" xr:uid="{00000000-0005-0000-0000-0000B3320000}"/>
    <cellStyle name="Normal 3 3 4 2 4 2 2 2 2 2" xfId="13203" xr:uid="{00000000-0005-0000-0000-0000B4320000}"/>
    <cellStyle name="Normal 3 3 4 2 4 2 2 2 3" xfId="13204" xr:uid="{00000000-0005-0000-0000-0000B5320000}"/>
    <cellStyle name="Normal 3 3 4 2 4 2 2 3" xfId="13205" xr:uid="{00000000-0005-0000-0000-0000B6320000}"/>
    <cellStyle name="Normal 3 3 4 2 4 2 2 3 2" xfId="13206" xr:uid="{00000000-0005-0000-0000-0000B7320000}"/>
    <cellStyle name="Normal 3 3 4 2 4 2 2 4" xfId="13207" xr:uid="{00000000-0005-0000-0000-0000B8320000}"/>
    <cellStyle name="Normal 3 3 4 2 4 2 3" xfId="13208" xr:uid="{00000000-0005-0000-0000-0000B9320000}"/>
    <cellStyle name="Normal 3 3 4 2 4 2 3 2" xfId="13209" xr:uid="{00000000-0005-0000-0000-0000BA320000}"/>
    <cellStyle name="Normal 3 3 4 2 4 2 3 2 2" xfId="13210" xr:uid="{00000000-0005-0000-0000-0000BB320000}"/>
    <cellStyle name="Normal 3 3 4 2 4 2 3 3" xfId="13211" xr:uid="{00000000-0005-0000-0000-0000BC320000}"/>
    <cellStyle name="Normal 3 3 4 2 4 2 4" xfId="13212" xr:uid="{00000000-0005-0000-0000-0000BD320000}"/>
    <cellStyle name="Normal 3 3 4 2 4 2 4 2" xfId="13213" xr:uid="{00000000-0005-0000-0000-0000BE320000}"/>
    <cellStyle name="Normal 3 3 4 2 4 2 5" xfId="13214" xr:uid="{00000000-0005-0000-0000-0000BF320000}"/>
    <cellStyle name="Normal 3 3 4 2 4 3" xfId="13215" xr:uid="{00000000-0005-0000-0000-0000C0320000}"/>
    <cellStyle name="Normal 3 3 4 2 4 3 2" xfId="13216" xr:uid="{00000000-0005-0000-0000-0000C1320000}"/>
    <cellStyle name="Normal 3 3 4 2 4 3 2 2" xfId="13217" xr:uid="{00000000-0005-0000-0000-0000C2320000}"/>
    <cellStyle name="Normal 3 3 4 2 4 3 2 2 2" xfId="13218" xr:uid="{00000000-0005-0000-0000-0000C3320000}"/>
    <cellStyle name="Normal 3 3 4 2 4 3 2 3" xfId="13219" xr:uid="{00000000-0005-0000-0000-0000C4320000}"/>
    <cellStyle name="Normal 3 3 4 2 4 3 3" xfId="13220" xr:uid="{00000000-0005-0000-0000-0000C5320000}"/>
    <cellStyle name="Normal 3 3 4 2 4 3 3 2" xfId="13221" xr:uid="{00000000-0005-0000-0000-0000C6320000}"/>
    <cellStyle name="Normal 3 3 4 2 4 3 4" xfId="13222" xr:uid="{00000000-0005-0000-0000-0000C7320000}"/>
    <cellStyle name="Normal 3 3 4 2 4 4" xfId="13223" xr:uid="{00000000-0005-0000-0000-0000C8320000}"/>
    <cellStyle name="Normal 3 3 4 2 4 4 2" xfId="13224" xr:uid="{00000000-0005-0000-0000-0000C9320000}"/>
    <cellStyle name="Normal 3 3 4 2 4 4 2 2" xfId="13225" xr:uid="{00000000-0005-0000-0000-0000CA320000}"/>
    <cellStyle name="Normal 3 3 4 2 4 4 3" xfId="13226" xr:uid="{00000000-0005-0000-0000-0000CB320000}"/>
    <cellStyle name="Normal 3 3 4 2 4 5" xfId="13227" xr:uid="{00000000-0005-0000-0000-0000CC320000}"/>
    <cellStyle name="Normal 3 3 4 2 4 5 2" xfId="13228" xr:uid="{00000000-0005-0000-0000-0000CD320000}"/>
    <cellStyle name="Normal 3 3 4 2 4 6" xfId="13229" xr:uid="{00000000-0005-0000-0000-0000CE320000}"/>
    <cellStyle name="Normal 3 3 4 2 5" xfId="13230" xr:uid="{00000000-0005-0000-0000-0000CF320000}"/>
    <cellStyle name="Normal 3 3 4 2 5 2" xfId="13231" xr:uid="{00000000-0005-0000-0000-0000D0320000}"/>
    <cellStyle name="Normal 3 3 4 2 5 2 2" xfId="13232" xr:uid="{00000000-0005-0000-0000-0000D1320000}"/>
    <cellStyle name="Normal 3 3 4 2 5 2 2 2" xfId="13233" xr:uid="{00000000-0005-0000-0000-0000D2320000}"/>
    <cellStyle name="Normal 3 3 4 2 5 2 2 2 2" xfId="13234" xr:uid="{00000000-0005-0000-0000-0000D3320000}"/>
    <cellStyle name="Normal 3 3 4 2 5 2 2 3" xfId="13235" xr:uid="{00000000-0005-0000-0000-0000D4320000}"/>
    <cellStyle name="Normal 3 3 4 2 5 2 3" xfId="13236" xr:uid="{00000000-0005-0000-0000-0000D5320000}"/>
    <cellStyle name="Normal 3 3 4 2 5 2 3 2" xfId="13237" xr:uid="{00000000-0005-0000-0000-0000D6320000}"/>
    <cellStyle name="Normal 3 3 4 2 5 2 4" xfId="13238" xr:uid="{00000000-0005-0000-0000-0000D7320000}"/>
    <cellStyle name="Normal 3 3 4 2 5 3" xfId="13239" xr:uid="{00000000-0005-0000-0000-0000D8320000}"/>
    <cellStyle name="Normal 3 3 4 2 5 3 2" xfId="13240" xr:uid="{00000000-0005-0000-0000-0000D9320000}"/>
    <cellStyle name="Normal 3 3 4 2 5 3 2 2" xfId="13241" xr:uid="{00000000-0005-0000-0000-0000DA320000}"/>
    <cellStyle name="Normal 3 3 4 2 5 3 3" xfId="13242" xr:uid="{00000000-0005-0000-0000-0000DB320000}"/>
    <cellStyle name="Normal 3 3 4 2 5 4" xfId="13243" xr:uid="{00000000-0005-0000-0000-0000DC320000}"/>
    <cellStyle name="Normal 3 3 4 2 5 4 2" xfId="13244" xr:uid="{00000000-0005-0000-0000-0000DD320000}"/>
    <cellStyle name="Normal 3 3 4 2 5 5" xfId="13245" xr:uid="{00000000-0005-0000-0000-0000DE320000}"/>
    <cellStyle name="Normal 3 3 4 2 6" xfId="13246" xr:uid="{00000000-0005-0000-0000-0000DF320000}"/>
    <cellStyle name="Normal 3 3 4 2 6 2" xfId="13247" xr:uid="{00000000-0005-0000-0000-0000E0320000}"/>
    <cellStyle name="Normal 3 3 4 2 6 2 2" xfId="13248" xr:uid="{00000000-0005-0000-0000-0000E1320000}"/>
    <cellStyle name="Normal 3 3 4 2 6 2 2 2" xfId="13249" xr:uid="{00000000-0005-0000-0000-0000E2320000}"/>
    <cellStyle name="Normal 3 3 4 2 6 2 3" xfId="13250" xr:uid="{00000000-0005-0000-0000-0000E3320000}"/>
    <cellStyle name="Normal 3 3 4 2 6 3" xfId="13251" xr:uid="{00000000-0005-0000-0000-0000E4320000}"/>
    <cellStyle name="Normal 3 3 4 2 6 3 2" xfId="13252" xr:uid="{00000000-0005-0000-0000-0000E5320000}"/>
    <cellStyle name="Normal 3 3 4 2 6 4" xfId="13253" xr:uid="{00000000-0005-0000-0000-0000E6320000}"/>
    <cellStyle name="Normal 3 3 4 2 7" xfId="13254" xr:uid="{00000000-0005-0000-0000-0000E7320000}"/>
    <cellStyle name="Normal 3 3 4 2 7 2" xfId="13255" xr:uid="{00000000-0005-0000-0000-0000E8320000}"/>
    <cellStyle name="Normal 3 3 4 2 7 2 2" xfId="13256" xr:uid="{00000000-0005-0000-0000-0000E9320000}"/>
    <cellStyle name="Normal 3 3 4 2 7 3" xfId="13257" xr:uid="{00000000-0005-0000-0000-0000EA320000}"/>
    <cellStyle name="Normal 3 3 4 2 8" xfId="13258" xr:uid="{00000000-0005-0000-0000-0000EB320000}"/>
    <cellStyle name="Normal 3 3 4 2 8 2" xfId="13259" xr:uid="{00000000-0005-0000-0000-0000EC320000}"/>
    <cellStyle name="Normal 3 3 4 2 9" xfId="13260" xr:uid="{00000000-0005-0000-0000-0000ED320000}"/>
    <cellStyle name="Normal 3 3 4 3" xfId="13261" xr:uid="{00000000-0005-0000-0000-0000EE320000}"/>
    <cellStyle name="Normal 3 3 4 3 2" xfId="13262" xr:uid="{00000000-0005-0000-0000-0000EF320000}"/>
    <cellStyle name="Normal 3 3 4 3 2 2" xfId="13263" xr:uid="{00000000-0005-0000-0000-0000F0320000}"/>
    <cellStyle name="Normal 3 3 4 3 2 2 2" xfId="13264" xr:uid="{00000000-0005-0000-0000-0000F1320000}"/>
    <cellStyle name="Normal 3 3 4 3 2 2 2 2" xfId="13265" xr:uid="{00000000-0005-0000-0000-0000F2320000}"/>
    <cellStyle name="Normal 3 3 4 3 2 2 2 2 2" xfId="13266" xr:uid="{00000000-0005-0000-0000-0000F3320000}"/>
    <cellStyle name="Normal 3 3 4 3 2 2 2 2 2 2" xfId="13267" xr:uid="{00000000-0005-0000-0000-0000F4320000}"/>
    <cellStyle name="Normal 3 3 4 3 2 2 2 2 2 2 2" xfId="13268" xr:uid="{00000000-0005-0000-0000-0000F5320000}"/>
    <cellStyle name="Normal 3 3 4 3 2 2 2 2 2 3" xfId="13269" xr:uid="{00000000-0005-0000-0000-0000F6320000}"/>
    <cellStyle name="Normal 3 3 4 3 2 2 2 2 3" xfId="13270" xr:uid="{00000000-0005-0000-0000-0000F7320000}"/>
    <cellStyle name="Normal 3 3 4 3 2 2 2 2 3 2" xfId="13271" xr:uid="{00000000-0005-0000-0000-0000F8320000}"/>
    <cellStyle name="Normal 3 3 4 3 2 2 2 2 4" xfId="13272" xr:uid="{00000000-0005-0000-0000-0000F9320000}"/>
    <cellStyle name="Normal 3 3 4 3 2 2 2 3" xfId="13273" xr:uid="{00000000-0005-0000-0000-0000FA320000}"/>
    <cellStyle name="Normal 3 3 4 3 2 2 2 3 2" xfId="13274" xr:uid="{00000000-0005-0000-0000-0000FB320000}"/>
    <cellStyle name="Normal 3 3 4 3 2 2 2 3 2 2" xfId="13275" xr:uid="{00000000-0005-0000-0000-0000FC320000}"/>
    <cellStyle name="Normal 3 3 4 3 2 2 2 3 3" xfId="13276" xr:uid="{00000000-0005-0000-0000-0000FD320000}"/>
    <cellStyle name="Normal 3 3 4 3 2 2 2 4" xfId="13277" xr:uid="{00000000-0005-0000-0000-0000FE320000}"/>
    <cellStyle name="Normal 3 3 4 3 2 2 2 4 2" xfId="13278" xr:uid="{00000000-0005-0000-0000-0000FF320000}"/>
    <cellStyle name="Normal 3 3 4 3 2 2 2 5" xfId="13279" xr:uid="{00000000-0005-0000-0000-000000330000}"/>
    <cellStyle name="Normal 3 3 4 3 2 2 3" xfId="13280" xr:uid="{00000000-0005-0000-0000-000001330000}"/>
    <cellStyle name="Normal 3 3 4 3 2 2 3 2" xfId="13281" xr:uid="{00000000-0005-0000-0000-000002330000}"/>
    <cellStyle name="Normal 3 3 4 3 2 2 3 2 2" xfId="13282" xr:uid="{00000000-0005-0000-0000-000003330000}"/>
    <cellStyle name="Normal 3 3 4 3 2 2 3 2 2 2" xfId="13283" xr:uid="{00000000-0005-0000-0000-000004330000}"/>
    <cellStyle name="Normal 3 3 4 3 2 2 3 2 3" xfId="13284" xr:uid="{00000000-0005-0000-0000-000005330000}"/>
    <cellStyle name="Normal 3 3 4 3 2 2 3 3" xfId="13285" xr:uid="{00000000-0005-0000-0000-000006330000}"/>
    <cellStyle name="Normal 3 3 4 3 2 2 3 3 2" xfId="13286" xr:uid="{00000000-0005-0000-0000-000007330000}"/>
    <cellStyle name="Normal 3 3 4 3 2 2 3 4" xfId="13287" xr:uid="{00000000-0005-0000-0000-000008330000}"/>
    <cellStyle name="Normal 3 3 4 3 2 2 4" xfId="13288" xr:uid="{00000000-0005-0000-0000-000009330000}"/>
    <cellStyle name="Normal 3 3 4 3 2 2 4 2" xfId="13289" xr:uid="{00000000-0005-0000-0000-00000A330000}"/>
    <cellStyle name="Normal 3 3 4 3 2 2 4 2 2" xfId="13290" xr:uid="{00000000-0005-0000-0000-00000B330000}"/>
    <cellStyle name="Normal 3 3 4 3 2 2 4 3" xfId="13291" xr:uid="{00000000-0005-0000-0000-00000C330000}"/>
    <cellStyle name="Normal 3 3 4 3 2 2 5" xfId="13292" xr:uid="{00000000-0005-0000-0000-00000D330000}"/>
    <cellStyle name="Normal 3 3 4 3 2 2 5 2" xfId="13293" xr:uid="{00000000-0005-0000-0000-00000E330000}"/>
    <cellStyle name="Normal 3 3 4 3 2 2 6" xfId="13294" xr:uid="{00000000-0005-0000-0000-00000F330000}"/>
    <cellStyle name="Normal 3 3 4 3 2 3" xfId="13295" xr:uid="{00000000-0005-0000-0000-000010330000}"/>
    <cellStyle name="Normal 3 3 4 3 2 3 2" xfId="13296" xr:uid="{00000000-0005-0000-0000-000011330000}"/>
    <cellStyle name="Normal 3 3 4 3 2 3 2 2" xfId="13297" xr:uid="{00000000-0005-0000-0000-000012330000}"/>
    <cellStyle name="Normal 3 3 4 3 2 3 2 2 2" xfId="13298" xr:uid="{00000000-0005-0000-0000-000013330000}"/>
    <cellStyle name="Normal 3 3 4 3 2 3 2 2 2 2" xfId="13299" xr:uid="{00000000-0005-0000-0000-000014330000}"/>
    <cellStyle name="Normal 3 3 4 3 2 3 2 2 3" xfId="13300" xr:uid="{00000000-0005-0000-0000-000015330000}"/>
    <cellStyle name="Normal 3 3 4 3 2 3 2 3" xfId="13301" xr:uid="{00000000-0005-0000-0000-000016330000}"/>
    <cellStyle name="Normal 3 3 4 3 2 3 2 3 2" xfId="13302" xr:uid="{00000000-0005-0000-0000-000017330000}"/>
    <cellStyle name="Normal 3 3 4 3 2 3 2 4" xfId="13303" xr:uid="{00000000-0005-0000-0000-000018330000}"/>
    <cellStyle name="Normal 3 3 4 3 2 3 3" xfId="13304" xr:uid="{00000000-0005-0000-0000-000019330000}"/>
    <cellStyle name="Normal 3 3 4 3 2 3 3 2" xfId="13305" xr:uid="{00000000-0005-0000-0000-00001A330000}"/>
    <cellStyle name="Normal 3 3 4 3 2 3 3 2 2" xfId="13306" xr:uid="{00000000-0005-0000-0000-00001B330000}"/>
    <cellStyle name="Normal 3 3 4 3 2 3 3 3" xfId="13307" xr:uid="{00000000-0005-0000-0000-00001C330000}"/>
    <cellStyle name="Normal 3 3 4 3 2 3 4" xfId="13308" xr:uid="{00000000-0005-0000-0000-00001D330000}"/>
    <cellStyle name="Normal 3 3 4 3 2 3 4 2" xfId="13309" xr:uid="{00000000-0005-0000-0000-00001E330000}"/>
    <cellStyle name="Normal 3 3 4 3 2 3 5" xfId="13310" xr:uid="{00000000-0005-0000-0000-00001F330000}"/>
    <cellStyle name="Normal 3 3 4 3 2 4" xfId="13311" xr:uid="{00000000-0005-0000-0000-000020330000}"/>
    <cellStyle name="Normal 3 3 4 3 2 4 2" xfId="13312" xr:uid="{00000000-0005-0000-0000-000021330000}"/>
    <cellStyle name="Normal 3 3 4 3 2 4 2 2" xfId="13313" xr:uid="{00000000-0005-0000-0000-000022330000}"/>
    <cellStyle name="Normal 3 3 4 3 2 4 2 2 2" xfId="13314" xr:uid="{00000000-0005-0000-0000-000023330000}"/>
    <cellStyle name="Normal 3 3 4 3 2 4 2 3" xfId="13315" xr:uid="{00000000-0005-0000-0000-000024330000}"/>
    <cellStyle name="Normal 3 3 4 3 2 4 3" xfId="13316" xr:uid="{00000000-0005-0000-0000-000025330000}"/>
    <cellStyle name="Normal 3 3 4 3 2 4 3 2" xfId="13317" xr:uid="{00000000-0005-0000-0000-000026330000}"/>
    <cellStyle name="Normal 3 3 4 3 2 4 4" xfId="13318" xr:uid="{00000000-0005-0000-0000-000027330000}"/>
    <cellStyle name="Normal 3 3 4 3 2 5" xfId="13319" xr:uid="{00000000-0005-0000-0000-000028330000}"/>
    <cellStyle name="Normal 3 3 4 3 2 5 2" xfId="13320" xr:uid="{00000000-0005-0000-0000-000029330000}"/>
    <cellStyle name="Normal 3 3 4 3 2 5 2 2" xfId="13321" xr:uid="{00000000-0005-0000-0000-00002A330000}"/>
    <cellStyle name="Normal 3 3 4 3 2 5 3" xfId="13322" xr:uid="{00000000-0005-0000-0000-00002B330000}"/>
    <cellStyle name="Normal 3 3 4 3 2 6" xfId="13323" xr:uid="{00000000-0005-0000-0000-00002C330000}"/>
    <cellStyle name="Normal 3 3 4 3 2 6 2" xfId="13324" xr:uid="{00000000-0005-0000-0000-00002D330000}"/>
    <cellStyle name="Normal 3 3 4 3 2 7" xfId="13325" xr:uid="{00000000-0005-0000-0000-00002E330000}"/>
    <cellStyle name="Normal 3 3 4 3 3" xfId="13326" xr:uid="{00000000-0005-0000-0000-00002F330000}"/>
    <cellStyle name="Normal 3 3 4 3 3 2" xfId="13327" xr:uid="{00000000-0005-0000-0000-000030330000}"/>
    <cellStyle name="Normal 3 3 4 3 3 2 2" xfId="13328" xr:uid="{00000000-0005-0000-0000-000031330000}"/>
    <cellStyle name="Normal 3 3 4 3 3 2 2 2" xfId="13329" xr:uid="{00000000-0005-0000-0000-000032330000}"/>
    <cellStyle name="Normal 3 3 4 3 3 2 2 2 2" xfId="13330" xr:uid="{00000000-0005-0000-0000-000033330000}"/>
    <cellStyle name="Normal 3 3 4 3 3 2 2 2 2 2" xfId="13331" xr:uid="{00000000-0005-0000-0000-000034330000}"/>
    <cellStyle name="Normal 3 3 4 3 3 2 2 2 3" xfId="13332" xr:uid="{00000000-0005-0000-0000-000035330000}"/>
    <cellStyle name="Normal 3 3 4 3 3 2 2 3" xfId="13333" xr:uid="{00000000-0005-0000-0000-000036330000}"/>
    <cellStyle name="Normal 3 3 4 3 3 2 2 3 2" xfId="13334" xr:uid="{00000000-0005-0000-0000-000037330000}"/>
    <cellStyle name="Normal 3 3 4 3 3 2 2 4" xfId="13335" xr:uid="{00000000-0005-0000-0000-000038330000}"/>
    <cellStyle name="Normal 3 3 4 3 3 2 3" xfId="13336" xr:uid="{00000000-0005-0000-0000-000039330000}"/>
    <cellStyle name="Normal 3 3 4 3 3 2 3 2" xfId="13337" xr:uid="{00000000-0005-0000-0000-00003A330000}"/>
    <cellStyle name="Normal 3 3 4 3 3 2 3 2 2" xfId="13338" xr:uid="{00000000-0005-0000-0000-00003B330000}"/>
    <cellStyle name="Normal 3 3 4 3 3 2 3 3" xfId="13339" xr:uid="{00000000-0005-0000-0000-00003C330000}"/>
    <cellStyle name="Normal 3 3 4 3 3 2 4" xfId="13340" xr:uid="{00000000-0005-0000-0000-00003D330000}"/>
    <cellStyle name="Normal 3 3 4 3 3 2 4 2" xfId="13341" xr:uid="{00000000-0005-0000-0000-00003E330000}"/>
    <cellStyle name="Normal 3 3 4 3 3 2 5" xfId="13342" xr:uid="{00000000-0005-0000-0000-00003F330000}"/>
    <cellStyle name="Normal 3 3 4 3 3 3" xfId="13343" xr:uid="{00000000-0005-0000-0000-000040330000}"/>
    <cellStyle name="Normal 3 3 4 3 3 3 2" xfId="13344" xr:uid="{00000000-0005-0000-0000-000041330000}"/>
    <cellStyle name="Normal 3 3 4 3 3 3 2 2" xfId="13345" xr:uid="{00000000-0005-0000-0000-000042330000}"/>
    <cellStyle name="Normal 3 3 4 3 3 3 2 2 2" xfId="13346" xr:uid="{00000000-0005-0000-0000-000043330000}"/>
    <cellStyle name="Normal 3 3 4 3 3 3 2 3" xfId="13347" xr:uid="{00000000-0005-0000-0000-000044330000}"/>
    <cellStyle name="Normal 3 3 4 3 3 3 3" xfId="13348" xr:uid="{00000000-0005-0000-0000-000045330000}"/>
    <cellStyle name="Normal 3 3 4 3 3 3 3 2" xfId="13349" xr:uid="{00000000-0005-0000-0000-000046330000}"/>
    <cellStyle name="Normal 3 3 4 3 3 3 4" xfId="13350" xr:uid="{00000000-0005-0000-0000-000047330000}"/>
    <cellStyle name="Normal 3 3 4 3 3 4" xfId="13351" xr:uid="{00000000-0005-0000-0000-000048330000}"/>
    <cellStyle name="Normal 3 3 4 3 3 4 2" xfId="13352" xr:uid="{00000000-0005-0000-0000-000049330000}"/>
    <cellStyle name="Normal 3 3 4 3 3 4 2 2" xfId="13353" xr:uid="{00000000-0005-0000-0000-00004A330000}"/>
    <cellStyle name="Normal 3 3 4 3 3 4 3" xfId="13354" xr:uid="{00000000-0005-0000-0000-00004B330000}"/>
    <cellStyle name="Normal 3 3 4 3 3 5" xfId="13355" xr:uid="{00000000-0005-0000-0000-00004C330000}"/>
    <cellStyle name="Normal 3 3 4 3 3 5 2" xfId="13356" xr:uid="{00000000-0005-0000-0000-00004D330000}"/>
    <cellStyle name="Normal 3 3 4 3 3 6" xfId="13357" xr:uid="{00000000-0005-0000-0000-00004E330000}"/>
    <cellStyle name="Normal 3 3 4 3 4" xfId="13358" xr:uid="{00000000-0005-0000-0000-00004F330000}"/>
    <cellStyle name="Normal 3 3 4 3 4 2" xfId="13359" xr:uid="{00000000-0005-0000-0000-000050330000}"/>
    <cellStyle name="Normal 3 3 4 3 4 2 2" xfId="13360" xr:uid="{00000000-0005-0000-0000-000051330000}"/>
    <cellStyle name="Normal 3 3 4 3 4 2 2 2" xfId="13361" xr:uid="{00000000-0005-0000-0000-000052330000}"/>
    <cellStyle name="Normal 3 3 4 3 4 2 2 2 2" xfId="13362" xr:uid="{00000000-0005-0000-0000-000053330000}"/>
    <cellStyle name="Normal 3 3 4 3 4 2 2 3" xfId="13363" xr:uid="{00000000-0005-0000-0000-000054330000}"/>
    <cellStyle name="Normal 3 3 4 3 4 2 3" xfId="13364" xr:uid="{00000000-0005-0000-0000-000055330000}"/>
    <cellStyle name="Normal 3 3 4 3 4 2 3 2" xfId="13365" xr:uid="{00000000-0005-0000-0000-000056330000}"/>
    <cellStyle name="Normal 3 3 4 3 4 2 4" xfId="13366" xr:uid="{00000000-0005-0000-0000-000057330000}"/>
    <cellStyle name="Normal 3 3 4 3 4 3" xfId="13367" xr:uid="{00000000-0005-0000-0000-000058330000}"/>
    <cellStyle name="Normal 3 3 4 3 4 3 2" xfId="13368" xr:uid="{00000000-0005-0000-0000-000059330000}"/>
    <cellStyle name="Normal 3 3 4 3 4 3 2 2" xfId="13369" xr:uid="{00000000-0005-0000-0000-00005A330000}"/>
    <cellStyle name="Normal 3 3 4 3 4 3 3" xfId="13370" xr:uid="{00000000-0005-0000-0000-00005B330000}"/>
    <cellStyle name="Normal 3 3 4 3 4 4" xfId="13371" xr:uid="{00000000-0005-0000-0000-00005C330000}"/>
    <cellStyle name="Normal 3 3 4 3 4 4 2" xfId="13372" xr:uid="{00000000-0005-0000-0000-00005D330000}"/>
    <cellStyle name="Normal 3 3 4 3 4 5" xfId="13373" xr:uid="{00000000-0005-0000-0000-00005E330000}"/>
    <cellStyle name="Normal 3 3 4 3 5" xfId="13374" xr:uid="{00000000-0005-0000-0000-00005F330000}"/>
    <cellStyle name="Normal 3 3 4 3 5 2" xfId="13375" xr:uid="{00000000-0005-0000-0000-000060330000}"/>
    <cellStyle name="Normal 3 3 4 3 5 2 2" xfId="13376" xr:uid="{00000000-0005-0000-0000-000061330000}"/>
    <cellStyle name="Normal 3 3 4 3 5 2 2 2" xfId="13377" xr:uid="{00000000-0005-0000-0000-000062330000}"/>
    <cellStyle name="Normal 3 3 4 3 5 2 3" xfId="13378" xr:uid="{00000000-0005-0000-0000-000063330000}"/>
    <cellStyle name="Normal 3 3 4 3 5 3" xfId="13379" xr:uid="{00000000-0005-0000-0000-000064330000}"/>
    <cellStyle name="Normal 3 3 4 3 5 3 2" xfId="13380" xr:uid="{00000000-0005-0000-0000-000065330000}"/>
    <cellStyle name="Normal 3 3 4 3 5 4" xfId="13381" xr:uid="{00000000-0005-0000-0000-000066330000}"/>
    <cellStyle name="Normal 3 3 4 3 6" xfId="13382" xr:uid="{00000000-0005-0000-0000-000067330000}"/>
    <cellStyle name="Normal 3 3 4 3 6 2" xfId="13383" xr:uid="{00000000-0005-0000-0000-000068330000}"/>
    <cellStyle name="Normal 3 3 4 3 6 2 2" xfId="13384" xr:uid="{00000000-0005-0000-0000-000069330000}"/>
    <cellStyle name="Normal 3 3 4 3 6 3" xfId="13385" xr:uid="{00000000-0005-0000-0000-00006A330000}"/>
    <cellStyle name="Normal 3 3 4 3 7" xfId="13386" xr:uid="{00000000-0005-0000-0000-00006B330000}"/>
    <cellStyle name="Normal 3 3 4 3 7 2" xfId="13387" xr:uid="{00000000-0005-0000-0000-00006C330000}"/>
    <cellStyle name="Normal 3 3 4 3 8" xfId="13388" xr:uid="{00000000-0005-0000-0000-00006D330000}"/>
    <cellStyle name="Normal 3 3 4 4" xfId="13389" xr:uid="{00000000-0005-0000-0000-00006E330000}"/>
    <cellStyle name="Normal 3 3 4 4 2" xfId="13390" xr:uid="{00000000-0005-0000-0000-00006F330000}"/>
    <cellStyle name="Normal 3 3 4 4 2 2" xfId="13391" xr:uid="{00000000-0005-0000-0000-000070330000}"/>
    <cellStyle name="Normal 3 3 4 4 2 2 2" xfId="13392" xr:uid="{00000000-0005-0000-0000-000071330000}"/>
    <cellStyle name="Normal 3 3 4 4 2 2 2 2" xfId="13393" xr:uid="{00000000-0005-0000-0000-000072330000}"/>
    <cellStyle name="Normal 3 3 4 4 2 2 2 2 2" xfId="13394" xr:uid="{00000000-0005-0000-0000-000073330000}"/>
    <cellStyle name="Normal 3 3 4 4 2 2 2 2 2 2" xfId="13395" xr:uid="{00000000-0005-0000-0000-000074330000}"/>
    <cellStyle name="Normal 3 3 4 4 2 2 2 2 3" xfId="13396" xr:uid="{00000000-0005-0000-0000-000075330000}"/>
    <cellStyle name="Normal 3 3 4 4 2 2 2 3" xfId="13397" xr:uid="{00000000-0005-0000-0000-000076330000}"/>
    <cellStyle name="Normal 3 3 4 4 2 2 2 3 2" xfId="13398" xr:uid="{00000000-0005-0000-0000-000077330000}"/>
    <cellStyle name="Normal 3 3 4 4 2 2 2 4" xfId="13399" xr:uid="{00000000-0005-0000-0000-000078330000}"/>
    <cellStyle name="Normal 3 3 4 4 2 2 3" xfId="13400" xr:uid="{00000000-0005-0000-0000-000079330000}"/>
    <cellStyle name="Normal 3 3 4 4 2 2 3 2" xfId="13401" xr:uid="{00000000-0005-0000-0000-00007A330000}"/>
    <cellStyle name="Normal 3 3 4 4 2 2 3 2 2" xfId="13402" xr:uid="{00000000-0005-0000-0000-00007B330000}"/>
    <cellStyle name="Normal 3 3 4 4 2 2 3 3" xfId="13403" xr:uid="{00000000-0005-0000-0000-00007C330000}"/>
    <cellStyle name="Normal 3 3 4 4 2 2 4" xfId="13404" xr:uid="{00000000-0005-0000-0000-00007D330000}"/>
    <cellStyle name="Normal 3 3 4 4 2 2 4 2" xfId="13405" xr:uid="{00000000-0005-0000-0000-00007E330000}"/>
    <cellStyle name="Normal 3 3 4 4 2 2 5" xfId="13406" xr:uid="{00000000-0005-0000-0000-00007F330000}"/>
    <cellStyle name="Normal 3 3 4 4 2 3" xfId="13407" xr:uid="{00000000-0005-0000-0000-000080330000}"/>
    <cellStyle name="Normal 3 3 4 4 2 3 2" xfId="13408" xr:uid="{00000000-0005-0000-0000-000081330000}"/>
    <cellStyle name="Normal 3 3 4 4 2 3 2 2" xfId="13409" xr:uid="{00000000-0005-0000-0000-000082330000}"/>
    <cellStyle name="Normal 3 3 4 4 2 3 2 2 2" xfId="13410" xr:uid="{00000000-0005-0000-0000-000083330000}"/>
    <cellStyle name="Normal 3 3 4 4 2 3 2 3" xfId="13411" xr:uid="{00000000-0005-0000-0000-000084330000}"/>
    <cellStyle name="Normal 3 3 4 4 2 3 3" xfId="13412" xr:uid="{00000000-0005-0000-0000-000085330000}"/>
    <cellStyle name="Normal 3 3 4 4 2 3 3 2" xfId="13413" xr:uid="{00000000-0005-0000-0000-000086330000}"/>
    <cellStyle name="Normal 3 3 4 4 2 3 4" xfId="13414" xr:uid="{00000000-0005-0000-0000-000087330000}"/>
    <cellStyle name="Normal 3 3 4 4 2 4" xfId="13415" xr:uid="{00000000-0005-0000-0000-000088330000}"/>
    <cellStyle name="Normal 3 3 4 4 2 4 2" xfId="13416" xr:uid="{00000000-0005-0000-0000-000089330000}"/>
    <cellStyle name="Normal 3 3 4 4 2 4 2 2" xfId="13417" xr:uid="{00000000-0005-0000-0000-00008A330000}"/>
    <cellStyle name="Normal 3 3 4 4 2 4 3" xfId="13418" xr:uid="{00000000-0005-0000-0000-00008B330000}"/>
    <cellStyle name="Normal 3 3 4 4 2 5" xfId="13419" xr:uid="{00000000-0005-0000-0000-00008C330000}"/>
    <cellStyle name="Normal 3 3 4 4 2 5 2" xfId="13420" xr:uid="{00000000-0005-0000-0000-00008D330000}"/>
    <cellStyle name="Normal 3 3 4 4 2 6" xfId="13421" xr:uid="{00000000-0005-0000-0000-00008E330000}"/>
    <cellStyle name="Normal 3 3 4 4 3" xfId="13422" xr:uid="{00000000-0005-0000-0000-00008F330000}"/>
    <cellStyle name="Normal 3 3 4 4 3 2" xfId="13423" xr:uid="{00000000-0005-0000-0000-000090330000}"/>
    <cellStyle name="Normal 3 3 4 4 3 2 2" xfId="13424" xr:uid="{00000000-0005-0000-0000-000091330000}"/>
    <cellStyle name="Normal 3 3 4 4 3 2 2 2" xfId="13425" xr:uid="{00000000-0005-0000-0000-000092330000}"/>
    <cellStyle name="Normal 3 3 4 4 3 2 2 2 2" xfId="13426" xr:uid="{00000000-0005-0000-0000-000093330000}"/>
    <cellStyle name="Normal 3 3 4 4 3 2 2 3" xfId="13427" xr:uid="{00000000-0005-0000-0000-000094330000}"/>
    <cellStyle name="Normal 3 3 4 4 3 2 3" xfId="13428" xr:uid="{00000000-0005-0000-0000-000095330000}"/>
    <cellStyle name="Normal 3 3 4 4 3 2 3 2" xfId="13429" xr:uid="{00000000-0005-0000-0000-000096330000}"/>
    <cellStyle name="Normal 3 3 4 4 3 2 4" xfId="13430" xr:uid="{00000000-0005-0000-0000-000097330000}"/>
    <cellStyle name="Normal 3 3 4 4 3 3" xfId="13431" xr:uid="{00000000-0005-0000-0000-000098330000}"/>
    <cellStyle name="Normal 3 3 4 4 3 3 2" xfId="13432" xr:uid="{00000000-0005-0000-0000-000099330000}"/>
    <cellStyle name="Normal 3 3 4 4 3 3 2 2" xfId="13433" xr:uid="{00000000-0005-0000-0000-00009A330000}"/>
    <cellStyle name="Normal 3 3 4 4 3 3 3" xfId="13434" xr:uid="{00000000-0005-0000-0000-00009B330000}"/>
    <cellStyle name="Normal 3 3 4 4 3 4" xfId="13435" xr:uid="{00000000-0005-0000-0000-00009C330000}"/>
    <cellStyle name="Normal 3 3 4 4 3 4 2" xfId="13436" xr:uid="{00000000-0005-0000-0000-00009D330000}"/>
    <cellStyle name="Normal 3 3 4 4 3 5" xfId="13437" xr:uid="{00000000-0005-0000-0000-00009E330000}"/>
    <cellStyle name="Normal 3 3 4 4 4" xfId="13438" xr:uid="{00000000-0005-0000-0000-00009F330000}"/>
    <cellStyle name="Normal 3 3 4 4 4 2" xfId="13439" xr:uid="{00000000-0005-0000-0000-0000A0330000}"/>
    <cellStyle name="Normal 3 3 4 4 4 2 2" xfId="13440" xr:uid="{00000000-0005-0000-0000-0000A1330000}"/>
    <cellStyle name="Normal 3 3 4 4 4 2 2 2" xfId="13441" xr:uid="{00000000-0005-0000-0000-0000A2330000}"/>
    <cellStyle name="Normal 3 3 4 4 4 2 3" xfId="13442" xr:uid="{00000000-0005-0000-0000-0000A3330000}"/>
    <cellStyle name="Normal 3 3 4 4 4 3" xfId="13443" xr:uid="{00000000-0005-0000-0000-0000A4330000}"/>
    <cellStyle name="Normal 3 3 4 4 4 3 2" xfId="13444" xr:uid="{00000000-0005-0000-0000-0000A5330000}"/>
    <cellStyle name="Normal 3 3 4 4 4 4" xfId="13445" xr:uid="{00000000-0005-0000-0000-0000A6330000}"/>
    <cellStyle name="Normal 3 3 4 4 5" xfId="13446" xr:uid="{00000000-0005-0000-0000-0000A7330000}"/>
    <cellStyle name="Normal 3 3 4 4 5 2" xfId="13447" xr:uid="{00000000-0005-0000-0000-0000A8330000}"/>
    <cellStyle name="Normal 3 3 4 4 5 2 2" xfId="13448" xr:uid="{00000000-0005-0000-0000-0000A9330000}"/>
    <cellStyle name="Normal 3 3 4 4 5 3" xfId="13449" xr:uid="{00000000-0005-0000-0000-0000AA330000}"/>
    <cellStyle name="Normal 3 3 4 4 6" xfId="13450" xr:uid="{00000000-0005-0000-0000-0000AB330000}"/>
    <cellStyle name="Normal 3 3 4 4 6 2" xfId="13451" xr:uid="{00000000-0005-0000-0000-0000AC330000}"/>
    <cellStyle name="Normal 3 3 4 4 7" xfId="13452" xr:uid="{00000000-0005-0000-0000-0000AD330000}"/>
    <cellStyle name="Normal 3 3 4 5" xfId="13453" xr:uid="{00000000-0005-0000-0000-0000AE330000}"/>
    <cellStyle name="Normal 3 3 4 5 2" xfId="13454" xr:uid="{00000000-0005-0000-0000-0000AF330000}"/>
    <cellStyle name="Normal 3 3 4 5 2 2" xfId="13455" xr:uid="{00000000-0005-0000-0000-0000B0330000}"/>
    <cellStyle name="Normal 3 3 4 5 2 2 2" xfId="13456" xr:uid="{00000000-0005-0000-0000-0000B1330000}"/>
    <cellStyle name="Normal 3 3 4 5 2 2 2 2" xfId="13457" xr:uid="{00000000-0005-0000-0000-0000B2330000}"/>
    <cellStyle name="Normal 3 3 4 5 2 2 2 2 2" xfId="13458" xr:uid="{00000000-0005-0000-0000-0000B3330000}"/>
    <cellStyle name="Normal 3 3 4 5 2 2 2 3" xfId="13459" xr:uid="{00000000-0005-0000-0000-0000B4330000}"/>
    <cellStyle name="Normal 3 3 4 5 2 2 3" xfId="13460" xr:uid="{00000000-0005-0000-0000-0000B5330000}"/>
    <cellStyle name="Normal 3 3 4 5 2 2 3 2" xfId="13461" xr:uid="{00000000-0005-0000-0000-0000B6330000}"/>
    <cellStyle name="Normal 3 3 4 5 2 2 4" xfId="13462" xr:uid="{00000000-0005-0000-0000-0000B7330000}"/>
    <cellStyle name="Normal 3 3 4 5 2 3" xfId="13463" xr:uid="{00000000-0005-0000-0000-0000B8330000}"/>
    <cellStyle name="Normal 3 3 4 5 2 3 2" xfId="13464" xr:uid="{00000000-0005-0000-0000-0000B9330000}"/>
    <cellStyle name="Normal 3 3 4 5 2 3 2 2" xfId="13465" xr:uid="{00000000-0005-0000-0000-0000BA330000}"/>
    <cellStyle name="Normal 3 3 4 5 2 3 3" xfId="13466" xr:uid="{00000000-0005-0000-0000-0000BB330000}"/>
    <cellStyle name="Normal 3 3 4 5 2 4" xfId="13467" xr:uid="{00000000-0005-0000-0000-0000BC330000}"/>
    <cellStyle name="Normal 3 3 4 5 2 4 2" xfId="13468" xr:uid="{00000000-0005-0000-0000-0000BD330000}"/>
    <cellStyle name="Normal 3 3 4 5 2 5" xfId="13469" xr:uid="{00000000-0005-0000-0000-0000BE330000}"/>
    <cellStyle name="Normal 3 3 4 5 3" xfId="13470" xr:uid="{00000000-0005-0000-0000-0000BF330000}"/>
    <cellStyle name="Normal 3 3 4 5 3 2" xfId="13471" xr:uid="{00000000-0005-0000-0000-0000C0330000}"/>
    <cellStyle name="Normal 3 3 4 5 3 2 2" xfId="13472" xr:uid="{00000000-0005-0000-0000-0000C1330000}"/>
    <cellStyle name="Normal 3 3 4 5 3 2 2 2" xfId="13473" xr:uid="{00000000-0005-0000-0000-0000C2330000}"/>
    <cellStyle name="Normal 3 3 4 5 3 2 3" xfId="13474" xr:uid="{00000000-0005-0000-0000-0000C3330000}"/>
    <cellStyle name="Normal 3 3 4 5 3 3" xfId="13475" xr:uid="{00000000-0005-0000-0000-0000C4330000}"/>
    <cellStyle name="Normal 3 3 4 5 3 3 2" xfId="13476" xr:uid="{00000000-0005-0000-0000-0000C5330000}"/>
    <cellStyle name="Normal 3 3 4 5 3 4" xfId="13477" xr:uid="{00000000-0005-0000-0000-0000C6330000}"/>
    <cellStyle name="Normal 3 3 4 5 4" xfId="13478" xr:uid="{00000000-0005-0000-0000-0000C7330000}"/>
    <cellStyle name="Normal 3 3 4 5 4 2" xfId="13479" xr:uid="{00000000-0005-0000-0000-0000C8330000}"/>
    <cellStyle name="Normal 3 3 4 5 4 2 2" xfId="13480" xr:uid="{00000000-0005-0000-0000-0000C9330000}"/>
    <cellStyle name="Normal 3 3 4 5 4 3" xfId="13481" xr:uid="{00000000-0005-0000-0000-0000CA330000}"/>
    <cellStyle name="Normal 3 3 4 5 5" xfId="13482" xr:uid="{00000000-0005-0000-0000-0000CB330000}"/>
    <cellStyle name="Normal 3 3 4 5 5 2" xfId="13483" xr:uid="{00000000-0005-0000-0000-0000CC330000}"/>
    <cellStyle name="Normal 3 3 4 5 6" xfId="13484" xr:uid="{00000000-0005-0000-0000-0000CD330000}"/>
    <cellStyle name="Normal 3 3 4 6" xfId="13485" xr:uid="{00000000-0005-0000-0000-0000CE330000}"/>
    <cellStyle name="Normal 3 3 4 6 2" xfId="13486" xr:uid="{00000000-0005-0000-0000-0000CF330000}"/>
    <cellStyle name="Normal 3 3 4 6 2 2" xfId="13487" xr:uid="{00000000-0005-0000-0000-0000D0330000}"/>
    <cellStyle name="Normal 3 3 4 6 2 2 2" xfId="13488" xr:uid="{00000000-0005-0000-0000-0000D1330000}"/>
    <cellStyle name="Normal 3 3 4 6 2 2 2 2" xfId="13489" xr:uid="{00000000-0005-0000-0000-0000D2330000}"/>
    <cellStyle name="Normal 3 3 4 6 2 2 3" xfId="13490" xr:uid="{00000000-0005-0000-0000-0000D3330000}"/>
    <cellStyle name="Normal 3 3 4 6 2 3" xfId="13491" xr:uid="{00000000-0005-0000-0000-0000D4330000}"/>
    <cellStyle name="Normal 3 3 4 6 2 3 2" xfId="13492" xr:uid="{00000000-0005-0000-0000-0000D5330000}"/>
    <cellStyle name="Normal 3 3 4 6 2 4" xfId="13493" xr:uid="{00000000-0005-0000-0000-0000D6330000}"/>
    <cellStyle name="Normal 3 3 4 6 3" xfId="13494" xr:uid="{00000000-0005-0000-0000-0000D7330000}"/>
    <cellStyle name="Normal 3 3 4 6 3 2" xfId="13495" xr:uid="{00000000-0005-0000-0000-0000D8330000}"/>
    <cellStyle name="Normal 3 3 4 6 3 2 2" xfId="13496" xr:uid="{00000000-0005-0000-0000-0000D9330000}"/>
    <cellStyle name="Normal 3 3 4 6 3 3" xfId="13497" xr:uid="{00000000-0005-0000-0000-0000DA330000}"/>
    <cellStyle name="Normal 3 3 4 6 4" xfId="13498" xr:uid="{00000000-0005-0000-0000-0000DB330000}"/>
    <cellStyle name="Normal 3 3 4 6 4 2" xfId="13499" xr:uid="{00000000-0005-0000-0000-0000DC330000}"/>
    <cellStyle name="Normal 3 3 4 6 5" xfId="13500" xr:uid="{00000000-0005-0000-0000-0000DD330000}"/>
    <cellStyle name="Normal 3 3 4 7" xfId="13501" xr:uid="{00000000-0005-0000-0000-0000DE330000}"/>
    <cellStyle name="Normal 3 3 4 7 2" xfId="13502" xr:uid="{00000000-0005-0000-0000-0000DF330000}"/>
    <cellStyle name="Normal 3 3 4 7 2 2" xfId="13503" xr:uid="{00000000-0005-0000-0000-0000E0330000}"/>
    <cellStyle name="Normal 3 3 4 7 2 2 2" xfId="13504" xr:uid="{00000000-0005-0000-0000-0000E1330000}"/>
    <cellStyle name="Normal 3 3 4 7 2 3" xfId="13505" xr:uid="{00000000-0005-0000-0000-0000E2330000}"/>
    <cellStyle name="Normal 3 3 4 7 3" xfId="13506" xr:uid="{00000000-0005-0000-0000-0000E3330000}"/>
    <cellStyle name="Normal 3 3 4 7 3 2" xfId="13507" xr:uid="{00000000-0005-0000-0000-0000E4330000}"/>
    <cellStyle name="Normal 3 3 4 7 4" xfId="13508" xr:uid="{00000000-0005-0000-0000-0000E5330000}"/>
    <cellStyle name="Normal 3 3 4 8" xfId="13509" xr:uid="{00000000-0005-0000-0000-0000E6330000}"/>
    <cellStyle name="Normal 3 3 4 8 2" xfId="13510" xr:uid="{00000000-0005-0000-0000-0000E7330000}"/>
    <cellStyle name="Normal 3 3 4 8 2 2" xfId="13511" xr:uid="{00000000-0005-0000-0000-0000E8330000}"/>
    <cellStyle name="Normal 3 3 4 8 3" xfId="13512" xr:uid="{00000000-0005-0000-0000-0000E9330000}"/>
    <cellStyle name="Normal 3 3 4 9" xfId="13513" xr:uid="{00000000-0005-0000-0000-0000EA330000}"/>
    <cellStyle name="Normal 3 3 4 9 2" xfId="13514" xr:uid="{00000000-0005-0000-0000-0000EB330000}"/>
    <cellStyle name="Normal 3 3 5" xfId="13515" xr:uid="{00000000-0005-0000-0000-0000EC330000}"/>
    <cellStyle name="Normal 3 3 5 2" xfId="13516" xr:uid="{00000000-0005-0000-0000-0000ED330000}"/>
    <cellStyle name="Normal 3 3 5 2 2" xfId="13517" xr:uid="{00000000-0005-0000-0000-0000EE330000}"/>
    <cellStyle name="Normal 3 3 5 2 2 2" xfId="13518" xr:uid="{00000000-0005-0000-0000-0000EF330000}"/>
    <cellStyle name="Normal 3 3 5 2 2 2 2" xfId="13519" xr:uid="{00000000-0005-0000-0000-0000F0330000}"/>
    <cellStyle name="Normal 3 3 5 2 2 2 2 2" xfId="13520" xr:uid="{00000000-0005-0000-0000-0000F1330000}"/>
    <cellStyle name="Normal 3 3 5 2 2 2 2 2 2" xfId="13521" xr:uid="{00000000-0005-0000-0000-0000F2330000}"/>
    <cellStyle name="Normal 3 3 5 2 2 2 2 2 2 2" xfId="13522" xr:uid="{00000000-0005-0000-0000-0000F3330000}"/>
    <cellStyle name="Normal 3 3 5 2 2 2 2 2 2 2 2" xfId="13523" xr:uid="{00000000-0005-0000-0000-0000F4330000}"/>
    <cellStyle name="Normal 3 3 5 2 2 2 2 2 2 3" xfId="13524" xr:uid="{00000000-0005-0000-0000-0000F5330000}"/>
    <cellStyle name="Normal 3 3 5 2 2 2 2 2 3" xfId="13525" xr:uid="{00000000-0005-0000-0000-0000F6330000}"/>
    <cellStyle name="Normal 3 3 5 2 2 2 2 2 3 2" xfId="13526" xr:uid="{00000000-0005-0000-0000-0000F7330000}"/>
    <cellStyle name="Normal 3 3 5 2 2 2 2 2 4" xfId="13527" xr:uid="{00000000-0005-0000-0000-0000F8330000}"/>
    <cellStyle name="Normal 3 3 5 2 2 2 2 3" xfId="13528" xr:uid="{00000000-0005-0000-0000-0000F9330000}"/>
    <cellStyle name="Normal 3 3 5 2 2 2 2 3 2" xfId="13529" xr:uid="{00000000-0005-0000-0000-0000FA330000}"/>
    <cellStyle name="Normal 3 3 5 2 2 2 2 3 2 2" xfId="13530" xr:uid="{00000000-0005-0000-0000-0000FB330000}"/>
    <cellStyle name="Normal 3 3 5 2 2 2 2 3 3" xfId="13531" xr:uid="{00000000-0005-0000-0000-0000FC330000}"/>
    <cellStyle name="Normal 3 3 5 2 2 2 2 4" xfId="13532" xr:uid="{00000000-0005-0000-0000-0000FD330000}"/>
    <cellStyle name="Normal 3 3 5 2 2 2 2 4 2" xfId="13533" xr:uid="{00000000-0005-0000-0000-0000FE330000}"/>
    <cellStyle name="Normal 3 3 5 2 2 2 2 5" xfId="13534" xr:uid="{00000000-0005-0000-0000-0000FF330000}"/>
    <cellStyle name="Normal 3 3 5 2 2 2 3" xfId="13535" xr:uid="{00000000-0005-0000-0000-000000340000}"/>
    <cellStyle name="Normal 3 3 5 2 2 2 3 2" xfId="13536" xr:uid="{00000000-0005-0000-0000-000001340000}"/>
    <cellStyle name="Normal 3 3 5 2 2 2 3 2 2" xfId="13537" xr:uid="{00000000-0005-0000-0000-000002340000}"/>
    <cellStyle name="Normal 3 3 5 2 2 2 3 2 2 2" xfId="13538" xr:uid="{00000000-0005-0000-0000-000003340000}"/>
    <cellStyle name="Normal 3 3 5 2 2 2 3 2 3" xfId="13539" xr:uid="{00000000-0005-0000-0000-000004340000}"/>
    <cellStyle name="Normal 3 3 5 2 2 2 3 3" xfId="13540" xr:uid="{00000000-0005-0000-0000-000005340000}"/>
    <cellStyle name="Normal 3 3 5 2 2 2 3 3 2" xfId="13541" xr:uid="{00000000-0005-0000-0000-000006340000}"/>
    <cellStyle name="Normal 3 3 5 2 2 2 3 4" xfId="13542" xr:uid="{00000000-0005-0000-0000-000007340000}"/>
    <cellStyle name="Normal 3 3 5 2 2 2 4" xfId="13543" xr:uid="{00000000-0005-0000-0000-000008340000}"/>
    <cellStyle name="Normal 3 3 5 2 2 2 4 2" xfId="13544" xr:uid="{00000000-0005-0000-0000-000009340000}"/>
    <cellStyle name="Normal 3 3 5 2 2 2 4 2 2" xfId="13545" xr:uid="{00000000-0005-0000-0000-00000A340000}"/>
    <cellStyle name="Normal 3 3 5 2 2 2 4 3" xfId="13546" xr:uid="{00000000-0005-0000-0000-00000B340000}"/>
    <cellStyle name="Normal 3 3 5 2 2 2 5" xfId="13547" xr:uid="{00000000-0005-0000-0000-00000C340000}"/>
    <cellStyle name="Normal 3 3 5 2 2 2 5 2" xfId="13548" xr:uid="{00000000-0005-0000-0000-00000D340000}"/>
    <cellStyle name="Normal 3 3 5 2 2 2 6" xfId="13549" xr:uid="{00000000-0005-0000-0000-00000E340000}"/>
    <cellStyle name="Normal 3 3 5 2 2 3" xfId="13550" xr:uid="{00000000-0005-0000-0000-00000F340000}"/>
    <cellStyle name="Normal 3 3 5 2 2 3 2" xfId="13551" xr:uid="{00000000-0005-0000-0000-000010340000}"/>
    <cellStyle name="Normal 3 3 5 2 2 3 2 2" xfId="13552" xr:uid="{00000000-0005-0000-0000-000011340000}"/>
    <cellStyle name="Normal 3 3 5 2 2 3 2 2 2" xfId="13553" xr:uid="{00000000-0005-0000-0000-000012340000}"/>
    <cellStyle name="Normal 3 3 5 2 2 3 2 2 2 2" xfId="13554" xr:uid="{00000000-0005-0000-0000-000013340000}"/>
    <cellStyle name="Normal 3 3 5 2 2 3 2 2 3" xfId="13555" xr:uid="{00000000-0005-0000-0000-000014340000}"/>
    <cellStyle name="Normal 3 3 5 2 2 3 2 3" xfId="13556" xr:uid="{00000000-0005-0000-0000-000015340000}"/>
    <cellStyle name="Normal 3 3 5 2 2 3 2 3 2" xfId="13557" xr:uid="{00000000-0005-0000-0000-000016340000}"/>
    <cellStyle name="Normal 3 3 5 2 2 3 2 4" xfId="13558" xr:uid="{00000000-0005-0000-0000-000017340000}"/>
    <cellStyle name="Normal 3 3 5 2 2 3 3" xfId="13559" xr:uid="{00000000-0005-0000-0000-000018340000}"/>
    <cellStyle name="Normal 3 3 5 2 2 3 3 2" xfId="13560" xr:uid="{00000000-0005-0000-0000-000019340000}"/>
    <cellStyle name="Normal 3 3 5 2 2 3 3 2 2" xfId="13561" xr:uid="{00000000-0005-0000-0000-00001A340000}"/>
    <cellStyle name="Normal 3 3 5 2 2 3 3 3" xfId="13562" xr:uid="{00000000-0005-0000-0000-00001B340000}"/>
    <cellStyle name="Normal 3 3 5 2 2 3 4" xfId="13563" xr:uid="{00000000-0005-0000-0000-00001C340000}"/>
    <cellStyle name="Normal 3 3 5 2 2 3 4 2" xfId="13564" xr:uid="{00000000-0005-0000-0000-00001D340000}"/>
    <cellStyle name="Normal 3 3 5 2 2 3 5" xfId="13565" xr:uid="{00000000-0005-0000-0000-00001E340000}"/>
    <cellStyle name="Normal 3 3 5 2 2 4" xfId="13566" xr:uid="{00000000-0005-0000-0000-00001F340000}"/>
    <cellStyle name="Normal 3 3 5 2 2 4 2" xfId="13567" xr:uid="{00000000-0005-0000-0000-000020340000}"/>
    <cellStyle name="Normal 3 3 5 2 2 4 2 2" xfId="13568" xr:uid="{00000000-0005-0000-0000-000021340000}"/>
    <cellStyle name="Normal 3 3 5 2 2 4 2 2 2" xfId="13569" xr:uid="{00000000-0005-0000-0000-000022340000}"/>
    <cellStyle name="Normal 3 3 5 2 2 4 2 3" xfId="13570" xr:uid="{00000000-0005-0000-0000-000023340000}"/>
    <cellStyle name="Normal 3 3 5 2 2 4 3" xfId="13571" xr:uid="{00000000-0005-0000-0000-000024340000}"/>
    <cellStyle name="Normal 3 3 5 2 2 4 3 2" xfId="13572" xr:uid="{00000000-0005-0000-0000-000025340000}"/>
    <cellStyle name="Normal 3 3 5 2 2 4 4" xfId="13573" xr:uid="{00000000-0005-0000-0000-000026340000}"/>
    <cellStyle name="Normal 3 3 5 2 2 5" xfId="13574" xr:uid="{00000000-0005-0000-0000-000027340000}"/>
    <cellStyle name="Normal 3 3 5 2 2 5 2" xfId="13575" xr:uid="{00000000-0005-0000-0000-000028340000}"/>
    <cellStyle name="Normal 3 3 5 2 2 5 2 2" xfId="13576" xr:uid="{00000000-0005-0000-0000-000029340000}"/>
    <cellStyle name="Normal 3 3 5 2 2 5 3" xfId="13577" xr:uid="{00000000-0005-0000-0000-00002A340000}"/>
    <cellStyle name="Normal 3 3 5 2 2 6" xfId="13578" xr:uid="{00000000-0005-0000-0000-00002B340000}"/>
    <cellStyle name="Normal 3 3 5 2 2 6 2" xfId="13579" xr:uid="{00000000-0005-0000-0000-00002C340000}"/>
    <cellStyle name="Normal 3 3 5 2 2 7" xfId="13580" xr:uid="{00000000-0005-0000-0000-00002D340000}"/>
    <cellStyle name="Normal 3 3 5 2 3" xfId="13581" xr:uid="{00000000-0005-0000-0000-00002E340000}"/>
    <cellStyle name="Normal 3 3 5 2 3 2" xfId="13582" xr:uid="{00000000-0005-0000-0000-00002F340000}"/>
    <cellStyle name="Normal 3 3 5 2 3 2 2" xfId="13583" xr:uid="{00000000-0005-0000-0000-000030340000}"/>
    <cellStyle name="Normal 3 3 5 2 3 2 2 2" xfId="13584" xr:uid="{00000000-0005-0000-0000-000031340000}"/>
    <cellStyle name="Normal 3 3 5 2 3 2 2 2 2" xfId="13585" xr:uid="{00000000-0005-0000-0000-000032340000}"/>
    <cellStyle name="Normal 3 3 5 2 3 2 2 2 2 2" xfId="13586" xr:uid="{00000000-0005-0000-0000-000033340000}"/>
    <cellStyle name="Normal 3 3 5 2 3 2 2 2 3" xfId="13587" xr:uid="{00000000-0005-0000-0000-000034340000}"/>
    <cellStyle name="Normal 3 3 5 2 3 2 2 3" xfId="13588" xr:uid="{00000000-0005-0000-0000-000035340000}"/>
    <cellStyle name="Normal 3 3 5 2 3 2 2 3 2" xfId="13589" xr:uid="{00000000-0005-0000-0000-000036340000}"/>
    <cellStyle name="Normal 3 3 5 2 3 2 2 4" xfId="13590" xr:uid="{00000000-0005-0000-0000-000037340000}"/>
    <cellStyle name="Normal 3 3 5 2 3 2 3" xfId="13591" xr:uid="{00000000-0005-0000-0000-000038340000}"/>
    <cellStyle name="Normal 3 3 5 2 3 2 3 2" xfId="13592" xr:uid="{00000000-0005-0000-0000-000039340000}"/>
    <cellStyle name="Normal 3 3 5 2 3 2 3 2 2" xfId="13593" xr:uid="{00000000-0005-0000-0000-00003A340000}"/>
    <cellStyle name="Normal 3 3 5 2 3 2 3 3" xfId="13594" xr:uid="{00000000-0005-0000-0000-00003B340000}"/>
    <cellStyle name="Normal 3 3 5 2 3 2 4" xfId="13595" xr:uid="{00000000-0005-0000-0000-00003C340000}"/>
    <cellStyle name="Normal 3 3 5 2 3 2 4 2" xfId="13596" xr:uid="{00000000-0005-0000-0000-00003D340000}"/>
    <cellStyle name="Normal 3 3 5 2 3 2 5" xfId="13597" xr:uid="{00000000-0005-0000-0000-00003E340000}"/>
    <cellStyle name="Normal 3 3 5 2 3 3" xfId="13598" xr:uid="{00000000-0005-0000-0000-00003F340000}"/>
    <cellStyle name="Normal 3 3 5 2 3 3 2" xfId="13599" xr:uid="{00000000-0005-0000-0000-000040340000}"/>
    <cellStyle name="Normal 3 3 5 2 3 3 2 2" xfId="13600" xr:uid="{00000000-0005-0000-0000-000041340000}"/>
    <cellStyle name="Normal 3 3 5 2 3 3 2 2 2" xfId="13601" xr:uid="{00000000-0005-0000-0000-000042340000}"/>
    <cellStyle name="Normal 3 3 5 2 3 3 2 3" xfId="13602" xr:uid="{00000000-0005-0000-0000-000043340000}"/>
    <cellStyle name="Normal 3 3 5 2 3 3 3" xfId="13603" xr:uid="{00000000-0005-0000-0000-000044340000}"/>
    <cellStyle name="Normal 3 3 5 2 3 3 3 2" xfId="13604" xr:uid="{00000000-0005-0000-0000-000045340000}"/>
    <cellStyle name="Normal 3 3 5 2 3 3 4" xfId="13605" xr:uid="{00000000-0005-0000-0000-000046340000}"/>
    <cellStyle name="Normal 3 3 5 2 3 4" xfId="13606" xr:uid="{00000000-0005-0000-0000-000047340000}"/>
    <cellStyle name="Normal 3 3 5 2 3 4 2" xfId="13607" xr:uid="{00000000-0005-0000-0000-000048340000}"/>
    <cellStyle name="Normal 3 3 5 2 3 4 2 2" xfId="13608" xr:uid="{00000000-0005-0000-0000-000049340000}"/>
    <cellStyle name="Normal 3 3 5 2 3 4 3" xfId="13609" xr:uid="{00000000-0005-0000-0000-00004A340000}"/>
    <cellStyle name="Normal 3 3 5 2 3 5" xfId="13610" xr:uid="{00000000-0005-0000-0000-00004B340000}"/>
    <cellStyle name="Normal 3 3 5 2 3 5 2" xfId="13611" xr:uid="{00000000-0005-0000-0000-00004C340000}"/>
    <cellStyle name="Normal 3 3 5 2 3 6" xfId="13612" xr:uid="{00000000-0005-0000-0000-00004D340000}"/>
    <cellStyle name="Normal 3 3 5 2 4" xfId="13613" xr:uid="{00000000-0005-0000-0000-00004E340000}"/>
    <cellStyle name="Normal 3 3 5 2 4 2" xfId="13614" xr:uid="{00000000-0005-0000-0000-00004F340000}"/>
    <cellStyle name="Normal 3 3 5 2 4 2 2" xfId="13615" xr:uid="{00000000-0005-0000-0000-000050340000}"/>
    <cellStyle name="Normal 3 3 5 2 4 2 2 2" xfId="13616" xr:uid="{00000000-0005-0000-0000-000051340000}"/>
    <cellStyle name="Normal 3 3 5 2 4 2 2 2 2" xfId="13617" xr:uid="{00000000-0005-0000-0000-000052340000}"/>
    <cellStyle name="Normal 3 3 5 2 4 2 2 3" xfId="13618" xr:uid="{00000000-0005-0000-0000-000053340000}"/>
    <cellStyle name="Normal 3 3 5 2 4 2 3" xfId="13619" xr:uid="{00000000-0005-0000-0000-000054340000}"/>
    <cellStyle name="Normal 3 3 5 2 4 2 3 2" xfId="13620" xr:uid="{00000000-0005-0000-0000-000055340000}"/>
    <cellStyle name="Normal 3 3 5 2 4 2 4" xfId="13621" xr:uid="{00000000-0005-0000-0000-000056340000}"/>
    <cellStyle name="Normal 3 3 5 2 4 3" xfId="13622" xr:uid="{00000000-0005-0000-0000-000057340000}"/>
    <cellStyle name="Normal 3 3 5 2 4 3 2" xfId="13623" xr:uid="{00000000-0005-0000-0000-000058340000}"/>
    <cellStyle name="Normal 3 3 5 2 4 3 2 2" xfId="13624" xr:uid="{00000000-0005-0000-0000-000059340000}"/>
    <cellStyle name="Normal 3 3 5 2 4 3 3" xfId="13625" xr:uid="{00000000-0005-0000-0000-00005A340000}"/>
    <cellStyle name="Normal 3 3 5 2 4 4" xfId="13626" xr:uid="{00000000-0005-0000-0000-00005B340000}"/>
    <cellStyle name="Normal 3 3 5 2 4 4 2" xfId="13627" xr:uid="{00000000-0005-0000-0000-00005C340000}"/>
    <cellStyle name="Normal 3 3 5 2 4 5" xfId="13628" xr:uid="{00000000-0005-0000-0000-00005D340000}"/>
    <cellStyle name="Normal 3 3 5 2 5" xfId="13629" xr:uid="{00000000-0005-0000-0000-00005E340000}"/>
    <cellStyle name="Normal 3 3 5 2 5 2" xfId="13630" xr:uid="{00000000-0005-0000-0000-00005F340000}"/>
    <cellStyle name="Normal 3 3 5 2 5 2 2" xfId="13631" xr:uid="{00000000-0005-0000-0000-000060340000}"/>
    <cellStyle name="Normal 3 3 5 2 5 2 2 2" xfId="13632" xr:uid="{00000000-0005-0000-0000-000061340000}"/>
    <cellStyle name="Normal 3 3 5 2 5 2 3" xfId="13633" xr:uid="{00000000-0005-0000-0000-000062340000}"/>
    <cellStyle name="Normal 3 3 5 2 5 3" xfId="13634" xr:uid="{00000000-0005-0000-0000-000063340000}"/>
    <cellStyle name="Normal 3 3 5 2 5 3 2" xfId="13635" xr:uid="{00000000-0005-0000-0000-000064340000}"/>
    <cellStyle name="Normal 3 3 5 2 5 4" xfId="13636" xr:uid="{00000000-0005-0000-0000-000065340000}"/>
    <cellStyle name="Normal 3 3 5 2 6" xfId="13637" xr:uid="{00000000-0005-0000-0000-000066340000}"/>
    <cellStyle name="Normal 3 3 5 2 6 2" xfId="13638" xr:uid="{00000000-0005-0000-0000-000067340000}"/>
    <cellStyle name="Normal 3 3 5 2 6 2 2" xfId="13639" xr:uid="{00000000-0005-0000-0000-000068340000}"/>
    <cellStyle name="Normal 3 3 5 2 6 3" xfId="13640" xr:uid="{00000000-0005-0000-0000-000069340000}"/>
    <cellStyle name="Normal 3 3 5 2 7" xfId="13641" xr:uid="{00000000-0005-0000-0000-00006A340000}"/>
    <cellStyle name="Normal 3 3 5 2 7 2" xfId="13642" xr:uid="{00000000-0005-0000-0000-00006B340000}"/>
    <cellStyle name="Normal 3 3 5 2 8" xfId="13643" xr:uid="{00000000-0005-0000-0000-00006C340000}"/>
    <cellStyle name="Normal 3 3 5 3" xfId="13644" xr:uid="{00000000-0005-0000-0000-00006D340000}"/>
    <cellStyle name="Normal 3 3 5 3 2" xfId="13645" xr:uid="{00000000-0005-0000-0000-00006E340000}"/>
    <cellStyle name="Normal 3 3 5 3 2 2" xfId="13646" xr:uid="{00000000-0005-0000-0000-00006F340000}"/>
    <cellStyle name="Normal 3 3 5 3 2 2 2" xfId="13647" xr:uid="{00000000-0005-0000-0000-000070340000}"/>
    <cellStyle name="Normal 3 3 5 3 2 2 2 2" xfId="13648" xr:uid="{00000000-0005-0000-0000-000071340000}"/>
    <cellStyle name="Normal 3 3 5 3 2 2 2 2 2" xfId="13649" xr:uid="{00000000-0005-0000-0000-000072340000}"/>
    <cellStyle name="Normal 3 3 5 3 2 2 2 2 2 2" xfId="13650" xr:uid="{00000000-0005-0000-0000-000073340000}"/>
    <cellStyle name="Normal 3 3 5 3 2 2 2 2 3" xfId="13651" xr:uid="{00000000-0005-0000-0000-000074340000}"/>
    <cellStyle name="Normal 3 3 5 3 2 2 2 3" xfId="13652" xr:uid="{00000000-0005-0000-0000-000075340000}"/>
    <cellStyle name="Normal 3 3 5 3 2 2 2 3 2" xfId="13653" xr:uid="{00000000-0005-0000-0000-000076340000}"/>
    <cellStyle name="Normal 3 3 5 3 2 2 2 4" xfId="13654" xr:uid="{00000000-0005-0000-0000-000077340000}"/>
    <cellStyle name="Normal 3 3 5 3 2 2 3" xfId="13655" xr:uid="{00000000-0005-0000-0000-000078340000}"/>
    <cellStyle name="Normal 3 3 5 3 2 2 3 2" xfId="13656" xr:uid="{00000000-0005-0000-0000-000079340000}"/>
    <cellStyle name="Normal 3 3 5 3 2 2 3 2 2" xfId="13657" xr:uid="{00000000-0005-0000-0000-00007A340000}"/>
    <cellStyle name="Normal 3 3 5 3 2 2 3 3" xfId="13658" xr:uid="{00000000-0005-0000-0000-00007B340000}"/>
    <cellStyle name="Normal 3 3 5 3 2 2 4" xfId="13659" xr:uid="{00000000-0005-0000-0000-00007C340000}"/>
    <cellStyle name="Normal 3 3 5 3 2 2 4 2" xfId="13660" xr:uid="{00000000-0005-0000-0000-00007D340000}"/>
    <cellStyle name="Normal 3 3 5 3 2 2 5" xfId="13661" xr:uid="{00000000-0005-0000-0000-00007E340000}"/>
    <cellStyle name="Normal 3 3 5 3 2 3" xfId="13662" xr:uid="{00000000-0005-0000-0000-00007F340000}"/>
    <cellStyle name="Normal 3 3 5 3 2 3 2" xfId="13663" xr:uid="{00000000-0005-0000-0000-000080340000}"/>
    <cellStyle name="Normal 3 3 5 3 2 3 2 2" xfId="13664" xr:uid="{00000000-0005-0000-0000-000081340000}"/>
    <cellStyle name="Normal 3 3 5 3 2 3 2 2 2" xfId="13665" xr:uid="{00000000-0005-0000-0000-000082340000}"/>
    <cellStyle name="Normal 3 3 5 3 2 3 2 3" xfId="13666" xr:uid="{00000000-0005-0000-0000-000083340000}"/>
    <cellStyle name="Normal 3 3 5 3 2 3 3" xfId="13667" xr:uid="{00000000-0005-0000-0000-000084340000}"/>
    <cellStyle name="Normal 3 3 5 3 2 3 3 2" xfId="13668" xr:uid="{00000000-0005-0000-0000-000085340000}"/>
    <cellStyle name="Normal 3 3 5 3 2 3 4" xfId="13669" xr:uid="{00000000-0005-0000-0000-000086340000}"/>
    <cellStyle name="Normal 3 3 5 3 2 4" xfId="13670" xr:uid="{00000000-0005-0000-0000-000087340000}"/>
    <cellStyle name="Normal 3 3 5 3 2 4 2" xfId="13671" xr:uid="{00000000-0005-0000-0000-000088340000}"/>
    <cellStyle name="Normal 3 3 5 3 2 4 2 2" xfId="13672" xr:uid="{00000000-0005-0000-0000-000089340000}"/>
    <cellStyle name="Normal 3 3 5 3 2 4 3" xfId="13673" xr:uid="{00000000-0005-0000-0000-00008A340000}"/>
    <cellStyle name="Normal 3 3 5 3 2 5" xfId="13674" xr:uid="{00000000-0005-0000-0000-00008B340000}"/>
    <cellStyle name="Normal 3 3 5 3 2 5 2" xfId="13675" xr:uid="{00000000-0005-0000-0000-00008C340000}"/>
    <cellStyle name="Normal 3 3 5 3 2 6" xfId="13676" xr:uid="{00000000-0005-0000-0000-00008D340000}"/>
    <cellStyle name="Normal 3 3 5 3 3" xfId="13677" xr:uid="{00000000-0005-0000-0000-00008E340000}"/>
    <cellStyle name="Normal 3 3 5 3 3 2" xfId="13678" xr:uid="{00000000-0005-0000-0000-00008F340000}"/>
    <cellStyle name="Normal 3 3 5 3 3 2 2" xfId="13679" xr:uid="{00000000-0005-0000-0000-000090340000}"/>
    <cellStyle name="Normal 3 3 5 3 3 2 2 2" xfId="13680" xr:uid="{00000000-0005-0000-0000-000091340000}"/>
    <cellStyle name="Normal 3 3 5 3 3 2 2 2 2" xfId="13681" xr:uid="{00000000-0005-0000-0000-000092340000}"/>
    <cellStyle name="Normal 3 3 5 3 3 2 2 3" xfId="13682" xr:uid="{00000000-0005-0000-0000-000093340000}"/>
    <cellStyle name="Normal 3 3 5 3 3 2 3" xfId="13683" xr:uid="{00000000-0005-0000-0000-000094340000}"/>
    <cellStyle name="Normal 3 3 5 3 3 2 3 2" xfId="13684" xr:uid="{00000000-0005-0000-0000-000095340000}"/>
    <cellStyle name="Normal 3 3 5 3 3 2 4" xfId="13685" xr:uid="{00000000-0005-0000-0000-000096340000}"/>
    <cellStyle name="Normal 3 3 5 3 3 3" xfId="13686" xr:uid="{00000000-0005-0000-0000-000097340000}"/>
    <cellStyle name="Normal 3 3 5 3 3 3 2" xfId="13687" xr:uid="{00000000-0005-0000-0000-000098340000}"/>
    <cellStyle name="Normal 3 3 5 3 3 3 2 2" xfId="13688" xr:uid="{00000000-0005-0000-0000-000099340000}"/>
    <cellStyle name="Normal 3 3 5 3 3 3 3" xfId="13689" xr:uid="{00000000-0005-0000-0000-00009A340000}"/>
    <cellStyle name="Normal 3 3 5 3 3 4" xfId="13690" xr:uid="{00000000-0005-0000-0000-00009B340000}"/>
    <cellStyle name="Normal 3 3 5 3 3 4 2" xfId="13691" xr:uid="{00000000-0005-0000-0000-00009C340000}"/>
    <cellStyle name="Normal 3 3 5 3 3 5" xfId="13692" xr:uid="{00000000-0005-0000-0000-00009D340000}"/>
    <cellStyle name="Normal 3 3 5 3 4" xfId="13693" xr:uid="{00000000-0005-0000-0000-00009E340000}"/>
    <cellStyle name="Normal 3 3 5 3 4 2" xfId="13694" xr:uid="{00000000-0005-0000-0000-00009F340000}"/>
    <cellStyle name="Normal 3 3 5 3 4 2 2" xfId="13695" xr:uid="{00000000-0005-0000-0000-0000A0340000}"/>
    <cellStyle name="Normal 3 3 5 3 4 2 2 2" xfId="13696" xr:uid="{00000000-0005-0000-0000-0000A1340000}"/>
    <cellStyle name="Normal 3 3 5 3 4 2 3" xfId="13697" xr:uid="{00000000-0005-0000-0000-0000A2340000}"/>
    <cellStyle name="Normal 3 3 5 3 4 3" xfId="13698" xr:uid="{00000000-0005-0000-0000-0000A3340000}"/>
    <cellStyle name="Normal 3 3 5 3 4 3 2" xfId="13699" xr:uid="{00000000-0005-0000-0000-0000A4340000}"/>
    <cellStyle name="Normal 3 3 5 3 4 4" xfId="13700" xr:uid="{00000000-0005-0000-0000-0000A5340000}"/>
    <cellStyle name="Normal 3 3 5 3 5" xfId="13701" xr:uid="{00000000-0005-0000-0000-0000A6340000}"/>
    <cellStyle name="Normal 3 3 5 3 5 2" xfId="13702" xr:uid="{00000000-0005-0000-0000-0000A7340000}"/>
    <cellStyle name="Normal 3 3 5 3 5 2 2" xfId="13703" xr:uid="{00000000-0005-0000-0000-0000A8340000}"/>
    <cellStyle name="Normal 3 3 5 3 5 3" xfId="13704" xr:uid="{00000000-0005-0000-0000-0000A9340000}"/>
    <cellStyle name="Normal 3 3 5 3 6" xfId="13705" xr:uid="{00000000-0005-0000-0000-0000AA340000}"/>
    <cellStyle name="Normal 3 3 5 3 6 2" xfId="13706" xr:uid="{00000000-0005-0000-0000-0000AB340000}"/>
    <cellStyle name="Normal 3 3 5 3 7" xfId="13707" xr:uid="{00000000-0005-0000-0000-0000AC340000}"/>
    <cellStyle name="Normal 3 3 5 4" xfId="13708" xr:uid="{00000000-0005-0000-0000-0000AD340000}"/>
    <cellStyle name="Normal 3 3 5 4 2" xfId="13709" xr:uid="{00000000-0005-0000-0000-0000AE340000}"/>
    <cellStyle name="Normal 3 3 5 4 2 2" xfId="13710" xr:uid="{00000000-0005-0000-0000-0000AF340000}"/>
    <cellStyle name="Normal 3 3 5 4 2 2 2" xfId="13711" xr:uid="{00000000-0005-0000-0000-0000B0340000}"/>
    <cellStyle name="Normal 3 3 5 4 2 2 2 2" xfId="13712" xr:uid="{00000000-0005-0000-0000-0000B1340000}"/>
    <cellStyle name="Normal 3 3 5 4 2 2 2 2 2" xfId="13713" xr:uid="{00000000-0005-0000-0000-0000B2340000}"/>
    <cellStyle name="Normal 3 3 5 4 2 2 2 3" xfId="13714" xr:uid="{00000000-0005-0000-0000-0000B3340000}"/>
    <cellStyle name="Normal 3 3 5 4 2 2 3" xfId="13715" xr:uid="{00000000-0005-0000-0000-0000B4340000}"/>
    <cellStyle name="Normal 3 3 5 4 2 2 3 2" xfId="13716" xr:uid="{00000000-0005-0000-0000-0000B5340000}"/>
    <cellStyle name="Normal 3 3 5 4 2 2 4" xfId="13717" xr:uid="{00000000-0005-0000-0000-0000B6340000}"/>
    <cellStyle name="Normal 3 3 5 4 2 3" xfId="13718" xr:uid="{00000000-0005-0000-0000-0000B7340000}"/>
    <cellStyle name="Normal 3 3 5 4 2 3 2" xfId="13719" xr:uid="{00000000-0005-0000-0000-0000B8340000}"/>
    <cellStyle name="Normal 3 3 5 4 2 3 2 2" xfId="13720" xr:uid="{00000000-0005-0000-0000-0000B9340000}"/>
    <cellStyle name="Normal 3 3 5 4 2 3 3" xfId="13721" xr:uid="{00000000-0005-0000-0000-0000BA340000}"/>
    <cellStyle name="Normal 3 3 5 4 2 4" xfId="13722" xr:uid="{00000000-0005-0000-0000-0000BB340000}"/>
    <cellStyle name="Normal 3 3 5 4 2 4 2" xfId="13723" xr:uid="{00000000-0005-0000-0000-0000BC340000}"/>
    <cellStyle name="Normal 3 3 5 4 2 5" xfId="13724" xr:uid="{00000000-0005-0000-0000-0000BD340000}"/>
    <cellStyle name="Normal 3 3 5 4 3" xfId="13725" xr:uid="{00000000-0005-0000-0000-0000BE340000}"/>
    <cellStyle name="Normal 3 3 5 4 3 2" xfId="13726" xr:uid="{00000000-0005-0000-0000-0000BF340000}"/>
    <cellStyle name="Normal 3 3 5 4 3 2 2" xfId="13727" xr:uid="{00000000-0005-0000-0000-0000C0340000}"/>
    <cellStyle name="Normal 3 3 5 4 3 2 2 2" xfId="13728" xr:uid="{00000000-0005-0000-0000-0000C1340000}"/>
    <cellStyle name="Normal 3 3 5 4 3 2 3" xfId="13729" xr:uid="{00000000-0005-0000-0000-0000C2340000}"/>
    <cellStyle name="Normal 3 3 5 4 3 3" xfId="13730" xr:uid="{00000000-0005-0000-0000-0000C3340000}"/>
    <cellStyle name="Normal 3 3 5 4 3 3 2" xfId="13731" xr:uid="{00000000-0005-0000-0000-0000C4340000}"/>
    <cellStyle name="Normal 3 3 5 4 3 4" xfId="13732" xr:uid="{00000000-0005-0000-0000-0000C5340000}"/>
    <cellStyle name="Normal 3 3 5 4 4" xfId="13733" xr:uid="{00000000-0005-0000-0000-0000C6340000}"/>
    <cellStyle name="Normal 3 3 5 4 4 2" xfId="13734" xr:uid="{00000000-0005-0000-0000-0000C7340000}"/>
    <cellStyle name="Normal 3 3 5 4 4 2 2" xfId="13735" xr:uid="{00000000-0005-0000-0000-0000C8340000}"/>
    <cellStyle name="Normal 3 3 5 4 4 3" xfId="13736" xr:uid="{00000000-0005-0000-0000-0000C9340000}"/>
    <cellStyle name="Normal 3 3 5 4 5" xfId="13737" xr:uid="{00000000-0005-0000-0000-0000CA340000}"/>
    <cellStyle name="Normal 3 3 5 4 5 2" xfId="13738" xr:uid="{00000000-0005-0000-0000-0000CB340000}"/>
    <cellStyle name="Normal 3 3 5 4 6" xfId="13739" xr:uid="{00000000-0005-0000-0000-0000CC340000}"/>
    <cellStyle name="Normal 3 3 5 5" xfId="13740" xr:uid="{00000000-0005-0000-0000-0000CD340000}"/>
    <cellStyle name="Normal 3 3 5 5 2" xfId="13741" xr:uid="{00000000-0005-0000-0000-0000CE340000}"/>
    <cellStyle name="Normal 3 3 5 5 2 2" xfId="13742" xr:uid="{00000000-0005-0000-0000-0000CF340000}"/>
    <cellStyle name="Normal 3 3 5 5 2 2 2" xfId="13743" xr:uid="{00000000-0005-0000-0000-0000D0340000}"/>
    <cellStyle name="Normal 3 3 5 5 2 2 2 2" xfId="13744" xr:uid="{00000000-0005-0000-0000-0000D1340000}"/>
    <cellStyle name="Normal 3 3 5 5 2 2 3" xfId="13745" xr:uid="{00000000-0005-0000-0000-0000D2340000}"/>
    <cellStyle name="Normal 3 3 5 5 2 3" xfId="13746" xr:uid="{00000000-0005-0000-0000-0000D3340000}"/>
    <cellStyle name="Normal 3 3 5 5 2 3 2" xfId="13747" xr:uid="{00000000-0005-0000-0000-0000D4340000}"/>
    <cellStyle name="Normal 3 3 5 5 2 4" xfId="13748" xr:uid="{00000000-0005-0000-0000-0000D5340000}"/>
    <cellStyle name="Normal 3 3 5 5 3" xfId="13749" xr:uid="{00000000-0005-0000-0000-0000D6340000}"/>
    <cellStyle name="Normal 3 3 5 5 3 2" xfId="13750" xr:uid="{00000000-0005-0000-0000-0000D7340000}"/>
    <cellStyle name="Normal 3 3 5 5 3 2 2" xfId="13751" xr:uid="{00000000-0005-0000-0000-0000D8340000}"/>
    <cellStyle name="Normal 3 3 5 5 3 3" xfId="13752" xr:uid="{00000000-0005-0000-0000-0000D9340000}"/>
    <cellStyle name="Normal 3 3 5 5 4" xfId="13753" xr:uid="{00000000-0005-0000-0000-0000DA340000}"/>
    <cellStyle name="Normal 3 3 5 5 4 2" xfId="13754" xr:uid="{00000000-0005-0000-0000-0000DB340000}"/>
    <cellStyle name="Normal 3 3 5 5 5" xfId="13755" xr:uid="{00000000-0005-0000-0000-0000DC340000}"/>
    <cellStyle name="Normal 3 3 5 6" xfId="13756" xr:uid="{00000000-0005-0000-0000-0000DD340000}"/>
    <cellStyle name="Normal 3 3 5 6 2" xfId="13757" xr:uid="{00000000-0005-0000-0000-0000DE340000}"/>
    <cellStyle name="Normal 3 3 5 6 2 2" xfId="13758" xr:uid="{00000000-0005-0000-0000-0000DF340000}"/>
    <cellStyle name="Normal 3 3 5 6 2 2 2" xfId="13759" xr:uid="{00000000-0005-0000-0000-0000E0340000}"/>
    <cellStyle name="Normal 3 3 5 6 2 3" xfId="13760" xr:uid="{00000000-0005-0000-0000-0000E1340000}"/>
    <cellStyle name="Normal 3 3 5 6 3" xfId="13761" xr:uid="{00000000-0005-0000-0000-0000E2340000}"/>
    <cellStyle name="Normal 3 3 5 6 3 2" xfId="13762" xr:uid="{00000000-0005-0000-0000-0000E3340000}"/>
    <cellStyle name="Normal 3 3 5 6 4" xfId="13763" xr:uid="{00000000-0005-0000-0000-0000E4340000}"/>
    <cellStyle name="Normal 3 3 5 7" xfId="13764" xr:uid="{00000000-0005-0000-0000-0000E5340000}"/>
    <cellStyle name="Normal 3 3 5 7 2" xfId="13765" xr:uid="{00000000-0005-0000-0000-0000E6340000}"/>
    <cellStyle name="Normal 3 3 5 7 2 2" xfId="13766" xr:uid="{00000000-0005-0000-0000-0000E7340000}"/>
    <cellStyle name="Normal 3 3 5 7 3" xfId="13767" xr:uid="{00000000-0005-0000-0000-0000E8340000}"/>
    <cellStyle name="Normal 3 3 5 8" xfId="13768" xr:uid="{00000000-0005-0000-0000-0000E9340000}"/>
    <cellStyle name="Normal 3 3 5 8 2" xfId="13769" xr:uid="{00000000-0005-0000-0000-0000EA340000}"/>
    <cellStyle name="Normal 3 3 5 9" xfId="13770" xr:uid="{00000000-0005-0000-0000-0000EB340000}"/>
    <cellStyle name="Normal 3 3 6" xfId="13771" xr:uid="{00000000-0005-0000-0000-0000EC340000}"/>
    <cellStyle name="Normal 3 3 6 2" xfId="13772" xr:uid="{00000000-0005-0000-0000-0000ED340000}"/>
    <cellStyle name="Normal 3 3 6 2 2" xfId="13773" xr:uid="{00000000-0005-0000-0000-0000EE340000}"/>
    <cellStyle name="Normal 3 3 6 2 2 2" xfId="13774" xr:uid="{00000000-0005-0000-0000-0000EF340000}"/>
    <cellStyle name="Normal 3 3 6 2 2 2 2" xfId="13775" xr:uid="{00000000-0005-0000-0000-0000F0340000}"/>
    <cellStyle name="Normal 3 3 6 2 2 2 2 2" xfId="13776" xr:uid="{00000000-0005-0000-0000-0000F1340000}"/>
    <cellStyle name="Normal 3 3 6 2 2 2 2 2 2" xfId="13777" xr:uid="{00000000-0005-0000-0000-0000F2340000}"/>
    <cellStyle name="Normal 3 3 6 2 2 2 2 2 2 2" xfId="13778" xr:uid="{00000000-0005-0000-0000-0000F3340000}"/>
    <cellStyle name="Normal 3 3 6 2 2 2 2 2 3" xfId="13779" xr:uid="{00000000-0005-0000-0000-0000F4340000}"/>
    <cellStyle name="Normal 3 3 6 2 2 2 2 3" xfId="13780" xr:uid="{00000000-0005-0000-0000-0000F5340000}"/>
    <cellStyle name="Normal 3 3 6 2 2 2 2 3 2" xfId="13781" xr:uid="{00000000-0005-0000-0000-0000F6340000}"/>
    <cellStyle name="Normal 3 3 6 2 2 2 2 4" xfId="13782" xr:uid="{00000000-0005-0000-0000-0000F7340000}"/>
    <cellStyle name="Normal 3 3 6 2 2 2 3" xfId="13783" xr:uid="{00000000-0005-0000-0000-0000F8340000}"/>
    <cellStyle name="Normal 3 3 6 2 2 2 3 2" xfId="13784" xr:uid="{00000000-0005-0000-0000-0000F9340000}"/>
    <cellStyle name="Normal 3 3 6 2 2 2 3 2 2" xfId="13785" xr:uid="{00000000-0005-0000-0000-0000FA340000}"/>
    <cellStyle name="Normal 3 3 6 2 2 2 3 3" xfId="13786" xr:uid="{00000000-0005-0000-0000-0000FB340000}"/>
    <cellStyle name="Normal 3 3 6 2 2 2 4" xfId="13787" xr:uid="{00000000-0005-0000-0000-0000FC340000}"/>
    <cellStyle name="Normal 3 3 6 2 2 2 4 2" xfId="13788" xr:uid="{00000000-0005-0000-0000-0000FD340000}"/>
    <cellStyle name="Normal 3 3 6 2 2 2 5" xfId="13789" xr:uid="{00000000-0005-0000-0000-0000FE340000}"/>
    <cellStyle name="Normal 3 3 6 2 2 3" xfId="13790" xr:uid="{00000000-0005-0000-0000-0000FF340000}"/>
    <cellStyle name="Normal 3 3 6 2 2 3 2" xfId="13791" xr:uid="{00000000-0005-0000-0000-000000350000}"/>
    <cellStyle name="Normal 3 3 6 2 2 3 2 2" xfId="13792" xr:uid="{00000000-0005-0000-0000-000001350000}"/>
    <cellStyle name="Normal 3 3 6 2 2 3 2 2 2" xfId="13793" xr:uid="{00000000-0005-0000-0000-000002350000}"/>
    <cellStyle name="Normal 3 3 6 2 2 3 2 3" xfId="13794" xr:uid="{00000000-0005-0000-0000-000003350000}"/>
    <cellStyle name="Normal 3 3 6 2 2 3 3" xfId="13795" xr:uid="{00000000-0005-0000-0000-000004350000}"/>
    <cellStyle name="Normal 3 3 6 2 2 3 3 2" xfId="13796" xr:uid="{00000000-0005-0000-0000-000005350000}"/>
    <cellStyle name="Normal 3 3 6 2 2 3 4" xfId="13797" xr:uid="{00000000-0005-0000-0000-000006350000}"/>
    <cellStyle name="Normal 3 3 6 2 2 4" xfId="13798" xr:uid="{00000000-0005-0000-0000-000007350000}"/>
    <cellStyle name="Normal 3 3 6 2 2 4 2" xfId="13799" xr:uid="{00000000-0005-0000-0000-000008350000}"/>
    <cellStyle name="Normal 3 3 6 2 2 4 2 2" xfId="13800" xr:uid="{00000000-0005-0000-0000-000009350000}"/>
    <cellStyle name="Normal 3 3 6 2 2 4 3" xfId="13801" xr:uid="{00000000-0005-0000-0000-00000A350000}"/>
    <cellStyle name="Normal 3 3 6 2 2 5" xfId="13802" xr:uid="{00000000-0005-0000-0000-00000B350000}"/>
    <cellStyle name="Normal 3 3 6 2 2 5 2" xfId="13803" xr:uid="{00000000-0005-0000-0000-00000C350000}"/>
    <cellStyle name="Normal 3 3 6 2 2 6" xfId="13804" xr:uid="{00000000-0005-0000-0000-00000D350000}"/>
    <cellStyle name="Normal 3 3 6 2 3" xfId="13805" xr:uid="{00000000-0005-0000-0000-00000E350000}"/>
    <cellStyle name="Normal 3 3 6 2 3 2" xfId="13806" xr:uid="{00000000-0005-0000-0000-00000F350000}"/>
    <cellStyle name="Normal 3 3 6 2 3 2 2" xfId="13807" xr:uid="{00000000-0005-0000-0000-000010350000}"/>
    <cellStyle name="Normal 3 3 6 2 3 2 2 2" xfId="13808" xr:uid="{00000000-0005-0000-0000-000011350000}"/>
    <cellStyle name="Normal 3 3 6 2 3 2 2 2 2" xfId="13809" xr:uid="{00000000-0005-0000-0000-000012350000}"/>
    <cellStyle name="Normal 3 3 6 2 3 2 2 3" xfId="13810" xr:uid="{00000000-0005-0000-0000-000013350000}"/>
    <cellStyle name="Normal 3 3 6 2 3 2 3" xfId="13811" xr:uid="{00000000-0005-0000-0000-000014350000}"/>
    <cellStyle name="Normal 3 3 6 2 3 2 3 2" xfId="13812" xr:uid="{00000000-0005-0000-0000-000015350000}"/>
    <cellStyle name="Normal 3 3 6 2 3 2 4" xfId="13813" xr:uid="{00000000-0005-0000-0000-000016350000}"/>
    <cellStyle name="Normal 3 3 6 2 3 3" xfId="13814" xr:uid="{00000000-0005-0000-0000-000017350000}"/>
    <cellStyle name="Normal 3 3 6 2 3 3 2" xfId="13815" xr:uid="{00000000-0005-0000-0000-000018350000}"/>
    <cellStyle name="Normal 3 3 6 2 3 3 2 2" xfId="13816" xr:uid="{00000000-0005-0000-0000-000019350000}"/>
    <cellStyle name="Normal 3 3 6 2 3 3 3" xfId="13817" xr:uid="{00000000-0005-0000-0000-00001A350000}"/>
    <cellStyle name="Normal 3 3 6 2 3 4" xfId="13818" xr:uid="{00000000-0005-0000-0000-00001B350000}"/>
    <cellStyle name="Normal 3 3 6 2 3 4 2" xfId="13819" xr:uid="{00000000-0005-0000-0000-00001C350000}"/>
    <cellStyle name="Normal 3 3 6 2 3 5" xfId="13820" xr:uid="{00000000-0005-0000-0000-00001D350000}"/>
    <cellStyle name="Normal 3 3 6 2 4" xfId="13821" xr:uid="{00000000-0005-0000-0000-00001E350000}"/>
    <cellStyle name="Normal 3 3 6 2 4 2" xfId="13822" xr:uid="{00000000-0005-0000-0000-00001F350000}"/>
    <cellStyle name="Normal 3 3 6 2 4 2 2" xfId="13823" xr:uid="{00000000-0005-0000-0000-000020350000}"/>
    <cellStyle name="Normal 3 3 6 2 4 2 2 2" xfId="13824" xr:uid="{00000000-0005-0000-0000-000021350000}"/>
    <cellStyle name="Normal 3 3 6 2 4 2 3" xfId="13825" xr:uid="{00000000-0005-0000-0000-000022350000}"/>
    <cellStyle name="Normal 3 3 6 2 4 3" xfId="13826" xr:uid="{00000000-0005-0000-0000-000023350000}"/>
    <cellStyle name="Normal 3 3 6 2 4 3 2" xfId="13827" xr:uid="{00000000-0005-0000-0000-000024350000}"/>
    <cellStyle name="Normal 3 3 6 2 4 4" xfId="13828" xr:uid="{00000000-0005-0000-0000-000025350000}"/>
    <cellStyle name="Normal 3 3 6 2 5" xfId="13829" xr:uid="{00000000-0005-0000-0000-000026350000}"/>
    <cellStyle name="Normal 3 3 6 2 5 2" xfId="13830" xr:uid="{00000000-0005-0000-0000-000027350000}"/>
    <cellStyle name="Normal 3 3 6 2 5 2 2" xfId="13831" xr:uid="{00000000-0005-0000-0000-000028350000}"/>
    <cellStyle name="Normal 3 3 6 2 5 3" xfId="13832" xr:uid="{00000000-0005-0000-0000-000029350000}"/>
    <cellStyle name="Normal 3 3 6 2 6" xfId="13833" xr:uid="{00000000-0005-0000-0000-00002A350000}"/>
    <cellStyle name="Normal 3 3 6 2 6 2" xfId="13834" xr:uid="{00000000-0005-0000-0000-00002B350000}"/>
    <cellStyle name="Normal 3 3 6 2 7" xfId="13835" xr:uid="{00000000-0005-0000-0000-00002C350000}"/>
    <cellStyle name="Normal 3 3 6 3" xfId="13836" xr:uid="{00000000-0005-0000-0000-00002D350000}"/>
    <cellStyle name="Normal 3 3 6 3 2" xfId="13837" xr:uid="{00000000-0005-0000-0000-00002E350000}"/>
    <cellStyle name="Normal 3 3 6 3 2 2" xfId="13838" xr:uid="{00000000-0005-0000-0000-00002F350000}"/>
    <cellStyle name="Normal 3 3 6 3 2 2 2" xfId="13839" xr:uid="{00000000-0005-0000-0000-000030350000}"/>
    <cellStyle name="Normal 3 3 6 3 2 2 2 2" xfId="13840" xr:uid="{00000000-0005-0000-0000-000031350000}"/>
    <cellStyle name="Normal 3 3 6 3 2 2 2 2 2" xfId="13841" xr:uid="{00000000-0005-0000-0000-000032350000}"/>
    <cellStyle name="Normal 3 3 6 3 2 2 2 3" xfId="13842" xr:uid="{00000000-0005-0000-0000-000033350000}"/>
    <cellStyle name="Normal 3 3 6 3 2 2 3" xfId="13843" xr:uid="{00000000-0005-0000-0000-000034350000}"/>
    <cellStyle name="Normal 3 3 6 3 2 2 3 2" xfId="13844" xr:uid="{00000000-0005-0000-0000-000035350000}"/>
    <cellStyle name="Normal 3 3 6 3 2 2 4" xfId="13845" xr:uid="{00000000-0005-0000-0000-000036350000}"/>
    <cellStyle name="Normal 3 3 6 3 2 3" xfId="13846" xr:uid="{00000000-0005-0000-0000-000037350000}"/>
    <cellStyle name="Normal 3 3 6 3 2 3 2" xfId="13847" xr:uid="{00000000-0005-0000-0000-000038350000}"/>
    <cellStyle name="Normal 3 3 6 3 2 3 2 2" xfId="13848" xr:uid="{00000000-0005-0000-0000-000039350000}"/>
    <cellStyle name="Normal 3 3 6 3 2 3 3" xfId="13849" xr:uid="{00000000-0005-0000-0000-00003A350000}"/>
    <cellStyle name="Normal 3 3 6 3 2 4" xfId="13850" xr:uid="{00000000-0005-0000-0000-00003B350000}"/>
    <cellStyle name="Normal 3 3 6 3 2 4 2" xfId="13851" xr:uid="{00000000-0005-0000-0000-00003C350000}"/>
    <cellStyle name="Normal 3 3 6 3 2 5" xfId="13852" xr:uid="{00000000-0005-0000-0000-00003D350000}"/>
    <cellStyle name="Normal 3 3 6 3 3" xfId="13853" xr:uid="{00000000-0005-0000-0000-00003E350000}"/>
    <cellStyle name="Normal 3 3 6 3 3 2" xfId="13854" xr:uid="{00000000-0005-0000-0000-00003F350000}"/>
    <cellStyle name="Normal 3 3 6 3 3 2 2" xfId="13855" xr:uid="{00000000-0005-0000-0000-000040350000}"/>
    <cellStyle name="Normal 3 3 6 3 3 2 2 2" xfId="13856" xr:uid="{00000000-0005-0000-0000-000041350000}"/>
    <cellStyle name="Normal 3 3 6 3 3 2 3" xfId="13857" xr:uid="{00000000-0005-0000-0000-000042350000}"/>
    <cellStyle name="Normal 3 3 6 3 3 3" xfId="13858" xr:uid="{00000000-0005-0000-0000-000043350000}"/>
    <cellStyle name="Normal 3 3 6 3 3 3 2" xfId="13859" xr:uid="{00000000-0005-0000-0000-000044350000}"/>
    <cellStyle name="Normal 3 3 6 3 3 4" xfId="13860" xr:uid="{00000000-0005-0000-0000-000045350000}"/>
    <cellStyle name="Normal 3 3 6 3 4" xfId="13861" xr:uid="{00000000-0005-0000-0000-000046350000}"/>
    <cellStyle name="Normal 3 3 6 3 4 2" xfId="13862" xr:uid="{00000000-0005-0000-0000-000047350000}"/>
    <cellStyle name="Normal 3 3 6 3 4 2 2" xfId="13863" xr:uid="{00000000-0005-0000-0000-000048350000}"/>
    <cellStyle name="Normal 3 3 6 3 4 3" xfId="13864" xr:uid="{00000000-0005-0000-0000-000049350000}"/>
    <cellStyle name="Normal 3 3 6 3 5" xfId="13865" xr:uid="{00000000-0005-0000-0000-00004A350000}"/>
    <cellStyle name="Normal 3 3 6 3 5 2" xfId="13866" xr:uid="{00000000-0005-0000-0000-00004B350000}"/>
    <cellStyle name="Normal 3 3 6 3 6" xfId="13867" xr:uid="{00000000-0005-0000-0000-00004C350000}"/>
    <cellStyle name="Normal 3 3 6 4" xfId="13868" xr:uid="{00000000-0005-0000-0000-00004D350000}"/>
    <cellStyle name="Normal 3 3 6 4 2" xfId="13869" xr:uid="{00000000-0005-0000-0000-00004E350000}"/>
    <cellStyle name="Normal 3 3 6 4 2 2" xfId="13870" xr:uid="{00000000-0005-0000-0000-00004F350000}"/>
    <cellStyle name="Normal 3 3 6 4 2 2 2" xfId="13871" xr:uid="{00000000-0005-0000-0000-000050350000}"/>
    <cellStyle name="Normal 3 3 6 4 2 2 2 2" xfId="13872" xr:uid="{00000000-0005-0000-0000-000051350000}"/>
    <cellStyle name="Normal 3 3 6 4 2 2 3" xfId="13873" xr:uid="{00000000-0005-0000-0000-000052350000}"/>
    <cellStyle name="Normal 3 3 6 4 2 3" xfId="13874" xr:uid="{00000000-0005-0000-0000-000053350000}"/>
    <cellStyle name="Normal 3 3 6 4 2 3 2" xfId="13875" xr:uid="{00000000-0005-0000-0000-000054350000}"/>
    <cellStyle name="Normal 3 3 6 4 2 4" xfId="13876" xr:uid="{00000000-0005-0000-0000-000055350000}"/>
    <cellStyle name="Normal 3 3 6 4 3" xfId="13877" xr:uid="{00000000-0005-0000-0000-000056350000}"/>
    <cellStyle name="Normal 3 3 6 4 3 2" xfId="13878" xr:uid="{00000000-0005-0000-0000-000057350000}"/>
    <cellStyle name="Normal 3 3 6 4 3 2 2" xfId="13879" xr:uid="{00000000-0005-0000-0000-000058350000}"/>
    <cellStyle name="Normal 3 3 6 4 3 3" xfId="13880" xr:uid="{00000000-0005-0000-0000-000059350000}"/>
    <cellStyle name="Normal 3 3 6 4 4" xfId="13881" xr:uid="{00000000-0005-0000-0000-00005A350000}"/>
    <cellStyle name="Normal 3 3 6 4 4 2" xfId="13882" xr:uid="{00000000-0005-0000-0000-00005B350000}"/>
    <cellStyle name="Normal 3 3 6 4 5" xfId="13883" xr:uid="{00000000-0005-0000-0000-00005C350000}"/>
    <cellStyle name="Normal 3 3 6 5" xfId="13884" xr:uid="{00000000-0005-0000-0000-00005D350000}"/>
    <cellStyle name="Normal 3 3 6 5 2" xfId="13885" xr:uid="{00000000-0005-0000-0000-00005E350000}"/>
    <cellStyle name="Normal 3 3 6 5 2 2" xfId="13886" xr:uid="{00000000-0005-0000-0000-00005F350000}"/>
    <cellStyle name="Normal 3 3 6 5 2 2 2" xfId="13887" xr:uid="{00000000-0005-0000-0000-000060350000}"/>
    <cellStyle name="Normal 3 3 6 5 2 3" xfId="13888" xr:uid="{00000000-0005-0000-0000-000061350000}"/>
    <cellStyle name="Normal 3 3 6 5 3" xfId="13889" xr:uid="{00000000-0005-0000-0000-000062350000}"/>
    <cellStyle name="Normal 3 3 6 5 3 2" xfId="13890" xr:uid="{00000000-0005-0000-0000-000063350000}"/>
    <cellStyle name="Normal 3 3 6 5 4" xfId="13891" xr:uid="{00000000-0005-0000-0000-000064350000}"/>
    <cellStyle name="Normal 3 3 6 6" xfId="13892" xr:uid="{00000000-0005-0000-0000-000065350000}"/>
    <cellStyle name="Normal 3 3 6 6 2" xfId="13893" xr:uid="{00000000-0005-0000-0000-000066350000}"/>
    <cellStyle name="Normal 3 3 6 6 2 2" xfId="13894" xr:uid="{00000000-0005-0000-0000-000067350000}"/>
    <cellStyle name="Normal 3 3 6 6 3" xfId="13895" xr:uid="{00000000-0005-0000-0000-000068350000}"/>
    <cellStyle name="Normal 3 3 6 7" xfId="13896" xr:uid="{00000000-0005-0000-0000-000069350000}"/>
    <cellStyle name="Normal 3 3 6 7 2" xfId="13897" xr:uid="{00000000-0005-0000-0000-00006A350000}"/>
    <cellStyle name="Normal 3 3 6 8" xfId="13898" xr:uid="{00000000-0005-0000-0000-00006B350000}"/>
    <cellStyle name="Normal 3 3 7" xfId="13899" xr:uid="{00000000-0005-0000-0000-00006C350000}"/>
    <cellStyle name="Normal 3 3 7 2" xfId="13900" xr:uid="{00000000-0005-0000-0000-00006D350000}"/>
    <cellStyle name="Normal 3 3 7 2 2" xfId="13901" xr:uid="{00000000-0005-0000-0000-00006E350000}"/>
    <cellStyle name="Normal 3 3 7 2 2 2" xfId="13902" xr:uid="{00000000-0005-0000-0000-00006F350000}"/>
    <cellStyle name="Normal 3 3 7 2 2 2 2" xfId="13903" xr:uid="{00000000-0005-0000-0000-000070350000}"/>
    <cellStyle name="Normal 3 3 7 2 2 2 2 2" xfId="13904" xr:uid="{00000000-0005-0000-0000-000071350000}"/>
    <cellStyle name="Normal 3 3 7 2 2 2 2 2 2" xfId="13905" xr:uid="{00000000-0005-0000-0000-000072350000}"/>
    <cellStyle name="Normal 3 3 7 2 2 2 2 3" xfId="13906" xr:uid="{00000000-0005-0000-0000-000073350000}"/>
    <cellStyle name="Normal 3 3 7 2 2 2 3" xfId="13907" xr:uid="{00000000-0005-0000-0000-000074350000}"/>
    <cellStyle name="Normal 3 3 7 2 2 2 3 2" xfId="13908" xr:uid="{00000000-0005-0000-0000-000075350000}"/>
    <cellStyle name="Normal 3 3 7 2 2 2 4" xfId="13909" xr:uid="{00000000-0005-0000-0000-000076350000}"/>
    <cellStyle name="Normal 3 3 7 2 2 3" xfId="13910" xr:uid="{00000000-0005-0000-0000-000077350000}"/>
    <cellStyle name="Normal 3 3 7 2 2 3 2" xfId="13911" xr:uid="{00000000-0005-0000-0000-000078350000}"/>
    <cellStyle name="Normal 3 3 7 2 2 3 2 2" xfId="13912" xr:uid="{00000000-0005-0000-0000-000079350000}"/>
    <cellStyle name="Normal 3 3 7 2 2 3 3" xfId="13913" xr:uid="{00000000-0005-0000-0000-00007A350000}"/>
    <cellStyle name="Normal 3 3 7 2 2 4" xfId="13914" xr:uid="{00000000-0005-0000-0000-00007B350000}"/>
    <cellStyle name="Normal 3 3 7 2 2 4 2" xfId="13915" xr:uid="{00000000-0005-0000-0000-00007C350000}"/>
    <cellStyle name="Normal 3 3 7 2 2 5" xfId="13916" xr:uid="{00000000-0005-0000-0000-00007D350000}"/>
    <cellStyle name="Normal 3 3 7 2 3" xfId="13917" xr:uid="{00000000-0005-0000-0000-00007E350000}"/>
    <cellStyle name="Normal 3 3 7 2 3 2" xfId="13918" xr:uid="{00000000-0005-0000-0000-00007F350000}"/>
    <cellStyle name="Normal 3 3 7 2 3 2 2" xfId="13919" xr:uid="{00000000-0005-0000-0000-000080350000}"/>
    <cellStyle name="Normal 3 3 7 2 3 2 2 2" xfId="13920" xr:uid="{00000000-0005-0000-0000-000081350000}"/>
    <cellStyle name="Normal 3 3 7 2 3 2 3" xfId="13921" xr:uid="{00000000-0005-0000-0000-000082350000}"/>
    <cellStyle name="Normal 3 3 7 2 3 3" xfId="13922" xr:uid="{00000000-0005-0000-0000-000083350000}"/>
    <cellStyle name="Normal 3 3 7 2 3 3 2" xfId="13923" xr:uid="{00000000-0005-0000-0000-000084350000}"/>
    <cellStyle name="Normal 3 3 7 2 3 4" xfId="13924" xr:uid="{00000000-0005-0000-0000-000085350000}"/>
    <cellStyle name="Normal 3 3 7 2 4" xfId="13925" xr:uid="{00000000-0005-0000-0000-000086350000}"/>
    <cellStyle name="Normal 3 3 7 2 4 2" xfId="13926" xr:uid="{00000000-0005-0000-0000-000087350000}"/>
    <cellStyle name="Normal 3 3 7 2 4 2 2" xfId="13927" xr:uid="{00000000-0005-0000-0000-000088350000}"/>
    <cellStyle name="Normal 3 3 7 2 4 3" xfId="13928" xr:uid="{00000000-0005-0000-0000-000089350000}"/>
    <cellStyle name="Normal 3 3 7 2 5" xfId="13929" xr:uid="{00000000-0005-0000-0000-00008A350000}"/>
    <cellStyle name="Normal 3 3 7 2 5 2" xfId="13930" xr:uid="{00000000-0005-0000-0000-00008B350000}"/>
    <cellStyle name="Normal 3 3 7 2 6" xfId="13931" xr:uid="{00000000-0005-0000-0000-00008C350000}"/>
    <cellStyle name="Normal 3 3 7 3" xfId="13932" xr:uid="{00000000-0005-0000-0000-00008D350000}"/>
    <cellStyle name="Normal 3 3 7 3 2" xfId="13933" xr:uid="{00000000-0005-0000-0000-00008E350000}"/>
    <cellStyle name="Normal 3 3 7 3 2 2" xfId="13934" xr:uid="{00000000-0005-0000-0000-00008F350000}"/>
    <cellStyle name="Normal 3 3 7 3 2 2 2" xfId="13935" xr:uid="{00000000-0005-0000-0000-000090350000}"/>
    <cellStyle name="Normal 3 3 7 3 2 2 2 2" xfId="13936" xr:uid="{00000000-0005-0000-0000-000091350000}"/>
    <cellStyle name="Normal 3 3 7 3 2 2 3" xfId="13937" xr:uid="{00000000-0005-0000-0000-000092350000}"/>
    <cellStyle name="Normal 3 3 7 3 2 3" xfId="13938" xr:uid="{00000000-0005-0000-0000-000093350000}"/>
    <cellStyle name="Normal 3 3 7 3 2 3 2" xfId="13939" xr:uid="{00000000-0005-0000-0000-000094350000}"/>
    <cellStyle name="Normal 3 3 7 3 2 4" xfId="13940" xr:uid="{00000000-0005-0000-0000-000095350000}"/>
    <cellStyle name="Normal 3 3 7 3 3" xfId="13941" xr:uid="{00000000-0005-0000-0000-000096350000}"/>
    <cellStyle name="Normal 3 3 7 3 3 2" xfId="13942" xr:uid="{00000000-0005-0000-0000-000097350000}"/>
    <cellStyle name="Normal 3 3 7 3 3 2 2" xfId="13943" xr:uid="{00000000-0005-0000-0000-000098350000}"/>
    <cellStyle name="Normal 3 3 7 3 3 3" xfId="13944" xr:uid="{00000000-0005-0000-0000-000099350000}"/>
    <cellStyle name="Normal 3 3 7 3 4" xfId="13945" xr:uid="{00000000-0005-0000-0000-00009A350000}"/>
    <cellStyle name="Normal 3 3 7 3 4 2" xfId="13946" xr:uid="{00000000-0005-0000-0000-00009B350000}"/>
    <cellStyle name="Normal 3 3 7 3 5" xfId="13947" xr:uid="{00000000-0005-0000-0000-00009C350000}"/>
    <cellStyle name="Normal 3 3 7 4" xfId="13948" xr:uid="{00000000-0005-0000-0000-00009D350000}"/>
    <cellStyle name="Normal 3 3 7 4 2" xfId="13949" xr:uid="{00000000-0005-0000-0000-00009E350000}"/>
    <cellStyle name="Normal 3 3 7 4 2 2" xfId="13950" xr:uid="{00000000-0005-0000-0000-00009F350000}"/>
    <cellStyle name="Normal 3 3 7 4 2 2 2" xfId="13951" xr:uid="{00000000-0005-0000-0000-0000A0350000}"/>
    <cellStyle name="Normal 3 3 7 4 2 3" xfId="13952" xr:uid="{00000000-0005-0000-0000-0000A1350000}"/>
    <cellStyle name="Normal 3 3 7 4 3" xfId="13953" xr:uid="{00000000-0005-0000-0000-0000A2350000}"/>
    <cellStyle name="Normal 3 3 7 4 3 2" xfId="13954" xr:uid="{00000000-0005-0000-0000-0000A3350000}"/>
    <cellStyle name="Normal 3 3 7 4 4" xfId="13955" xr:uid="{00000000-0005-0000-0000-0000A4350000}"/>
    <cellStyle name="Normal 3 3 7 5" xfId="13956" xr:uid="{00000000-0005-0000-0000-0000A5350000}"/>
    <cellStyle name="Normal 3 3 7 5 2" xfId="13957" xr:uid="{00000000-0005-0000-0000-0000A6350000}"/>
    <cellStyle name="Normal 3 3 7 5 2 2" xfId="13958" xr:uid="{00000000-0005-0000-0000-0000A7350000}"/>
    <cellStyle name="Normal 3 3 7 5 3" xfId="13959" xr:uid="{00000000-0005-0000-0000-0000A8350000}"/>
    <cellStyle name="Normal 3 3 7 6" xfId="13960" xr:uid="{00000000-0005-0000-0000-0000A9350000}"/>
    <cellStyle name="Normal 3 3 7 6 2" xfId="13961" xr:uid="{00000000-0005-0000-0000-0000AA350000}"/>
    <cellStyle name="Normal 3 3 7 7" xfId="13962" xr:uid="{00000000-0005-0000-0000-0000AB350000}"/>
    <cellStyle name="Normal 3 3 8" xfId="13963" xr:uid="{00000000-0005-0000-0000-0000AC350000}"/>
    <cellStyle name="Normal 3 3 8 2" xfId="13964" xr:uid="{00000000-0005-0000-0000-0000AD350000}"/>
    <cellStyle name="Normal 3 3 8 2 2" xfId="13965" xr:uid="{00000000-0005-0000-0000-0000AE350000}"/>
    <cellStyle name="Normal 3 3 8 2 2 2" xfId="13966" xr:uid="{00000000-0005-0000-0000-0000AF350000}"/>
    <cellStyle name="Normal 3 3 8 2 2 2 2" xfId="13967" xr:uid="{00000000-0005-0000-0000-0000B0350000}"/>
    <cellStyle name="Normal 3 3 8 2 2 2 2 2" xfId="13968" xr:uid="{00000000-0005-0000-0000-0000B1350000}"/>
    <cellStyle name="Normal 3 3 8 2 2 2 3" xfId="13969" xr:uid="{00000000-0005-0000-0000-0000B2350000}"/>
    <cellStyle name="Normal 3 3 8 2 2 3" xfId="13970" xr:uid="{00000000-0005-0000-0000-0000B3350000}"/>
    <cellStyle name="Normal 3 3 8 2 2 3 2" xfId="13971" xr:uid="{00000000-0005-0000-0000-0000B4350000}"/>
    <cellStyle name="Normal 3 3 8 2 2 4" xfId="13972" xr:uid="{00000000-0005-0000-0000-0000B5350000}"/>
    <cellStyle name="Normal 3 3 8 2 3" xfId="13973" xr:uid="{00000000-0005-0000-0000-0000B6350000}"/>
    <cellStyle name="Normal 3 3 8 2 3 2" xfId="13974" xr:uid="{00000000-0005-0000-0000-0000B7350000}"/>
    <cellStyle name="Normal 3 3 8 2 3 2 2" xfId="13975" xr:uid="{00000000-0005-0000-0000-0000B8350000}"/>
    <cellStyle name="Normal 3 3 8 2 3 3" xfId="13976" xr:uid="{00000000-0005-0000-0000-0000B9350000}"/>
    <cellStyle name="Normal 3 3 8 2 4" xfId="13977" xr:uid="{00000000-0005-0000-0000-0000BA350000}"/>
    <cellStyle name="Normal 3 3 8 2 4 2" xfId="13978" xr:uid="{00000000-0005-0000-0000-0000BB350000}"/>
    <cellStyle name="Normal 3 3 8 2 5" xfId="13979" xr:uid="{00000000-0005-0000-0000-0000BC350000}"/>
    <cellStyle name="Normal 3 3 8 3" xfId="13980" xr:uid="{00000000-0005-0000-0000-0000BD350000}"/>
    <cellStyle name="Normal 3 3 8 3 2" xfId="13981" xr:uid="{00000000-0005-0000-0000-0000BE350000}"/>
    <cellStyle name="Normal 3 3 8 3 2 2" xfId="13982" xr:uid="{00000000-0005-0000-0000-0000BF350000}"/>
    <cellStyle name="Normal 3 3 8 3 2 2 2" xfId="13983" xr:uid="{00000000-0005-0000-0000-0000C0350000}"/>
    <cellStyle name="Normal 3 3 8 3 2 3" xfId="13984" xr:uid="{00000000-0005-0000-0000-0000C1350000}"/>
    <cellStyle name="Normal 3 3 8 3 3" xfId="13985" xr:uid="{00000000-0005-0000-0000-0000C2350000}"/>
    <cellStyle name="Normal 3 3 8 3 3 2" xfId="13986" xr:uid="{00000000-0005-0000-0000-0000C3350000}"/>
    <cellStyle name="Normal 3 3 8 3 4" xfId="13987" xr:uid="{00000000-0005-0000-0000-0000C4350000}"/>
    <cellStyle name="Normal 3 3 8 4" xfId="13988" xr:uid="{00000000-0005-0000-0000-0000C5350000}"/>
    <cellStyle name="Normal 3 3 8 4 2" xfId="13989" xr:uid="{00000000-0005-0000-0000-0000C6350000}"/>
    <cellStyle name="Normal 3 3 8 4 2 2" xfId="13990" xr:uid="{00000000-0005-0000-0000-0000C7350000}"/>
    <cellStyle name="Normal 3 3 8 4 3" xfId="13991" xr:uid="{00000000-0005-0000-0000-0000C8350000}"/>
    <cellStyle name="Normal 3 3 8 5" xfId="13992" xr:uid="{00000000-0005-0000-0000-0000C9350000}"/>
    <cellStyle name="Normal 3 3 8 5 2" xfId="13993" xr:uid="{00000000-0005-0000-0000-0000CA350000}"/>
    <cellStyle name="Normal 3 3 8 6" xfId="13994" xr:uid="{00000000-0005-0000-0000-0000CB350000}"/>
    <cellStyle name="Normal 3 3 9" xfId="13995" xr:uid="{00000000-0005-0000-0000-0000CC350000}"/>
    <cellStyle name="Normal 3 3 9 2" xfId="13996" xr:uid="{00000000-0005-0000-0000-0000CD350000}"/>
    <cellStyle name="Normal 3 3 9 2 2" xfId="13997" xr:uid="{00000000-0005-0000-0000-0000CE350000}"/>
    <cellStyle name="Normal 3 3 9 2 2 2" xfId="13998" xr:uid="{00000000-0005-0000-0000-0000CF350000}"/>
    <cellStyle name="Normal 3 3 9 2 2 2 2" xfId="13999" xr:uid="{00000000-0005-0000-0000-0000D0350000}"/>
    <cellStyle name="Normal 3 3 9 2 2 3" xfId="14000" xr:uid="{00000000-0005-0000-0000-0000D1350000}"/>
    <cellStyle name="Normal 3 3 9 2 3" xfId="14001" xr:uid="{00000000-0005-0000-0000-0000D2350000}"/>
    <cellStyle name="Normal 3 3 9 2 3 2" xfId="14002" xr:uid="{00000000-0005-0000-0000-0000D3350000}"/>
    <cellStyle name="Normal 3 3 9 2 4" xfId="14003" xr:uid="{00000000-0005-0000-0000-0000D4350000}"/>
    <cellStyle name="Normal 3 3 9 3" xfId="14004" xr:uid="{00000000-0005-0000-0000-0000D5350000}"/>
    <cellStyle name="Normal 3 3 9 3 2" xfId="14005" xr:uid="{00000000-0005-0000-0000-0000D6350000}"/>
    <cellStyle name="Normal 3 3 9 3 2 2" xfId="14006" xr:uid="{00000000-0005-0000-0000-0000D7350000}"/>
    <cellStyle name="Normal 3 3 9 3 3" xfId="14007" xr:uid="{00000000-0005-0000-0000-0000D8350000}"/>
    <cellStyle name="Normal 3 3 9 4" xfId="14008" xr:uid="{00000000-0005-0000-0000-0000D9350000}"/>
    <cellStyle name="Normal 3 3 9 4 2" xfId="14009" xr:uid="{00000000-0005-0000-0000-0000DA350000}"/>
    <cellStyle name="Normal 3 3 9 5" xfId="14010" xr:uid="{00000000-0005-0000-0000-0000DB350000}"/>
    <cellStyle name="Normal 3 4" xfId="1014" xr:uid="{00000000-0005-0000-0000-0000DC350000}"/>
    <cellStyle name="Normal 3 4 10" xfId="14011" xr:uid="{00000000-0005-0000-0000-0000DD350000}"/>
    <cellStyle name="Normal 3 4 10 2" xfId="14012" xr:uid="{00000000-0005-0000-0000-0000DE350000}"/>
    <cellStyle name="Normal 3 4 10 2 2" xfId="14013" xr:uid="{00000000-0005-0000-0000-0000DF350000}"/>
    <cellStyle name="Normal 3 4 10 3" xfId="14014" xr:uid="{00000000-0005-0000-0000-0000E0350000}"/>
    <cellStyle name="Normal 3 4 11" xfId="14015" xr:uid="{00000000-0005-0000-0000-0000E1350000}"/>
    <cellStyle name="Normal 3 4 11 2" xfId="14016" xr:uid="{00000000-0005-0000-0000-0000E2350000}"/>
    <cellStyle name="Normal 3 4 12" xfId="14017" xr:uid="{00000000-0005-0000-0000-0000E3350000}"/>
    <cellStyle name="Normal 3 4 13" xfId="39188" xr:uid="{00000000-0005-0000-0000-0000E4350000}"/>
    <cellStyle name="Normal 3 4 2" xfId="14018" xr:uid="{00000000-0005-0000-0000-0000E5350000}"/>
    <cellStyle name="Normal 3 4 2 10" xfId="14019" xr:uid="{00000000-0005-0000-0000-0000E6350000}"/>
    <cellStyle name="Normal 3 4 2 10 2" xfId="14020" xr:uid="{00000000-0005-0000-0000-0000E7350000}"/>
    <cellStyle name="Normal 3 4 2 11" xfId="14021" xr:uid="{00000000-0005-0000-0000-0000E8350000}"/>
    <cellStyle name="Normal 3 4 2 2" xfId="14022" xr:uid="{00000000-0005-0000-0000-0000E9350000}"/>
    <cellStyle name="Normal 3 4 2 2 10" xfId="14023" xr:uid="{00000000-0005-0000-0000-0000EA350000}"/>
    <cellStyle name="Normal 3 4 2 2 2" xfId="14024" xr:uid="{00000000-0005-0000-0000-0000EB350000}"/>
    <cellStyle name="Normal 3 4 2 2 2 2" xfId="14025" xr:uid="{00000000-0005-0000-0000-0000EC350000}"/>
    <cellStyle name="Normal 3 4 2 2 2 2 2" xfId="14026" xr:uid="{00000000-0005-0000-0000-0000ED350000}"/>
    <cellStyle name="Normal 3 4 2 2 2 2 2 2" xfId="14027" xr:uid="{00000000-0005-0000-0000-0000EE350000}"/>
    <cellStyle name="Normal 3 4 2 2 2 2 2 2 2" xfId="14028" xr:uid="{00000000-0005-0000-0000-0000EF350000}"/>
    <cellStyle name="Normal 3 4 2 2 2 2 2 2 2 2" xfId="14029" xr:uid="{00000000-0005-0000-0000-0000F0350000}"/>
    <cellStyle name="Normal 3 4 2 2 2 2 2 2 2 2 2" xfId="14030" xr:uid="{00000000-0005-0000-0000-0000F1350000}"/>
    <cellStyle name="Normal 3 4 2 2 2 2 2 2 2 2 2 2" xfId="14031" xr:uid="{00000000-0005-0000-0000-0000F2350000}"/>
    <cellStyle name="Normal 3 4 2 2 2 2 2 2 2 2 2 2 2" xfId="14032" xr:uid="{00000000-0005-0000-0000-0000F3350000}"/>
    <cellStyle name="Normal 3 4 2 2 2 2 2 2 2 2 2 3" xfId="14033" xr:uid="{00000000-0005-0000-0000-0000F4350000}"/>
    <cellStyle name="Normal 3 4 2 2 2 2 2 2 2 2 3" xfId="14034" xr:uid="{00000000-0005-0000-0000-0000F5350000}"/>
    <cellStyle name="Normal 3 4 2 2 2 2 2 2 2 2 3 2" xfId="14035" xr:uid="{00000000-0005-0000-0000-0000F6350000}"/>
    <cellStyle name="Normal 3 4 2 2 2 2 2 2 2 2 4" xfId="14036" xr:uid="{00000000-0005-0000-0000-0000F7350000}"/>
    <cellStyle name="Normal 3 4 2 2 2 2 2 2 2 3" xfId="14037" xr:uid="{00000000-0005-0000-0000-0000F8350000}"/>
    <cellStyle name="Normal 3 4 2 2 2 2 2 2 2 3 2" xfId="14038" xr:uid="{00000000-0005-0000-0000-0000F9350000}"/>
    <cellStyle name="Normal 3 4 2 2 2 2 2 2 2 3 2 2" xfId="14039" xr:uid="{00000000-0005-0000-0000-0000FA350000}"/>
    <cellStyle name="Normal 3 4 2 2 2 2 2 2 2 3 3" xfId="14040" xr:uid="{00000000-0005-0000-0000-0000FB350000}"/>
    <cellStyle name="Normal 3 4 2 2 2 2 2 2 2 4" xfId="14041" xr:uid="{00000000-0005-0000-0000-0000FC350000}"/>
    <cellStyle name="Normal 3 4 2 2 2 2 2 2 2 4 2" xfId="14042" xr:uid="{00000000-0005-0000-0000-0000FD350000}"/>
    <cellStyle name="Normal 3 4 2 2 2 2 2 2 2 5" xfId="14043" xr:uid="{00000000-0005-0000-0000-0000FE350000}"/>
    <cellStyle name="Normal 3 4 2 2 2 2 2 2 3" xfId="14044" xr:uid="{00000000-0005-0000-0000-0000FF350000}"/>
    <cellStyle name="Normal 3 4 2 2 2 2 2 2 3 2" xfId="14045" xr:uid="{00000000-0005-0000-0000-000000360000}"/>
    <cellStyle name="Normal 3 4 2 2 2 2 2 2 3 2 2" xfId="14046" xr:uid="{00000000-0005-0000-0000-000001360000}"/>
    <cellStyle name="Normal 3 4 2 2 2 2 2 2 3 2 2 2" xfId="14047" xr:uid="{00000000-0005-0000-0000-000002360000}"/>
    <cellStyle name="Normal 3 4 2 2 2 2 2 2 3 2 3" xfId="14048" xr:uid="{00000000-0005-0000-0000-000003360000}"/>
    <cellStyle name="Normal 3 4 2 2 2 2 2 2 3 3" xfId="14049" xr:uid="{00000000-0005-0000-0000-000004360000}"/>
    <cellStyle name="Normal 3 4 2 2 2 2 2 2 3 3 2" xfId="14050" xr:uid="{00000000-0005-0000-0000-000005360000}"/>
    <cellStyle name="Normal 3 4 2 2 2 2 2 2 3 4" xfId="14051" xr:uid="{00000000-0005-0000-0000-000006360000}"/>
    <cellStyle name="Normal 3 4 2 2 2 2 2 2 4" xfId="14052" xr:uid="{00000000-0005-0000-0000-000007360000}"/>
    <cellStyle name="Normal 3 4 2 2 2 2 2 2 4 2" xfId="14053" xr:uid="{00000000-0005-0000-0000-000008360000}"/>
    <cellStyle name="Normal 3 4 2 2 2 2 2 2 4 2 2" xfId="14054" xr:uid="{00000000-0005-0000-0000-000009360000}"/>
    <cellStyle name="Normal 3 4 2 2 2 2 2 2 4 3" xfId="14055" xr:uid="{00000000-0005-0000-0000-00000A360000}"/>
    <cellStyle name="Normal 3 4 2 2 2 2 2 2 5" xfId="14056" xr:uid="{00000000-0005-0000-0000-00000B360000}"/>
    <cellStyle name="Normal 3 4 2 2 2 2 2 2 5 2" xfId="14057" xr:uid="{00000000-0005-0000-0000-00000C360000}"/>
    <cellStyle name="Normal 3 4 2 2 2 2 2 2 6" xfId="14058" xr:uid="{00000000-0005-0000-0000-00000D360000}"/>
    <cellStyle name="Normal 3 4 2 2 2 2 2 3" xfId="14059" xr:uid="{00000000-0005-0000-0000-00000E360000}"/>
    <cellStyle name="Normal 3 4 2 2 2 2 2 3 2" xfId="14060" xr:uid="{00000000-0005-0000-0000-00000F360000}"/>
    <cellStyle name="Normal 3 4 2 2 2 2 2 3 2 2" xfId="14061" xr:uid="{00000000-0005-0000-0000-000010360000}"/>
    <cellStyle name="Normal 3 4 2 2 2 2 2 3 2 2 2" xfId="14062" xr:uid="{00000000-0005-0000-0000-000011360000}"/>
    <cellStyle name="Normal 3 4 2 2 2 2 2 3 2 2 2 2" xfId="14063" xr:uid="{00000000-0005-0000-0000-000012360000}"/>
    <cellStyle name="Normal 3 4 2 2 2 2 2 3 2 2 3" xfId="14064" xr:uid="{00000000-0005-0000-0000-000013360000}"/>
    <cellStyle name="Normal 3 4 2 2 2 2 2 3 2 3" xfId="14065" xr:uid="{00000000-0005-0000-0000-000014360000}"/>
    <cellStyle name="Normal 3 4 2 2 2 2 2 3 2 3 2" xfId="14066" xr:uid="{00000000-0005-0000-0000-000015360000}"/>
    <cellStyle name="Normal 3 4 2 2 2 2 2 3 2 4" xfId="14067" xr:uid="{00000000-0005-0000-0000-000016360000}"/>
    <cellStyle name="Normal 3 4 2 2 2 2 2 3 3" xfId="14068" xr:uid="{00000000-0005-0000-0000-000017360000}"/>
    <cellStyle name="Normal 3 4 2 2 2 2 2 3 3 2" xfId="14069" xr:uid="{00000000-0005-0000-0000-000018360000}"/>
    <cellStyle name="Normal 3 4 2 2 2 2 2 3 3 2 2" xfId="14070" xr:uid="{00000000-0005-0000-0000-000019360000}"/>
    <cellStyle name="Normal 3 4 2 2 2 2 2 3 3 3" xfId="14071" xr:uid="{00000000-0005-0000-0000-00001A360000}"/>
    <cellStyle name="Normal 3 4 2 2 2 2 2 3 4" xfId="14072" xr:uid="{00000000-0005-0000-0000-00001B360000}"/>
    <cellStyle name="Normal 3 4 2 2 2 2 2 3 4 2" xfId="14073" xr:uid="{00000000-0005-0000-0000-00001C360000}"/>
    <cellStyle name="Normal 3 4 2 2 2 2 2 3 5" xfId="14074" xr:uid="{00000000-0005-0000-0000-00001D360000}"/>
    <cellStyle name="Normal 3 4 2 2 2 2 2 4" xfId="14075" xr:uid="{00000000-0005-0000-0000-00001E360000}"/>
    <cellStyle name="Normal 3 4 2 2 2 2 2 4 2" xfId="14076" xr:uid="{00000000-0005-0000-0000-00001F360000}"/>
    <cellStyle name="Normal 3 4 2 2 2 2 2 4 2 2" xfId="14077" xr:uid="{00000000-0005-0000-0000-000020360000}"/>
    <cellStyle name="Normal 3 4 2 2 2 2 2 4 2 2 2" xfId="14078" xr:uid="{00000000-0005-0000-0000-000021360000}"/>
    <cellStyle name="Normal 3 4 2 2 2 2 2 4 2 3" xfId="14079" xr:uid="{00000000-0005-0000-0000-000022360000}"/>
    <cellStyle name="Normal 3 4 2 2 2 2 2 4 3" xfId="14080" xr:uid="{00000000-0005-0000-0000-000023360000}"/>
    <cellStyle name="Normal 3 4 2 2 2 2 2 4 3 2" xfId="14081" xr:uid="{00000000-0005-0000-0000-000024360000}"/>
    <cellStyle name="Normal 3 4 2 2 2 2 2 4 4" xfId="14082" xr:uid="{00000000-0005-0000-0000-000025360000}"/>
    <cellStyle name="Normal 3 4 2 2 2 2 2 5" xfId="14083" xr:uid="{00000000-0005-0000-0000-000026360000}"/>
    <cellStyle name="Normal 3 4 2 2 2 2 2 5 2" xfId="14084" xr:uid="{00000000-0005-0000-0000-000027360000}"/>
    <cellStyle name="Normal 3 4 2 2 2 2 2 5 2 2" xfId="14085" xr:uid="{00000000-0005-0000-0000-000028360000}"/>
    <cellStyle name="Normal 3 4 2 2 2 2 2 5 3" xfId="14086" xr:uid="{00000000-0005-0000-0000-000029360000}"/>
    <cellStyle name="Normal 3 4 2 2 2 2 2 6" xfId="14087" xr:uid="{00000000-0005-0000-0000-00002A360000}"/>
    <cellStyle name="Normal 3 4 2 2 2 2 2 6 2" xfId="14088" xr:uid="{00000000-0005-0000-0000-00002B360000}"/>
    <cellStyle name="Normal 3 4 2 2 2 2 2 7" xfId="14089" xr:uid="{00000000-0005-0000-0000-00002C360000}"/>
    <cellStyle name="Normal 3 4 2 2 2 2 3" xfId="14090" xr:uid="{00000000-0005-0000-0000-00002D360000}"/>
    <cellStyle name="Normal 3 4 2 2 2 2 3 2" xfId="14091" xr:uid="{00000000-0005-0000-0000-00002E360000}"/>
    <cellStyle name="Normal 3 4 2 2 2 2 3 2 2" xfId="14092" xr:uid="{00000000-0005-0000-0000-00002F360000}"/>
    <cellStyle name="Normal 3 4 2 2 2 2 3 2 2 2" xfId="14093" xr:uid="{00000000-0005-0000-0000-000030360000}"/>
    <cellStyle name="Normal 3 4 2 2 2 2 3 2 2 2 2" xfId="14094" xr:uid="{00000000-0005-0000-0000-000031360000}"/>
    <cellStyle name="Normal 3 4 2 2 2 2 3 2 2 2 2 2" xfId="14095" xr:uid="{00000000-0005-0000-0000-000032360000}"/>
    <cellStyle name="Normal 3 4 2 2 2 2 3 2 2 2 3" xfId="14096" xr:uid="{00000000-0005-0000-0000-000033360000}"/>
    <cellStyle name="Normal 3 4 2 2 2 2 3 2 2 3" xfId="14097" xr:uid="{00000000-0005-0000-0000-000034360000}"/>
    <cellStyle name="Normal 3 4 2 2 2 2 3 2 2 3 2" xfId="14098" xr:uid="{00000000-0005-0000-0000-000035360000}"/>
    <cellStyle name="Normal 3 4 2 2 2 2 3 2 2 4" xfId="14099" xr:uid="{00000000-0005-0000-0000-000036360000}"/>
    <cellStyle name="Normal 3 4 2 2 2 2 3 2 3" xfId="14100" xr:uid="{00000000-0005-0000-0000-000037360000}"/>
    <cellStyle name="Normal 3 4 2 2 2 2 3 2 3 2" xfId="14101" xr:uid="{00000000-0005-0000-0000-000038360000}"/>
    <cellStyle name="Normal 3 4 2 2 2 2 3 2 3 2 2" xfId="14102" xr:uid="{00000000-0005-0000-0000-000039360000}"/>
    <cellStyle name="Normal 3 4 2 2 2 2 3 2 3 3" xfId="14103" xr:uid="{00000000-0005-0000-0000-00003A360000}"/>
    <cellStyle name="Normal 3 4 2 2 2 2 3 2 4" xfId="14104" xr:uid="{00000000-0005-0000-0000-00003B360000}"/>
    <cellStyle name="Normal 3 4 2 2 2 2 3 2 4 2" xfId="14105" xr:uid="{00000000-0005-0000-0000-00003C360000}"/>
    <cellStyle name="Normal 3 4 2 2 2 2 3 2 5" xfId="14106" xr:uid="{00000000-0005-0000-0000-00003D360000}"/>
    <cellStyle name="Normal 3 4 2 2 2 2 3 3" xfId="14107" xr:uid="{00000000-0005-0000-0000-00003E360000}"/>
    <cellStyle name="Normal 3 4 2 2 2 2 3 3 2" xfId="14108" xr:uid="{00000000-0005-0000-0000-00003F360000}"/>
    <cellStyle name="Normal 3 4 2 2 2 2 3 3 2 2" xfId="14109" xr:uid="{00000000-0005-0000-0000-000040360000}"/>
    <cellStyle name="Normal 3 4 2 2 2 2 3 3 2 2 2" xfId="14110" xr:uid="{00000000-0005-0000-0000-000041360000}"/>
    <cellStyle name="Normal 3 4 2 2 2 2 3 3 2 3" xfId="14111" xr:uid="{00000000-0005-0000-0000-000042360000}"/>
    <cellStyle name="Normal 3 4 2 2 2 2 3 3 3" xfId="14112" xr:uid="{00000000-0005-0000-0000-000043360000}"/>
    <cellStyle name="Normal 3 4 2 2 2 2 3 3 3 2" xfId="14113" xr:uid="{00000000-0005-0000-0000-000044360000}"/>
    <cellStyle name="Normal 3 4 2 2 2 2 3 3 4" xfId="14114" xr:uid="{00000000-0005-0000-0000-000045360000}"/>
    <cellStyle name="Normal 3 4 2 2 2 2 3 4" xfId="14115" xr:uid="{00000000-0005-0000-0000-000046360000}"/>
    <cellStyle name="Normal 3 4 2 2 2 2 3 4 2" xfId="14116" xr:uid="{00000000-0005-0000-0000-000047360000}"/>
    <cellStyle name="Normal 3 4 2 2 2 2 3 4 2 2" xfId="14117" xr:uid="{00000000-0005-0000-0000-000048360000}"/>
    <cellStyle name="Normal 3 4 2 2 2 2 3 4 3" xfId="14118" xr:uid="{00000000-0005-0000-0000-000049360000}"/>
    <cellStyle name="Normal 3 4 2 2 2 2 3 5" xfId="14119" xr:uid="{00000000-0005-0000-0000-00004A360000}"/>
    <cellStyle name="Normal 3 4 2 2 2 2 3 5 2" xfId="14120" xr:uid="{00000000-0005-0000-0000-00004B360000}"/>
    <cellStyle name="Normal 3 4 2 2 2 2 3 6" xfId="14121" xr:uid="{00000000-0005-0000-0000-00004C360000}"/>
    <cellStyle name="Normal 3 4 2 2 2 2 4" xfId="14122" xr:uid="{00000000-0005-0000-0000-00004D360000}"/>
    <cellStyle name="Normal 3 4 2 2 2 2 4 2" xfId="14123" xr:uid="{00000000-0005-0000-0000-00004E360000}"/>
    <cellStyle name="Normal 3 4 2 2 2 2 4 2 2" xfId="14124" xr:uid="{00000000-0005-0000-0000-00004F360000}"/>
    <cellStyle name="Normal 3 4 2 2 2 2 4 2 2 2" xfId="14125" xr:uid="{00000000-0005-0000-0000-000050360000}"/>
    <cellStyle name="Normal 3 4 2 2 2 2 4 2 2 2 2" xfId="14126" xr:uid="{00000000-0005-0000-0000-000051360000}"/>
    <cellStyle name="Normal 3 4 2 2 2 2 4 2 2 3" xfId="14127" xr:uid="{00000000-0005-0000-0000-000052360000}"/>
    <cellStyle name="Normal 3 4 2 2 2 2 4 2 3" xfId="14128" xr:uid="{00000000-0005-0000-0000-000053360000}"/>
    <cellStyle name="Normal 3 4 2 2 2 2 4 2 3 2" xfId="14129" xr:uid="{00000000-0005-0000-0000-000054360000}"/>
    <cellStyle name="Normal 3 4 2 2 2 2 4 2 4" xfId="14130" xr:uid="{00000000-0005-0000-0000-000055360000}"/>
    <cellStyle name="Normal 3 4 2 2 2 2 4 3" xfId="14131" xr:uid="{00000000-0005-0000-0000-000056360000}"/>
    <cellStyle name="Normal 3 4 2 2 2 2 4 3 2" xfId="14132" xr:uid="{00000000-0005-0000-0000-000057360000}"/>
    <cellStyle name="Normal 3 4 2 2 2 2 4 3 2 2" xfId="14133" xr:uid="{00000000-0005-0000-0000-000058360000}"/>
    <cellStyle name="Normal 3 4 2 2 2 2 4 3 3" xfId="14134" xr:uid="{00000000-0005-0000-0000-000059360000}"/>
    <cellStyle name="Normal 3 4 2 2 2 2 4 4" xfId="14135" xr:uid="{00000000-0005-0000-0000-00005A360000}"/>
    <cellStyle name="Normal 3 4 2 2 2 2 4 4 2" xfId="14136" xr:uid="{00000000-0005-0000-0000-00005B360000}"/>
    <cellStyle name="Normal 3 4 2 2 2 2 4 5" xfId="14137" xr:uid="{00000000-0005-0000-0000-00005C360000}"/>
    <cellStyle name="Normal 3 4 2 2 2 2 5" xfId="14138" xr:uid="{00000000-0005-0000-0000-00005D360000}"/>
    <cellStyle name="Normal 3 4 2 2 2 2 5 2" xfId="14139" xr:uid="{00000000-0005-0000-0000-00005E360000}"/>
    <cellStyle name="Normal 3 4 2 2 2 2 5 2 2" xfId="14140" xr:uid="{00000000-0005-0000-0000-00005F360000}"/>
    <cellStyle name="Normal 3 4 2 2 2 2 5 2 2 2" xfId="14141" xr:uid="{00000000-0005-0000-0000-000060360000}"/>
    <cellStyle name="Normal 3 4 2 2 2 2 5 2 3" xfId="14142" xr:uid="{00000000-0005-0000-0000-000061360000}"/>
    <cellStyle name="Normal 3 4 2 2 2 2 5 3" xfId="14143" xr:uid="{00000000-0005-0000-0000-000062360000}"/>
    <cellStyle name="Normal 3 4 2 2 2 2 5 3 2" xfId="14144" xr:uid="{00000000-0005-0000-0000-000063360000}"/>
    <cellStyle name="Normal 3 4 2 2 2 2 5 4" xfId="14145" xr:uid="{00000000-0005-0000-0000-000064360000}"/>
    <cellStyle name="Normal 3 4 2 2 2 2 6" xfId="14146" xr:uid="{00000000-0005-0000-0000-000065360000}"/>
    <cellStyle name="Normal 3 4 2 2 2 2 6 2" xfId="14147" xr:uid="{00000000-0005-0000-0000-000066360000}"/>
    <cellStyle name="Normal 3 4 2 2 2 2 6 2 2" xfId="14148" xr:uid="{00000000-0005-0000-0000-000067360000}"/>
    <cellStyle name="Normal 3 4 2 2 2 2 6 3" xfId="14149" xr:uid="{00000000-0005-0000-0000-000068360000}"/>
    <cellStyle name="Normal 3 4 2 2 2 2 7" xfId="14150" xr:uid="{00000000-0005-0000-0000-000069360000}"/>
    <cellStyle name="Normal 3 4 2 2 2 2 7 2" xfId="14151" xr:uid="{00000000-0005-0000-0000-00006A360000}"/>
    <cellStyle name="Normal 3 4 2 2 2 2 8" xfId="14152" xr:uid="{00000000-0005-0000-0000-00006B360000}"/>
    <cellStyle name="Normal 3 4 2 2 2 3" xfId="14153" xr:uid="{00000000-0005-0000-0000-00006C360000}"/>
    <cellStyle name="Normal 3 4 2 2 2 3 2" xfId="14154" xr:uid="{00000000-0005-0000-0000-00006D360000}"/>
    <cellStyle name="Normal 3 4 2 2 2 3 2 2" xfId="14155" xr:uid="{00000000-0005-0000-0000-00006E360000}"/>
    <cellStyle name="Normal 3 4 2 2 2 3 2 2 2" xfId="14156" xr:uid="{00000000-0005-0000-0000-00006F360000}"/>
    <cellStyle name="Normal 3 4 2 2 2 3 2 2 2 2" xfId="14157" xr:uid="{00000000-0005-0000-0000-000070360000}"/>
    <cellStyle name="Normal 3 4 2 2 2 3 2 2 2 2 2" xfId="14158" xr:uid="{00000000-0005-0000-0000-000071360000}"/>
    <cellStyle name="Normal 3 4 2 2 2 3 2 2 2 2 2 2" xfId="14159" xr:uid="{00000000-0005-0000-0000-000072360000}"/>
    <cellStyle name="Normal 3 4 2 2 2 3 2 2 2 2 3" xfId="14160" xr:uid="{00000000-0005-0000-0000-000073360000}"/>
    <cellStyle name="Normal 3 4 2 2 2 3 2 2 2 3" xfId="14161" xr:uid="{00000000-0005-0000-0000-000074360000}"/>
    <cellStyle name="Normal 3 4 2 2 2 3 2 2 2 3 2" xfId="14162" xr:uid="{00000000-0005-0000-0000-000075360000}"/>
    <cellStyle name="Normal 3 4 2 2 2 3 2 2 2 4" xfId="14163" xr:uid="{00000000-0005-0000-0000-000076360000}"/>
    <cellStyle name="Normal 3 4 2 2 2 3 2 2 3" xfId="14164" xr:uid="{00000000-0005-0000-0000-000077360000}"/>
    <cellStyle name="Normal 3 4 2 2 2 3 2 2 3 2" xfId="14165" xr:uid="{00000000-0005-0000-0000-000078360000}"/>
    <cellStyle name="Normal 3 4 2 2 2 3 2 2 3 2 2" xfId="14166" xr:uid="{00000000-0005-0000-0000-000079360000}"/>
    <cellStyle name="Normal 3 4 2 2 2 3 2 2 3 3" xfId="14167" xr:uid="{00000000-0005-0000-0000-00007A360000}"/>
    <cellStyle name="Normal 3 4 2 2 2 3 2 2 4" xfId="14168" xr:uid="{00000000-0005-0000-0000-00007B360000}"/>
    <cellStyle name="Normal 3 4 2 2 2 3 2 2 4 2" xfId="14169" xr:uid="{00000000-0005-0000-0000-00007C360000}"/>
    <cellStyle name="Normal 3 4 2 2 2 3 2 2 5" xfId="14170" xr:uid="{00000000-0005-0000-0000-00007D360000}"/>
    <cellStyle name="Normal 3 4 2 2 2 3 2 3" xfId="14171" xr:uid="{00000000-0005-0000-0000-00007E360000}"/>
    <cellStyle name="Normal 3 4 2 2 2 3 2 3 2" xfId="14172" xr:uid="{00000000-0005-0000-0000-00007F360000}"/>
    <cellStyle name="Normal 3 4 2 2 2 3 2 3 2 2" xfId="14173" xr:uid="{00000000-0005-0000-0000-000080360000}"/>
    <cellStyle name="Normal 3 4 2 2 2 3 2 3 2 2 2" xfId="14174" xr:uid="{00000000-0005-0000-0000-000081360000}"/>
    <cellStyle name="Normal 3 4 2 2 2 3 2 3 2 3" xfId="14175" xr:uid="{00000000-0005-0000-0000-000082360000}"/>
    <cellStyle name="Normal 3 4 2 2 2 3 2 3 3" xfId="14176" xr:uid="{00000000-0005-0000-0000-000083360000}"/>
    <cellStyle name="Normal 3 4 2 2 2 3 2 3 3 2" xfId="14177" xr:uid="{00000000-0005-0000-0000-000084360000}"/>
    <cellStyle name="Normal 3 4 2 2 2 3 2 3 4" xfId="14178" xr:uid="{00000000-0005-0000-0000-000085360000}"/>
    <cellStyle name="Normal 3 4 2 2 2 3 2 4" xfId="14179" xr:uid="{00000000-0005-0000-0000-000086360000}"/>
    <cellStyle name="Normal 3 4 2 2 2 3 2 4 2" xfId="14180" xr:uid="{00000000-0005-0000-0000-000087360000}"/>
    <cellStyle name="Normal 3 4 2 2 2 3 2 4 2 2" xfId="14181" xr:uid="{00000000-0005-0000-0000-000088360000}"/>
    <cellStyle name="Normal 3 4 2 2 2 3 2 4 3" xfId="14182" xr:uid="{00000000-0005-0000-0000-000089360000}"/>
    <cellStyle name="Normal 3 4 2 2 2 3 2 5" xfId="14183" xr:uid="{00000000-0005-0000-0000-00008A360000}"/>
    <cellStyle name="Normal 3 4 2 2 2 3 2 5 2" xfId="14184" xr:uid="{00000000-0005-0000-0000-00008B360000}"/>
    <cellStyle name="Normal 3 4 2 2 2 3 2 6" xfId="14185" xr:uid="{00000000-0005-0000-0000-00008C360000}"/>
    <cellStyle name="Normal 3 4 2 2 2 3 3" xfId="14186" xr:uid="{00000000-0005-0000-0000-00008D360000}"/>
    <cellStyle name="Normal 3 4 2 2 2 3 3 2" xfId="14187" xr:uid="{00000000-0005-0000-0000-00008E360000}"/>
    <cellStyle name="Normal 3 4 2 2 2 3 3 2 2" xfId="14188" xr:uid="{00000000-0005-0000-0000-00008F360000}"/>
    <cellStyle name="Normal 3 4 2 2 2 3 3 2 2 2" xfId="14189" xr:uid="{00000000-0005-0000-0000-000090360000}"/>
    <cellStyle name="Normal 3 4 2 2 2 3 3 2 2 2 2" xfId="14190" xr:uid="{00000000-0005-0000-0000-000091360000}"/>
    <cellStyle name="Normal 3 4 2 2 2 3 3 2 2 3" xfId="14191" xr:uid="{00000000-0005-0000-0000-000092360000}"/>
    <cellStyle name="Normal 3 4 2 2 2 3 3 2 3" xfId="14192" xr:uid="{00000000-0005-0000-0000-000093360000}"/>
    <cellStyle name="Normal 3 4 2 2 2 3 3 2 3 2" xfId="14193" xr:uid="{00000000-0005-0000-0000-000094360000}"/>
    <cellStyle name="Normal 3 4 2 2 2 3 3 2 4" xfId="14194" xr:uid="{00000000-0005-0000-0000-000095360000}"/>
    <cellStyle name="Normal 3 4 2 2 2 3 3 3" xfId="14195" xr:uid="{00000000-0005-0000-0000-000096360000}"/>
    <cellStyle name="Normal 3 4 2 2 2 3 3 3 2" xfId="14196" xr:uid="{00000000-0005-0000-0000-000097360000}"/>
    <cellStyle name="Normal 3 4 2 2 2 3 3 3 2 2" xfId="14197" xr:uid="{00000000-0005-0000-0000-000098360000}"/>
    <cellStyle name="Normal 3 4 2 2 2 3 3 3 3" xfId="14198" xr:uid="{00000000-0005-0000-0000-000099360000}"/>
    <cellStyle name="Normal 3 4 2 2 2 3 3 4" xfId="14199" xr:uid="{00000000-0005-0000-0000-00009A360000}"/>
    <cellStyle name="Normal 3 4 2 2 2 3 3 4 2" xfId="14200" xr:uid="{00000000-0005-0000-0000-00009B360000}"/>
    <cellStyle name="Normal 3 4 2 2 2 3 3 5" xfId="14201" xr:uid="{00000000-0005-0000-0000-00009C360000}"/>
    <cellStyle name="Normal 3 4 2 2 2 3 4" xfId="14202" xr:uid="{00000000-0005-0000-0000-00009D360000}"/>
    <cellStyle name="Normal 3 4 2 2 2 3 4 2" xfId="14203" xr:uid="{00000000-0005-0000-0000-00009E360000}"/>
    <cellStyle name="Normal 3 4 2 2 2 3 4 2 2" xfId="14204" xr:uid="{00000000-0005-0000-0000-00009F360000}"/>
    <cellStyle name="Normal 3 4 2 2 2 3 4 2 2 2" xfId="14205" xr:uid="{00000000-0005-0000-0000-0000A0360000}"/>
    <cellStyle name="Normal 3 4 2 2 2 3 4 2 3" xfId="14206" xr:uid="{00000000-0005-0000-0000-0000A1360000}"/>
    <cellStyle name="Normal 3 4 2 2 2 3 4 3" xfId="14207" xr:uid="{00000000-0005-0000-0000-0000A2360000}"/>
    <cellStyle name="Normal 3 4 2 2 2 3 4 3 2" xfId="14208" xr:uid="{00000000-0005-0000-0000-0000A3360000}"/>
    <cellStyle name="Normal 3 4 2 2 2 3 4 4" xfId="14209" xr:uid="{00000000-0005-0000-0000-0000A4360000}"/>
    <cellStyle name="Normal 3 4 2 2 2 3 5" xfId="14210" xr:uid="{00000000-0005-0000-0000-0000A5360000}"/>
    <cellStyle name="Normal 3 4 2 2 2 3 5 2" xfId="14211" xr:uid="{00000000-0005-0000-0000-0000A6360000}"/>
    <cellStyle name="Normal 3 4 2 2 2 3 5 2 2" xfId="14212" xr:uid="{00000000-0005-0000-0000-0000A7360000}"/>
    <cellStyle name="Normal 3 4 2 2 2 3 5 3" xfId="14213" xr:uid="{00000000-0005-0000-0000-0000A8360000}"/>
    <cellStyle name="Normal 3 4 2 2 2 3 6" xfId="14214" xr:uid="{00000000-0005-0000-0000-0000A9360000}"/>
    <cellStyle name="Normal 3 4 2 2 2 3 6 2" xfId="14215" xr:uid="{00000000-0005-0000-0000-0000AA360000}"/>
    <cellStyle name="Normal 3 4 2 2 2 3 7" xfId="14216" xr:uid="{00000000-0005-0000-0000-0000AB360000}"/>
    <cellStyle name="Normal 3 4 2 2 2 4" xfId="14217" xr:uid="{00000000-0005-0000-0000-0000AC360000}"/>
    <cellStyle name="Normal 3 4 2 2 2 4 2" xfId="14218" xr:uid="{00000000-0005-0000-0000-0000AD360000}"/>
    <cellStyle name="Normal 3 4 2 2 2 4 2 2" xfId="14219" xr:uid="{00000000-0005-0000-0000-0000AE360000}"/>
    <cellStyle name="Normal 3 4 2 2 2 4 2 2 2" xfId="14220" xr:uid="{00000000-0005-0000-0000-0000AF360000}"/>
    <cellStyle name="Normal 3 4 2 2 2 4 2 2 2 2" xfId="14221" xr:uid="{00000000-0005-0000-0000-0000B0360000}"/>
    <cellStyle name="Normal 3 4 2 2 2 4 2 2 2 2 2" xfId="14222" xr:uid="{00000000-0005-0000-0000-0000B1360000}"/>
    <cellStyle name="Normal 3 4 2 2 2 4 2 2 2 3" xfId="14223" xr:uid="{00000000-0005-0000-0000-0000B2360000}"/>
    <cellStyle name="Normal 3 4 2 2 2 4 2 2 3" xfId="14224" xr:uid="{00000000-0005-0000-0000-0000B3360000}"/>
    <cellStyle name="Normal 3 4 2 2 2 4 2 2 3 2" xfId="14225" xr:uid="{00000000-0005-0000-0000-0000B4360000}"/>
    <cellStyle name="Normal 3 4 2 2 2 4 2 2 4" xfId="14226" xr:uid="{00000000-0005-0000-0000-0000B5360000}"/>
    <cellStyle name="Normal 3 4 2 2 2 4 2 3" xfId="14227" xr:uid="{00000000-0005-0000-0000-0000B6360000}"/>
    <cellStyle name="Normal 3 4 2 2 2 4 2 3 2" xfId="14228" xr:uid="{00000000-0005-0000-0000-0000B7360000}"/>
    <cellStyle name="Normal 3 4 2 2 2 4 2 3 2 2" xfId="14229" xr:uid="{00000000-0005-0000-0000-0000B8360000}"/>
    <cellStyle name="Normal 3 4 2 2 2 4 2 3 3" xfId="14230" xr:uid="{00000000-0005-0000-0000-0000B9360000}"/>
    <cellStyle name="Normal 3 4 2 2 2 4 2 4" xfId="14231" xr:uid="{00000000-0005-0000-0000-0000BA360000}"/>
    <cellStyle name="Normal 3 4 2 2 2 4 2 4 2" xfId="14232" xr:uid="{00000000-0005-0000-0000-0000BB360000}"/>
    <cellStyle name="Normal 3 4 2 2 2 4 2 5" xfId="14233" xr:uid="{00000000-0005-0000-0000-0000BC360000}"/>
    <cellStyle name="Normal 3 4 2 2 2 4 3" xfId="14234" xr:uid="{00000000-0005-0000-0000-0000BD360000}"/>
    <cellStyle name="Normal 3 4 2 2 2 4 3 2" xfId="14235" xr:uid="{00000000-0005-0000-0000-0000BE360000}"/>
    <cellStyle name="Normal 3 4 2 2 2 4 3 2 2" xfId="14236" xr:uid="{00000000-0005-0000-0000-0000BF360000}"/>
    <cellStyle name="Normal 3 4 2 2 2 4 3 2 2 2" xfId="14237" xr:uid="{00000000-0005-0000-0000-0000C0360000}"/>
    <cellStyle name="Normal 3 4 2 2 2 4 3 2 3" xfId="14238" xr:uid="{00000000-0005-0000-0000-0000C1360000}"/>
    <cellStyle name="Normal 3 4 2 2 2 4 3 3" xfId="14239" xr:uid="{00000000-0005-0000-0000-0000C2360000}"/>
    <cellStyle name="Normal 3 4 2 2 2 4 3 3 2" xfId="14240" xr:uid="{00000000-0005-0000-0000-0000C3360000}"/>
    <cellStyle name="Normal 3 4 2 2 2 4 3 4" xfId="14241" xr:uid="{00000000-0005-0000-0000-0000C4360000}"/>
    <cellStyle name="Normal 3 4 2 2 2 4 4" xfId="14242" xr:uid="{00000000-0005-0000-0000-0000C5360000}"/>
    <cellStyle name="Normal 3 4 2 2 2 4 4 2" xfId="14243" xr:uid="{00000000-0005-0000-0000-0000C6360000}"/>
    <cellStyle name="Normal 3 4 2 2 2 4 4 2 2" xfId="14244" xr:uid="{00000000-0005-0000-0000-0000C7360000}"/>
    <cellStyle name="Normal 3 4 2 2 2 4 4 3" xfId="14245" xr:uid="{00000000-0005-0000-0000-0000C8360000}"/>
    <cellStyle name="Normal 3 4 2 2 2 4 5" xfId="14246" xr:uid="{00000000-0005-0000-0000-0000C9360000}"/>
    <cellStyle name="Normal 3 4 2 2 2 4 5 2" xfId="14247" xr:uid="{00000000-0005-0000-0000-0000CA360000}"/>
    <cellStyle name="Normal 3 4 2 2 2 4 6" xfId="14248" xr:uid="{00000000-0005-0000-0000-0000CB360000}"/>
    <cellStyle name="Normal 3 4 2 2 2 5" xfId="14249" xr:uid="{00000000-0005-0000-0000-0000CC360000}"/>
    <cellStyle name="Normal 3 4 2 2 2 5 2" xfId="14250" xr:uid="{00000000-0005-0000-0000-0000CD360000}"/>
    <cellStyle name="Normal 3 4 2 2 2 5 2 2" xfId="14251" xr:uid="{00000000-0005-0000-0000-0000CE360000}"/>
    <cellStyle name="Normal 3 4 2 2 2 5 2 2 2" xfId="14252" xr:uid="{00000000-0005-0000-0000-0000CF360000}"/>
    <cellStyle name="Normal 3 4 2 2 2 5 2 2 2 2" xfId="14253" xr:uid="{00000000-0005-0000-0000-0000D0360000}"/>
    <cellStyle name="Normal 3 4 2 2 2 5 2 2 3" xfId="14254" xr:uid="{00000000-0005-0000-0000-0000D1360000}"/>
    <cellStyle name="Normal 3 4 2 2 2 5 2 3" xfId="14255" xr:uid="{00000000-0005-0000-0000-0000D2360000}"/>
    <cellStyle name="Normal 3 4 2 2 2 5 2 3 2" xfId="14256" xr:uid="{00000000-0005-0000-0000-0000D3360000}"/>
    <cellStyle name="Normal 3 4 2 2 2 5 2 4" xfId="14257" xr:uid="{00000000-0005-0000-0000-0000D4360000}"/>
    <cellStyle name="Normal 3 4 2 2 2 5 3" xfId="14258" xr:uid="{00000000-0005-0000-0000-0000D5360000}"/>
    <cellStyle name="Normal 3 4 2 2 2 5 3 2" xfId="14259" xr:uid="{00000000-0005-0000-0000-0000D6360000}"/>
    <cellStyle name="Normal 3 4 2 2 2 5 3 2 2" xfId="14260" xr:uid="{00000000-0005-0000-0000-0000D7360000}"/>
    <cellStyle name="Normal 3 4 2 2 2 5 3 3" xfId="14261" xr:uid="{00000000-0005-0000-0000-0000D8360000}"/>
    <cellStyle name="Normal 3 4 2 2 2 5 4" xfId="14262" xr:uid="{00000000-0005-0000-0000-0000D9360000}"/>
    <cellStyle name="Normal 3 4 2 2 2 5 4 2" xfId="14263" xr:uid="{00000000-0005-0000-0000-0000DA360000}"/>
    <cellStyle name="Normal 3 4 2 2 2 5 5" xfId="14264" xr:uid="{00000000-0005-0000-0000-0000DB360000}"/>
    <cellStyle name="Normal 3 4 2 2 2 6" xfId="14265" xr:uid="{00000000-0005-0000-0000-0000DC360000}"/>
    <cellStyle name="Normal 3 4 2 2 2 6 2" xfId="14266" xr:uid="{00000000-0005-0000-0000-0000DD360000}"/>
    <cellStyle name="Normal 3 4 2 2 2 6 2 2" xfId="14267" xr:uid="{00000000-0005-0000-0000-0000DE360000}"/>
    <cellStyle name="Normal 3 4 2 2 2 6 2 2 2" xfId="14268" xr:uid="{00000000-0005-0000-0000-0000DF360000}"/>
    <cellStyle name="Normal 3 4 2 2 2 6 2 3" xfId="14269" xr:uid="{00000000-0005-0000-0000-0000E0360000}"/>
    <cellStyle name="Normal 3 4 2 2 2 6 3" xfId="14270" xr:uid="{00000000-0005-0000-0000-0000E1360000}"/>
    <cellStyle name="Normal 3 4 2 2 2 6 3 2" xfId="14271" xr:uid="{00000000-0005-0000-0000-0000E2360000}"/>
    <cellStyle name="Normal 3 4 2 2 2 6 4" xfId="14272" xr:uid="{00000000-0005-0000-0000-0000E3360000}"/>
    <cellStyle name="Normal 3 4 2 2 2 7" xfId="14273" xr:uid="{00000000-0005-0000-0000-0000E4360000}"/>
    <cellStyle name="Normal 3 4 2 2 2 7 2" xfId="14274" xr:uid="{00000000-0005-0000-0000-0000E5360000}"/>
    <cellStyle name="Normal 3 4 2 2 2 7 2 2" xfId="14275" xr:uid="{00000000-0005-0000-0000-0000E6360000}"/>
    <cellStyle name="Normal 3 4 2 2 2 7 3" xfId="14276" xr:uid="{00000000-0005-0000-0000-0000E7360000}"/>
    <cellStyle name="Normal 3 4 2 2 2 8" xfId="14277" xr:uid="{00000000-0005-0000-0000-0000E8360000}"/>
    <cellStyle name="Normal 3 4 2 2 2 8 2" xfId="14278" xr:uid="{00000000-0005-0000-0000-0000E9360000}"/>
    <cellStyle name="Normal 3 4 2 2 2 9" xfId="14279" xr:uid="{00000000-0005-0000-0000-0000EA360000}"/>
    <cellStyle name="Normal 3 4 2 2 3" xfId="14280" xr:uid="{00000000-0005-0000-0000-0000EB360000}"/>
    <cellStyle name="Normal 3 4 2 2 3 2" xfId="14281" xr:uid="{00000000-0005-0000-0000-0000EC360000}"/>
    <cellStyle name="Normal 3 4 2 2 3 2 2" xfId="14282" xr:uid="{00000000-0005-0000-0000-0000ED360000}"/>
    <cellStyle name="Normal 3 4 2 2 3 2 2 2" xfId="14283" xr:uid="{00000000-0005-0000-0000-0000EE360000}"/>
    <cellStyle name="Normal 3 4 2 2 3 2 2 2 2" xfId="14284" xr:uid="{00000000-0005-0000-0000-0000EF360000}"/>
    <cellStyle name="Normal 3 4 2 2 3 2 2 2 2 2" xfId="14285" xr:uid="{00000000-0005-0000-0000-0000F0360000}"/>
    <cellStyle name="Normal 3 4 2 2 3 2 2 2 2 2 2" xfId="14286" xr:uid="{00000000-0005-0000-0000-0000F1360000}"/>
    <cellStyle name="Normal 3 4 2 2 3 2 2 2 2 2 2 2" xfId="14287" xr:uid="{00000000-0005-0000-0000-0000F2360000}"/>
    <cellStyle name="Normal 3 4 2 2 3 2 2 2 2 2 3" xfId="14288" xr:uid="{00000000-0005-0000-0000-0000F3360000}"/>
    <cellStyle name="Normal 3 4 2 2 3 2 2 2 2 3" xfId="14289" xr:uid="{00000000-0005-0000-0000-0000F4360000}"/>
    <cellStyle name="Normal 3 4 2 2 3 2 2 2 2 3 2" xfId="14290" xr:uid="{00000000-0005-0000-0000-0000F5360000}"/>
    <cellStyle name="Normal 3 4 2 2 3 2 2 2 2 4" xfId="14291" xr:uid="{00000000-0005-0000-0000-0000F6360000}"/>
    <cellStyle name="Normal 3 4 2 2 3 2 2 2 3" xfId="14292" xr:uid="{00000000-0005-0000-0000-0000F7360000}"/>
    <cellStyle name="Normal 3 4 2 2 3 2 2 2 3 2" xfId="14293" xr:uid="{00000000-0005-0000-0000-0000F8360000}"/>
    <cellStyle name="Normal 3 4 2 2 3 2 2 2 3 2 2" xfId="14294" xr:uid="{00000000-0005-0000-0000-0000F9360000}"/>
    <cellStyle name="Normal 3 4 2 2 3 2 2 2 3 3" xfId="14295" xr:uid="{00000000-0005-0000-0000-0000FA360000}"/>
    <cellStyle name="Normal 3 4 2 2 3 2 2 2 4" xfId="14296" xr:uid="{00000000-0005-0000-0000-0000FB360000}"/>
    <cellStyle name="Normal 3 4 2 2 3 2 2 2 4 2" xfId="14297" xr:uid="{00000000-0005-0000-0000-0000FC360000}"/>
    <cellStyle name="Normal 3 4 2 2 3 2 2 2 5" xfId="14298" xr:uid="{00000000-0005-0000-0000-0000FD360000}"/>
    <cellStyle name="Normal 3 4 2 2 3 2 2 3" xfId="14299" xr:uid="{00000000-0005-0000-0000-0000FE360000}"/>
    <cellStyle name="Normal 3 4 2 2 3 2 2 3 2" xfId="14300" xr:uid="{00000000-0005-0000-0000-0000FF360000}"/>
    <cellStyle name="Normal 3 4 2 2 3 2 2 3 2 2" xfId="14301" xr:uid="{00000000-0005-0000-0000-000000370000}"/>
    <cellStyle name="Normal 3 4 2 2 3 2 2 3 2 2 2" xfId="14302" xr:uid="{00000000-0005-0000-0000-000001370000}"/>
    <cellStyle name="Normal 3 4 2 2 3 2 2 3 2 3" xfId="14303" xr:uid="{00000000-0005-0000-0000-000002370000}"/>
    <cellStyle name="Normal 3 4 2 2 3 2 2 3 3" xfId="14304" xr:uid="{00000000-0005-0000-0000-000003370000}"/>
    <cellStyle name="Normal 3 4 2 2 3 2 2 3 3 2" xfId="14305" xr:uid="{00000000-0005-0000-0000-000004370000}"/>
    <cellStyle name="Normal 3 4 2 2 3 2 2 3 4" xfId="14306" xr:uid="{00000000-0005-0000-0000-000005370000}"/>
    <cellStyle name="Normal 3 4 2 2 3 2 2 4" xfId="14307" xr:uid="{00000000-0005-0000-0000-000006370000}"/>
    <cellStyle name="Normal 3 4 2 2 3 2 2 4 2" xfId="14308" xr:uid="{00000000-0005-0000-0000-000007370000}"/>
    <cellStyle name="Normal 3 4 2 2 3 2 2 4 2 2" xfId="14309" xr:uid="{00000000-0005-0000-0000-000008370000}"/>
    <cellStyle name="Normal 3 4 2 2 3 2 2 4 3" xfId="14310" xr:uid="{00000000-0005-0000-0000-000009370000}"/>
    <cellStyle name="Normal 3 4 2 2 3 2 2 5" xfId="14311" xr:uid="{00000000-0005-0000-0000-00000A370000}"/>
    <cellStyle name="Normal 3 4 2 2 3 2 2 5 2" xfId="14312" xr:uid="{00000000-0005-0000-0000-00000B370000}"/>
    <cellStyle name="Normal 3 4 2 2 3 2 2 6" xfId="14313" xr:uid="{00000000-0005-0000-0000-00000C370000}"/>
    <cellStyle name="Normal 3 4 2 2 3 2 3" xfId="14314" xr:uid="{00000000-0005-0000-0000-00000D370000}"/>
    <cellStyle name="Normal 3 4 2 2 3 2 3 2" xfId="14315" xr:uid="{00000000-0005-0000-0000-00000E370000}"/>
    <cellStyle name="Normal 3 4 2 2 3 2 3 2 2" xfId="14316" xr:uid="{00000000-0005-0000-0000-00000F370000}"/>
    <cellStyle name="Normal 3 4 2 2 3 2 3 2 2 2" xfId="14317" xr:uid="{00000000-0005-0000-0000-000010370000}"/>
    <cellStyle name="Normal 3 4 2 2 3 2 3 2 2 2 2" xfId="14318" xr:uid="{00000000-0005-0000-0000-000011370000}"/>
    <cellStyle name="Normal 3 4 2 2 3 2 3 2 2 3" xfId="14319" xr:uid="{00000000-0005-0000-0000-000012370000}"/>
    <cellStyle name="Normal 3 4 2 2 3 2 3 2 3" xfId="14320" xr:uid="{00000000-0005-0000-0000-000013370000}"/>
    <cellStyle name="Normal 3 4 2 2 3 2 3 2 3 2" xfId="14321" xr:uid="{00000000-0005-0000-0000-000014370000}"/>
    <cellStyle name="Normal 3 4 2 2 3 2 3 2 4" xfId="14322" xr:uid="{00000000-0005-0000-0000-000015370000}"/>
    <cellStyle name="Normal 3 4 2 2 3 2 3 3" xfId="14323" xr:uid="{00000000-0005-0000-0000-000016370000}"/>
    <cellStyle name="Normal 3 4 2 2 3 2 3 3 2" xfId="14324" xr:uid="{00000000-0005-0000-0000-000017370000}"/>
    <cellStyle name="Normal 3 4 2 2 3 2 3 3 2 2" xfId="14325" xr:uid="{00000000-0005-0000-0000-000018370000}"/>
    <cellStyle name="Normal 3 4 2 2 3 2 3 3 3" xfId="14326" xr:uid="{00000000-0005-0000-0000-000019370000}"/>
    <cellStyle name="Normal 3 4 2 2 3 2 3 4" xfId="14327" xr:uid="{00000000-0005-0000-0000-00001A370000}"/>
    <cellStyle name="Normal 3 4 2 2 3 2 3 4 2" xfId="14328" xr:uid="{00000000-0005-0000-0000-00001B370000}"/>
    <cellStyle name="Normal 3 4 2 2 3 2 3 5" xfId="14329" xr:uid="{00000000-0005-0000-0000-00001C370000}"/>
    <cellStyle name="Normal 3 4 2 2 3 2 4" xfId="14330" xr:uid="{00000000-0005-0000-0000-00001D370000}"/>
    <cellStyle name="Normal 3 4 2 2 3 2 4 2" xfId="14331" xr:uid="{00000000-0005-0000-0000-00001E370000}"/>
    <cellStyle name="Normal 3 4 2 2 3 2 4 2 2" xfId="14332" xr:uid="{00000000-0005-0000-0000-00001F370000}"/>
    <cellStyle name="Normal 3 4 2 2 3 2 4 2 2 2" xfId="14333" xr:uid="{00000000-0005-0000-0000-000020370000}"/>
    <cellStyle name="Normal 3 4 2 2 3 2 4 2 3" xfId="14334" xr:uid="{00000000-0005-0000-0000-000021370000}"/>
    <cellStyle name="Normal 3 4 2 2 3 2 4 3" xfId="14335" xr:uid="{00000000-0005-0000-0000-000022370000}"/>
    <cellStyle name="Normal 3 4 2 2 3 2 4 3 2" xfId="14336" xr:uid="{00000000-0005-0000-0000-000023370000}"/>
    <cellStyle name="Normal 3 4 2 2 3 2 4 4" xfId="14337" xr:uid="{00000000-0005-0000-0000-000024370000}"/>
    <cellStyle name="Normal 3 4 2 2 3 2 5" xfId="14338" xr:uid="{00000000-0005-0000-0000-000025370000}"/>
    <cellStyle name="Normal 3 4 2 2 3 2 5 2" xfId="14339" xr:uid="{00000000-0005-0000-0000-000026370000}"/>
    <cellStyle name="Normal 3 4 2 2 3 2 5 2 2" xfId="14340" xr:uid="{00000000-0005-0000-0000-000027370000}"/>
    <cellStyle name="Normal 3 4 2 2 3 2 5 3" xfId="14341" xr:uid="{00000000-0005-0000-0000-000028370000}"/>
    <cellStyle name="Normal 3 4 2 2 3 2 6" xfId="14342" xr:uid="{00000000-0005-0000-0000-000029370000}"/>
    <cellStyle name="Normal 3 4 2 2 3 2 6 2" xfId="14343" xr:uid="{00000000-0005-0000-0000-00002A370000}"/>
    <cellStyle name="Normal 3 4 2 2 3 2 7" xfId="14344" xr:uid="{00000000-0005-0000-0000-00002B370000}"/>
    <cellStyle name="Normal 3 4 2 2 3 3" xfId="14345" xr:uid="{00000000-0005-0000-0000-00002C370000}"/>
    <cellStyle name="Normal 3 4 2 2 3 3 2" xfId="14346" xr:uid="{00000000-0005-0000-0000-00002D370000}"/>
    <cellStyle name="Normal 3 4 2 2 3 3 2 2" xfId="14347" xr:uid="{00000000-0005-0000-0000-00002E370000}"/>
    <cellStyle name="Normal 3 4 2 2 3 3 2 2 2" xfId="14348" xr:uid="{00000000-0005-0000-0000-00002F370000}"/>
    <cellStyle name="Normal 3 4 2 2 3 3 2 2 2 2" xfId="14349" xr:uid="{00000000-0005-0000-0000-000030370000}"/>
    <cellStyle name="Normal 3 4 2 2 3 3 2 2 2 2 2" xfId="14350" xr:uid="{00000000-0005-0000-0000-000031370000}"/>
    <cellStyle name="Normal 3 4 2 2 3 3 2 2 2 3" xfId="14351" xr:uid="{00000000-0005-0000-0000-000032370000}"/>
    <cellStyle name="Normal 3 4 2 2 3 3 2 2 3" xfId="14352" xr:uid="{00000000-0005-0000-0000-000033370000}"/>
    <cellStyle name="Normal 3 4 2 2 3 3 2 2 3 2" xfId="14353" xr:uid="{00000000-0005-0000-0000-000034370000}"/>
    <cellStyle name="Normal 3 4 2 2 3 3 2 2 4" xfId="14354" xr:uid="{00000000-0005-0000-0000-000035370000}"/>
    <cellStyle name="Normal 3 4 2 2 3 3 2 3" xfId="14355" xr:uid="{00000000-0005-0000-0000-000036370000}"/>
    <cellStyle name="Normal 3 4 2 2 3 3 2 3 2" xfId="14356" xr:uid="{00000000-0005-0000-0000-000037370000}"/>
    <cellStyle name="Normal 3 4 2 2 3 3 2 3 2 2" xfId="14357" xr:uid="{00000000-0005-0000-0000-000038370000}"/>
    <cellStyle name="Normal 3 4 2 2 3 3 2 3 3" xfId="14358" xr:uid="{00000000-0005-0000-0000-000039370000}"/>
    <cellStyle name="Normal 3 4 2 2 3 3 2 4" xfId="14359" xr:uid="{00000000-0005-0000-0000-00003A370000}"/>
    <cellStyle name="Normal 3 4 2 2 3 3 2 4 2" xfId="14360" xr:uid="{00000000-0005-0000-0000-00003B370000}"/>
    <cellStyle name="Normal 3 4 2 2 3 3 2 5" xfId="14361" xr:uid="{00000000-0005-0000-0000-00003C370000}"/>
    <cellStyle name="Normal 3 4 2 2 3 3 3" xfId="14362" xr:uid="{00000000-0005-0000-0000-00003D370000}"/>
    <cellStyle name="Normal 3 4 2 2 3 3 3 2" xfId="14363" xr:uid="{00000000-0005-0000-0000-00003E370000}"/>
    <cellStyle name="Normal 3 4 2 2 3 3 3 2 2" xfId="14364" xr:uid="{00000000-0005-0000-0000-00003F370000}"/>
    <cellStyle name="Normal 3 4 2 2 3 3 3 2 2 2" xfId="14365" xr:uid="{00000000-0005-0000-0000-000040370000}"/>
    <cellStyle name="Normal 3 4 2 2 3 3 3 2 3" xfId="14366" xr:uid="{00000000-0005-0000-0000-000041370000}"/>
    <cellStyle name="Normal 3 4 2 2 3 3 3 3" xfId="14367" xr:uid="{00000000-0005-0000-0000-000042370000}"/>
    <cellStyle name="Normal 3 4 2 2 3 3 3 3 2" xfId="14368" xr:uid="{00000000-0005-0000-0000-000043370000}"/>
    <cellStyle name="Normal 3 4 2 2 3 3 3 4" xfId="14369" xr:uid="{00000000-0005-0000-0000-000044370000}"/>
    <cellStyle name="Normal 3 4 2 2 3 3 4" xfId="14370" xr:uid="{00000000-0005-0000-0000-000045370000}"/>
    <cellStyle name="Normal 3 4 2 2 3 3 4 2" xfId="14371" xr:uid="{00000000-0005-0000-0000-000046370000}"/>
    <cellStyle name="Normal 3 4 2 2 3 3 4 2 2" xfId="14372" xr:uid="{00000000-0005-0000-0000-000047370000}"/>
    <cellStyle name="Normal 3 4 2 2 3 3 4 3" xfId="14373" xr:uid="{00000000-0005-0000-0000-000048370000}"/>
    <cellStyle name="Normal 3 4 2 2 3 3 5" xfId="14374" xr:uid="{00000000-0005-0000-0000-000049370000}"/>
    <cellStyle name="Normal 3 4 2 2 3 3 5 2" xfId="14375" xr:uid="{00000000-0005-0000-0000-00004A370000}"/>
    <cellStyle name="Normal 3 4 2 2 3 3 6" xfId="14376" xr:uid="{00000000-0005-0000-0000-00004B370000}"/>
    <cellStyle name="Normal 3 4 2 2 3 4" xfId="14377" xr:uid="{00000000-0005-0000-0000-00004C370000}"/>
    <cellStyle name="Normal 3 4 2 2 3 4 2" xfId="14378" xr:uid="{00000000-0005-0000-0000-00004D370000}"/>
    <cellStyle name="Normal 3 4 2 2 3 4 2 2" xfId="14379" xr:uid="{00000000-0005-0000-0000-00004E370000}"/>
    <cellStyle name="Normal 3 4 2 2 3 4 2 2 2" xfId="14380" xr:uid="{00000000-0005-0000-0000-00004F370000}"/>
    <cellStyle name="Normal 3 4 2 2 3 4 2 2 2 2" xfId="14381" xr:uid="{00000000-0005-0000-0000-000050370000}"/>
    <cellStyle name="Normal 3 4 2 2 3 4 2 2 3" xfId="14382" xr:uid="{00000000-0005-0000-0000-000051370000}"/>
    <cellStyle name="Normal 3 4 2 2 3 4 2 3" xfId="14383" xr:uid="{00000000-0005-0000-0000-000052370000}"/>
    <cellStyle name="Normal 3 4 2 2 3 4 2 3 2" xfId="14384" xr:uid="{00000000-0005-0000-0000-000053370000}"/>
    <cellStyle name="Normal 3 4 2 2 3 4 2 4" xfId="14385" xr:uid="{00000000-0005-0000-0000-000054370000}"/>
    <cellStyle name="Normal 3 4 2 2 3 4 3" xfId="14386" xr:uid="{00000000-0005-0000-0000-000055370000}"/>
    <cellStyle name="Normal 3 4 2 2 3 4 3 2" xfId="14387" xr:uid="{00000000-0005-0000-0000-000056370000}"/>
    <cellStyle name="Normal 3 4 2 2 3 4 3 2 2" xfId="14388" xr:uid="{00000000-0005-0000-0000-000057370000}"/>
    <cellStyle name="Normal 3 4 2 2 3 4 3 3" xfId="14389" xr:uid="{00000000-0005-0000-0000-000058370000}"/>
    <cellStyle name="Normal 3 4 2 2 3 4 4" xfId="14390" xr:uid="{00000000-0005-0000-0000-000059370000}"/>
    <cellStyle name="Normal 3 4 2 2 3 4 4 2" xfId="14391" xr:uid="{00000000-0005-0000-0000-00005A370000}"/>
    <cellStyle name="Normal 3 4 2 2 3 4 5" xfId="14392" xr:uid="{00000000-0005-0000-0000-00005B370000}"/>
    <cellStyle name="Normal 3 4 2 2 3 5" xfId="14393" xr:uid="{00000000-0005-0000-0000-00005C370000}"/>
    <cellStyle name="Normal 3 4 2 2 3 5 2" xfId="14394" xr:uid="{00000000-0005-0000-0000-00005D370000}"/>
    <cellStyle name="Normal 3 4 2 2 3 5 2 2" xfId="14395" xr:uid="{00000000-0005-0000-0000-00005E370000}"/>
    <cellStyle name="Normal 3 4 2 2 3 5 2 2 2" xfId="14396" xr:uid="{00000000-0005-0000-0000-00005F370000}"/>
    <cellStyle name="Normal 3 4 2 2 3 5 2 3" xfId="14397" xr:uid="{00000000-0005-0000-0000-000060370000}"/>
    <cellStyle name="Normal 3 4 2 2 3 5 3" xfId="14398" xr:uid="{00000000-0005-0000-0000-000061370000}"/>
    <cellStyle name="Normal 3 4 2 2 3 5 3 2" xfId="14399" xr:uid="{00000000-0005-0000-0000-000062370000}"/>
    <cellStyle name="Normal 3 4 2 2 3 5 4" xfId="14400" xr:uid="{00000000-0005-0000-0000-000063370000}"/>
    <cellStyle name="Normal 3 4 2 2 3 6" xfId="14401" xr:uid="{00000000-0005-0000-0000-000064370000}"/>
    <cellStyle name="Normal 3 4 2 2 3 6 2" xfId="14402" xr:uid="{00000000-0005-0000-0000-000065370000}"/>
    <cellStyle name="Normal 3 4 2 2 3 6 2 2" xfId="14403" xr:uid="{00000000-0005-0000-0000-000066370000}"/>
    <cellStyle name="Normal 3 4 2 2 3 6 3" xfId="14404" xr:uid="{00000000-0005-0000-0000-000067370000}"/>
    <cellStyle name="Normal 3 4 2 2 3 7" xfId="14405" xr:uid="{00000000-0005-0000-0000-000068370000}"/>
    <cellStyle name="Normal 3 4 2 2 3 7 2" xfId="14406" xr:uid="{00000000-0005-0000-0000-000069370000}"/>
    <cellStyle name="Normal 3 4 2 2 3 8" xfId="14407" xr:uid="{00000000-0005-0000-0000-00006A370000}"/>
    <cellStyle name="Normal 3 4 2 2 4" xfId="14408" xr:uid="{00000000-0005-0000-0000-00006B370000}"/>
    <cellStyle name="Normal 3 4 2 2 4 2" xfId="14409" xr:uid="{00000000-0005-0000-0000-00006C370000}"/>
    <cellStyle name="Normal 3 4 2 2 4 2 2" xfId="14410" xr:uid="{00000000-0005-0000-0000-00006D370000}"/>
    <cellStyle name="Normal 3 4 2 2 4 2 2 2" xfId="14411" xr:uid="{00000000-0005-0000-0000-00006E370000}"/>
    <cellStyle name="Normal 3 4 2 2 4 2 2 2 2" xfId="14412" xr:uid="{00000000-0005-0000-0000-00006F370000}"/>
    <cellStyle name="Normal 3 4 2 2 4 2 2 2 2 2" xfId="14413" xr:uid="{00000000-0005-0000-0000-000070370000}"/>
    <cellStyle name="Normal 3 4 2 2 4 2 2 2 2 2 2" xfId="14414" xr:uid="{00000000-0005-0000-0000-000071370000}"/>
    <cellStyle name="Normal 3 4 2 2 4 2 2 2 2 3" xfId="14415" xr:uid="{00000000-0005-0000-0000-000072370000}"/>
    <cellStyle name="Normal 3 4 2 2 4 2 2 2 3" xfId="14416" xr:uid="{00000000-0005-0000-0000-000073370000}"/>
    <cellStyle name="Normal 3 4 2 2 4 2 2 2 3 2" xfId="14417" xr:uid="{00000000-0005-0000-0000-000074370000}"/>
    <cellStyle name="Normal 3 4 2 2 4 2 2 2 4" xfId="14418" xr:uid="{00000000-0005-0000-0000-000075370000}"/>
    <cellStyle name="Normal 3 4 2 2 4 2 2 3" xfId="14419" xr:uid="{00000000-0005-0000-0000-000076370000}"/>
    <cellStyle name="Normal 3 4 2 2 4 2 2 3 2" xfId="14420" xr:uid="{00000000-0005-0000-0000-000077370000}"/>
    <cellStyle name="Normal 3 4 2 2 4 2 2 3 2 2" xfId="14421" xr:uid="{00000000-0005-0000-0000-000078370000}"/>
    <cellStyle name="Normal 3 4 2 2 4 2 2 3 3" xfId="14422" xr:uid="{00000000-0005-0000-0000-000079370000}"/>
    <cellStyle name="Normal 3 4 2 2 4 2 2 4" xfId="14423" xr:uid="{00000000-0005-0000-0000-00007A370000}"/>
    <cellStyle name="Normal 3 4 2 2 4 2 2 4 2" xfId="14424" xr:uid="{00000000-0005-0000-0000-00007B370000}"/>
    <cellStyle name="Normal 3 4 2 2 4 2 2 5" xfId="14425" xr:uid="{00000000-0005-0000-0000-00007C370000}"/>
    <cellStyle name="Normal 3 4 2 2 4 2 3" xfId="14426" xr:uid="{00000000-0005-0000-0000-00007D370000}"/>
    <cellStyle name="Normal 3 4 2 2 4 2 3 2" xfId="14427" xr:uid="{00000000-0005-0000-0000-00007E370000}"/>
    <cellStyle name="Normal 3 4 2 2 4 2 3 2 2" xfId="14428" xr:uid="{00000000-0005-0000-0000-00007F370000}"/>
    <cellStyle name="Normal 3 4 2 2 4 2 3 2 2 2" xfId="14429" xr:uid="{00000000-0005-0000-0000-000080370000}"/>
    <cellStyle name="Normal 3 4 2 2 4 2 3 2 3" xfId="14430" xr:uid="{00000000-0005-0000-0000-000081370000}"/>
    <cellStyle name="Normal 3 4 2 2 4 2 3 3" xfId="14431" xr:uid="{00000000-0005-0000-0000-000082370000}"/>
    <cellStyle name="Normal 3 4 2 2 4 2 3 3 2" xfId="14432" xr:uid="{00000000-0005-0000-0000-000083370000}"/>
    <cellStyle name="Normal 3 4 2 2 4 2 3 4" xfId="14433" xr:uid="{00000000-0005-0000-0000-000084370000}"/>
    <cellStyle name="Normal 3 4 2 2 4 2 4" xfId="14434" xr:uid="{00000000-0005-0000-0000-000085370000}"/>
    <cellStyle name="Normal 3 4 2 2 4 2 4 2" xfId="14435" xr:uid="{00000000-0005-0000-0000-000086370000}"/>
    <cellStyle name="Normal 3 4 2 2 4 2 4 2 2" xfId="14436" xr:uid="{00000000-0005-0000-0000-000087370000}"/>
    <cellStyle name="Normal 3 4 2 2 4 2 4 3" xfId="14437" xr:uid="{00000000-0005-0000-0000-000088370000}"/>
    <cellStyle name="Normal 3 4 2 2 4 2 5" xfId="14438" xr:uid="{00000000-0005-0000-0000-000089370000}"/>
    <cellStyle name="Normal 3 4 2 2 4 2 5 2" xfId="14439" xr:uid="{00000000-0005-0000-0000-00008A370000}"/>
    <cellStyle name="Normal 3 4 2 2 4 2 6" xfId="14440" xr:uid="{00000000-0005-0000-0000-00008B370000}"/>
    <cellStyle name="Normal 3 4 2 2 4 3" xfId="14441" xr:uid="{00000000-0005-0000-0000-00008C370000}"/>
    <cellStyle name="Normal 3 4 2 2 4 3 2" xfId="14442" xr:uid="{00000000-0005-0000-0000-00008D370000}"/>
    <cellStyle name="Normal 3 4 2 2 4 3 2 2" xfId="14443" xr:uid="{00000000-0005-0000-0000-00008E370000}"/>
    <cellStyle name="Normal 3 4 2 2 4 3 2 2 2" xfId="14444" xr:uid="{00000000-0005-0000-0000-00008F370000}"/>
    <cellStyle name="Normal 3 4 2 2 4 3 2 2 2 2" xfId="14445" xr:uid="{00000000-0005-0000-0000-000090370000}"/>
    <cellStyle name="Normal 3 4 2 2 4 3 2 2 3" xfId="14446" xr:uid="{00000000-0005-0000-0000-000091370000}"/>
    <cellStyle name="Normal 3 4 2 2 4 3 2 3" xfId="14447" xr:uid="{00000000-0005-0000-0000-000092370000}"/>
    <cellStyle name="Normal 3 4 2 2 4 3 2 3 2" xfId="14448" xr:uid="{00000000-0005-0000-0000-000093370000}"/>
    <cellStyle name="Normal 3 4 2 2 4 3 2 4" xfId="14449" xr:uid="{00000000-0005-0000-0000-000094370000}"/>
    <cellStyle name="Normal 3 4 2 2 4 3 3" xfId="14450" xr:uid="{00000000-0005-0000-0000-000095370000}"/>
    <cellStyle name="Normal 3 4 2 2 4 3 3 2" xfId="14451" xr:uid="{00000000-0005-0000-0000-000096370000}"/>
    <cellStyle name="Normal 3 4 2 2 4 3 3 2 2" xfId="14452" xr:uid="{00000000-0005-0000-0000-000097370000}"/>
    <cellStyle name="Normal 3 4 2 2 4 3 3 3" xfId="14453" xr:uid="{00000000-0005-0000-0000-000098370000}"/>
    <cellStyle name="Normal 3 4 2 2 4 3 4" xfId="14454" xr:uid="{00000000-0005-0000-0000-000099370000}"/>
    <cellStyle name="Normal 3 4 2 2 4 3 4 2" xfId="14455" xr:uid="{00000000-0005-0000-0000-00009A370000}"/>
    <cellStyle name="Normal 3 4 2 2 4 3 5" xfId="14456" xr:uid="{00000000-0005-0000-0000-00009B370000}"/>
    <cellStyle name="Normal 3 4 2 2 4 4" xfId="14457" xr:uid="{00000000-0005-0000-0000-00009C370000}"/>
    <cellStyle name="Normal 3 4 2 2 4 4 2" xfId="14458" xr:uid="{00000000-0005-0000-0000-00009D370000}"/>
    <cellStyle name="Normal 3 4 2 2 4 4 2 2" xfId="14459" xr:uid="{00000000-0005-0000-0000-00009E370000}"/>
    <cellStyle name="Normal 3 4 2 2 4 4 2 2 2" xfId="14460" xr:uid="{00000000-0005-0000-0000-00009F370000}"/>
    <cellStyle name="Normal 3 4 2 2 4 4 2 3" xfId="14461" xr:uid="{00000000-0005-0000-0000-0000A0370000}"/>
    <cellStyle name="Normal 3 4 2 2 4 4 3" xfId="14462" xr:uid="{00000000-0005-0000-0000-0000A1370000}"/>
    <cellStyle name="Normal 3 4 2 2 4 4 3 2" xfId="14463" xr:uid="{00000000-0005-0000-0000-0000A2370000}"/>
    <cellStyle name="Normal 3 4 2 2 4 4 4" xfId="14464" xr:uid="{00000000-0005-0000-0000-0000A3370000}"/>
    <cellStyle name="Normal 3 4 2 2 4 5" xfId="14465" xr:uid="{00000000-0005-0000-0000-0000A4370000}"/>
    <cellStyle name="Normal 3 4 2 2 4 5 2" xfId="14466" xr:uid="{00000000-0005-0000-0000-0000A5370000}"/>
    <cellStyle name="Normal 3 4 2 2 4 5 2 2" xfId="14467" xr:uid="{00000000-0005-0000-0000-0000A6370000}"/>
    <cellStyle name="Normal 3 4 2 2 4 5 3" xfId="14468" xr:uid="{00000000-0005-0000-0000-0000A7370000}"/>
    <cellStyle name="Normal 3 4 2 2 4 6" xfId="14469" xr:uid="{00000000-0005-0000-0000-0000A8370000}"/>
    <cellStyle name="Normal 3 4 2 2 4 6 2" xfId="14470" xr:uid="{00000000-0005-0000-0000-0000A9370000}"/>
    <cellStyle name="Normal 3 4 2 2 4 7" xfId="14471" xr:uid="{00000000-0005-0000-0000-0000AA370000}"/>
    <cellStyle name="Normal 3 4 2 2 5" xfId="14472" xr:uid="{00000000-0005-0000-0000-0000AB370000}"/>
    <cellStyle name="Normal 3 4 2 2 5 2" xfId="14473" xr:uid="{00000000-0005-0000-0000-0000AC370000}"/>
    <cellStyle name="Normal 3 4 2 2 5 2 2" xfId="14474" xr:uid="{00000000-0005-0000-0000-0000AD370000}"/>
    <cellStyle name="Normal 3 4 2 2 5 2 2 2" xfId="14475" xr:uid="{00000000-0005-0000-0000-0000AE370000}"/>
    <cellStyle name="Normal 3 4 2 2 5 2 2 2 2" xfId="14476" xr:uid="{00000000-0005-0000-0000-0000AF370000}"/>
    <cellStyle name="Normal 3 4 2 2 5 2 2 2 2 2" xfId="14477" xr:uid="{00000000-0005-0000-0000-0000B0370000}"/>
    <cellStyle name="Normal 3 4 2 2 5 2 2 2 3" xfId="14478" xr:uid="{00000000-0005-0000-0000-0000B1370000}"/>
    <cellStyle name="Normal 3 4 2 2 5 2 2 3" xfId="14479" xr:uid="{00000000-0005-0000-0000-0000B2370000}"/>
    <cellStyle name="Normal 3 4 2 2 5 2 2 3 2" xfId="14480" xr:uid="{00000000-0005-0000-0000-0000B3370000}"/>
    <cellStyle name="Normal 3 4 2 2 5 2 2 4" xfId="14481" xr:uid="{00000000-0005-0000-0000-0000B4370000}"/>
    <cellStyle name="Normal 3 4 2 2 5 2 3" xfId="14482" xr:uid="{00000000-0005-0000-0000-0000B5370000}"/>
    <cellStyle name="Normal 3 4 2 2 5 2 3 2" xfId="14483" xr:uid="{00000000-0005-0000-0000-0000B6370000}"/>
    <cellStyle name="Normal 3 4 2 2 5 2 3 2 2" xfId="14484" xr:uid="{00000000-0005-0000-0000-0000B7370000}"/>
    <cellStyle name="Normal 3 4 2 2 5 2 3 3" xfId="14485" xr:uid="{00000000-0005-0000-0000-0000B8370000}"/>
    <cellStyle name="Normal 3 4 2 2 5 2 4" xfId="14486" xr:uid="{00000000-0005-0000-0000-0000B9370000}"/>
    <cellStyle name="Normal 3 4 2 2 5 2 4 2" xfId="14487" xr:uid="{00000000-0005-0000-0000-0000BA370000}"/>
    <cellStyle name="Normal 3 4 2 2 5 2 5" xfId="14488" xr:uid="{00000000-0005-0000-0000-0000BB370000}"/>
    <cellStyle name="Normal 3 4 2 2 5 3" xfId="14489" xr:uid="{00000000-0005-0000-0000-0000BC370000}"/>
    <cellStyle name="Normal 3 4 2 2 5 3 2" xfId="14490" xr:uid="{00000000-0005-0000-0000-0000BD370000}"/>
    <cellStyle name="Normal 3 4 2 2 5 3 2 2" xfId="14491" xr:uid="{00000000-0005-0000-0000-0000BE370000}"/>
    <cellStyle name="Normal 3 4 2 2 5 3 2 2 2" xfId="14492" xr:uid="{00000000-0005-0000-0000-0000BF370000}"/>
    <cellStyle name="Normal 3 4 2 2 5 3 2 3" xfId="14493" xr:uid="{00000000-0005-0000-0000-0000C0370000}"/>
    <cellStyle name="Normal 3 4 2 2 5 3 3" xfId="14494" xr:uid="{00000000-0005-0000-0000-0000C1370000}"/>
    <cellStyle name="Normal 3 4 2 2 5 3 3 2" xfId="14495" xr:uid="{00000000-0005-0000-0000-0000C2370000}"/>
    <cellStyle name="Normal 3 4 2 2 5 3 4" xfId="14496" xr:uid="{00000000-0005-0000-0000-0000C3370000}"/>
    <cellStyle name="Normal 3 4 2 2 5 4" xfId="14497" xr:uid="{00000000-0005-0000-0000-0000C4370000}"/>
    <cellStyle name="Normal 3 4 2 2 5 4 2" xfId="14498" xr:uid="{00000000-0005-0000-0000-0000C5370000}"/>
    <cellStyle name="Normal 3 4 2 2 5 4 2 2" xfId="14499" xr:uid="{00000000-0005-0000-0000-0000C6370000}"/>
    <cellStyle name="Normal 3 4 2 2 5 4 3" xfId="14500" xr:uid="{00000000-0005-0000-0000-0000C7370000}"/>
    <cellStyle name="Normal 3 4 2 2 5 5" xfId="14501" xr:uid="{00000000-0005-0000-0000-0000C8370000}"/>
    <cellStyle name="Normal 3 4 2 2 5 5 2" xfId="14502" xr:uid="{00000000-0005-0000-0000-0000C9370000}"/>
    <cellStyle name="Normal 3 4 2 2 5 6" xfId="14503" xr:uid="{00000000-0005-0000-0000-0000CA370000}"/>
    <cellStyle name="Normal 3 4 2 2 6" xfId="14504" xr:uid="{00000000-0005-0000-0000-0000CB370000}"/>
    <cellStyle name="Normal 3 4 2 2 6 2" xfId="14505" xr:uid="{00000000-0005-0000-0000-0000CC370000}"/>
    <cellStyle name="Normal 3 4 2 2 6 2 2" xfId="14506" xr:uid="{00000000-0005-0000-0000-0000CD370000}"/>
    <cellStyle name="Normal 3 4 2 2 6 2 2 2" xfId="14507" xr:uid="{00000000-0005-0000-0000-0000CE370000}"/>
    <cellStyle name="Normal 3 4 2 2 6 2 2 2 2" xfId="14508" xr:uid="{00000000-0005-0000-0000-0000CF370000}"/>
    <cellStyle name="Normal 3 4 2 2 6 2 2 3" xfId="14509" xr:uid="{00000000-0005-0000-0000-0000D0370000}"/>
    <cellStyle name="Normal 3 4 2 2 6 2 3" xfId="14510" xr:uid="{00000000-0005-0000-0000-0000D1370000}"/>
    <cellStyle name="Normal 3 4 2 2 6 2 3 2" xfId="14511" xr:uid="{00000000-0005-0000-0000-0000D2370000}"/>
    <cellStyle name="Normal 3 4 2 2 6 2 4" xfId="14512" xr:uid="{00000000-0005-0000-0000-0000D3370000}"/>
    <cellStyle name="Normal 3 4 2 2 6 3" xfId="14513" xr:uid="{00000000-0005-0000-0000-0000D4370000}"/>
    <cellStyle name="Normal 3 4 2 2 6 3 2" xfId="14514" xr:uid="{00000000-0005-0000-0000-0000D5370000}"/>
    <cellStyle name="Normal 3 4 2 2 6 3 2 2" xfId="14515" xr:uid="{00000000-0005-0000-0000-0000D6370000}"/>
    <cellStyle name="Normal 3 4 2 2 6 3 3" xfId="14516" xr:uid="{00000000-0005-0000-0000-0000D7370000}"/>
    <cellStyle name="Normal 3 4 2 2 6 4" xfId="14517" xr:uid="{00000000-0005-0000-0000-0000D8370000}"/>
    <cellStyle name="Normal 3 4 2 2 6 4 2" xfId="14518" xr:uid="{00000000-0005-0000-0000-0000D9370000}"/>
    <cellStyle name="Normal 3 4 2 2 6 5" xfId="14519" xr:uid="{00000000-0005-0000-0000-0000DA370000}"/>
    <cellStyle name="Normal 3 4 2 2 7" xfId="14520" xr:uid="{00000000-0005-0000-0000-0000DB370000}"/>
    <cellStyle name="Normal 3 4 2 2 7 2" xfId="14521" xr:uid="{00000000-0005-0000-0000-0000DC370000}"/>
    <cellStyle name="Normal 3 4 2 2 7 2 2" xfId="14522" xr:uid="{00000000-0005-0000-0000-0000DD370000}"/>
    <cellStyle name="Normal 3 4 2 2 7 2 2 2" xfId="14523" xr:uid="{00000000-0005-0000-0000-0000DE370000}"/>
    <cellStyle name="Normal 3 4 2 2 7 2 3" xfId="14524" xr:uid="{00000000-0005-0000-0000-0000DF370000}"/>
    <cellStyle name="Normal 3 4 2 2 7 3" xfId="14525" xr:uid="{00000000-0005-0000-0000-0000E0370000}"/>
    <cellStyle name="Normal 3 4 2 2 7 3 2" xfId="14526" xr:uid="{00000000-0005-0000-0000-0000E1370000}"/>
    <cellStyle name="Normal 3 4 2 2 7 4" xfId="14527" xr:uid="{00000000-0005-0000-0000-0000E2370000}"/>
    <cellStyle name="Normal 3 4 2 2 8" xfId="14528" xr:uid="{00000000-0005-0000-0000-0000E3370000}"/>
    <cellStyle name="Normal 3 4 2 2 8 2" xfId="14529" xr:uid="{00000000-0005-0000-0000-0000E4370000}"/>
    <cellStyle name="Normal 3 4 2 2 8 2 2" xfId="14530" xr:uid="{00000000-0005-0000-0000-0000E5370000}"/>
    <cellStyle name="Normal 3 4 2 2 8 3" xfId="14531" xr:uid="{00000000-0005-0000-0000-0000E6370000}"/>
    <cellStyle name="Normal 3 4 2 2 9" xfId="14532" xr:uid="{00000000-0005-0000-0000-0000E7370000}"/>
    <cellStyle name="Normal 3 4 2 2 9 2" xfId="14533" xr:uid="{00000000-0005-0000-0000-0000E8370000}"/>
    <cellStyle name="Normal 3 4 2 3" xfId="14534" xr:uid="{00000000-0005-0000-0000-0000E9370000}"/>
    <cellStyle name="Normal 3 4 2 3 2" xfId="14535" xr:uid="{00000000-0005-0000-0000-0000EA370000}"/>
    <cellStyle name="Normal 3 4 2 3 2 2" xfId="14536" xr:uid="{00000000-0005-0000-0000-0000EB370000}"/>
    <cellStyle name="Normal 3 4 2 3 2 2 2" xfId="14537" xr:uid="{00000000-0005-0000-0000-0000EC370000}"/>
    <cellStyle name="Normal 3 4 2 3 2 2 2 2" xfId="14538" xr:uid="{00000000-0005-0000-0000-0000ED370000}"/>
    <cellStyle name="Normal 3 4 2 3 2 2 2 2 2" xfId="14539" xr:uid="{00000000-0005-0000-0000-0000EE370000}"/>
    <cellStyle name="Normal 3 4 2 3 2 2 2 2 2 2" xfId="14540" xr:uid="{00000000-0005-0000-0000-0000EF370000}"/>
    <cellStyle name="Normal 3 4 2 3 2 2 2 2 2 2 2" xfId="14541" xr:uid="{00000000-0005-0000-0000-0000F0370000}"/>
    <cellStyle name="Normal 3 4 2 3 2 2 2 2 2 2 2 2" xfId="14542" xr:uid="{00000000-0005-0000-0000-0000F1370000}"/>
    <cellStyle name="Normal 3 4 2 3 2 2 2 2 2 2 3" xfId="14543" xr:uid="{00000000-0005-0000-0000-0000F2370000}"/>
    <cellStyle name="Normal 3 4 2 3 2 2 2 2 2 3" xfId="14544" xr:uid="{00000000-0005-0000-0000-0000F3370000}"/>
    <cellStyle name="Normal 3 4 2 3 2 2 2 2 2 3 2" xfId="14545" xr:uid="{00000000-0005-0000-0000-0000F4370000}"/>
    <cellStyle name="Normal 3 4 2 3 2 2 2 2 2 4" xfId="14546" xr:uid="{00000000-0005-0000-0000-0000F5370000}"/>
    <cellStyle name="Normal 3 4 2 3 2 2 2 2 3" xfId="14547" xr:uid="{00000000-0005-0000-0000-0000F6370000}"/>
    <cellStyle name="Normal 3 4 2 3 2 2 2 2 3 2" xfId="14548" xr:uid="{00000000-0005-0000-0000-0000F7370000}"/>
    <cellStyle name="Normal 3 4 2 3 2 2 2 2 3 2 2" xfId="14549" xr:uid="{00000000-0005-0000-0000-0000F8370000}"/>
    <cellStyle name="Normal 3 4 2 3 2 2 2 2 3 3" xfId="14550" xr:uid="{00000000-0005-0000-0000-0000F9370000}"/>
    <cellStyle name="Normal 3 4 2 3 2 2 2 2 4" xfId="14551" xr:uid="{00000000-0005-0000-0000-0000FA370000}"/>
    <cellStyle name="Normal 3 4 2 3 2 2 2 2 4 2" xfId="14552" xr:uid="{00000000-0005-0000-0000-0000FB370000}"/>
    <cellStyle name="Normal 3 4 2 3 2 2 2 2 5" xfId="14553" xr:uid="{00000000-0005-0000-0000-0000FC370000}"/>
    <cellStyle name="Normal 3 4 2 3 2 2 2 3" xfId="14554" xr:uid="{00000000-0005-0000-0000-0000FD370000}"/>
    <cellStyle name="Normal 3 4 2 3 2 2 2 3 2" xfId="14555" xr:uid="{00000000-0005-0000-0000-0000FE370000}"/>
    <cellStyle name="Normal 3 4 2 3 2 2 2 3 2 2" xfId="14556" xr:uid="{00000000-0005-0000-0000-0000FF370000}"/>
    <cellStyle name="Normal 3 4 2 3 2 2 2 3 2 2 2" xfId="14557" xr:uid="{00000000-0005-0000-0000-000000380000}"/>
    <cellStyle name="Normal 3 4 2 3 2 2 2 3 2 3" xfId="14558" xr:uid="{00000000-0005-0000-0000-000001380000}"/>
    <cellStyle name="Normal 3 4 2 3 2 2 2 3 3" xfId="14559" xr:uid="{00000000-0005-0000-0000-000002380000}"/>
    <cellStyle name="Normal 3 4 2 3 2 2 2 3 3 2" xfId="14560" xr:uid="{00000000-0005-0000-0000-000003380000}"/>
    <cellStyle name="Normal 3 4 2 3 2 2 2 3 4" xfId="14561" xr:uid="{00000000-0005-0000-0000-000004380000}"/>
    <cellStyle name="Normal 3 4 2 3 2 2 2 4" xfId="14562" xr:uid="{00000000-0005-0000-0000-000005380000}"/>
    <cellStyle name="Normal 3 4 2 3 2 2 2 4 2" xfId="14563" xr:uid="{00000000-0005-0000-0000-000006380000}"/>
    <cellStyle name="Normal 3 4 2 3 2 2 2 4 2 2" xfId="14564" xr:uid="{00000000-0005-0000-0000-000007380000}"/>
    <cellStyle name="Normal 3 4 2 3 2 2 2 4 3" xfId="14565" xr:uid="{00000000-0005-0000-0000-000008380000}"/>
    <cellStyle name="Normal 3 4 2 3 2 2 2 5" xfId="14566" xr:uid="{00000000-0005-0000-0000-000009380000}"/>
    <cellStyle name="Normal 3 4 2 3 2 2 2 5 2" xfId="14567" xr:uid="{00000000-0005-0000-0000-00000A380000}"/>
    <cellStyle name="Normal 3 4 2 3 2 2 2 6" xfId="14568" xr:uid="{00000000-0005-0000-0000-00000B380000}"/>
    <cellStyle name="Normal 3 4 2 3 2 2 3" xfId="14569" xr:uid="{00000000-0005-0000-0000-00000C380000}"/>
    <cellStyle name="Normal 3 4 2 3 2 2 3 2" xfId="14570" xr:uid="{00000000-0005-0000-0000-00000D380000}"/>
    <cellStyle name="Normal 3 4 2 3 2 2 3 2 2" xfId="14571" xr:uid="{00000000-0005-0000-0000-00000E380000}"/>
    <cellStyle name="Normal 3 4 2 3 2 2 3 2 2 2" xfId="14572" xr:uid="{00000000-0005-0000-0000-00000F380000}"/>
    <cellStyle name="Normal 3 4 2 3 2 2 3 2 2 2 2" xfId="14573" xr:uid="{00000000-0005-0000-0000-000010380000}"/>
    <cellStyle name="Normal 3 4 2 3 2 2 3 2 2 3" xfId="14574" xr:uid="{00000000-0005-0000-0000-000011380000}"/>
    <cellStyle name="Normal 3 4 2 3 2 2 3 2 3" xfId="14575" xr:uid="{00000000-0005-0000-0000-000012380000}"/>
    <cellStyle name="Normal 3 4 2 3 2 2 3 2 3 2" xfId="14576" xr:uid="{00000000-0005-0000-0000-000013380000}"/>
    <cellStyle name="Normal 3 4 2 3 2 2 3 2 4" xfId="14577" xr:uid="{00000000-0005-0000-0000-000014380000}"/>
    <cellStyle name="Normal 3 4 2 3 2 2 3 3" xfId="14578" xr:uid="{00000000-0005-0000-0000-000015380000}"/>
    <cellStyle name="Normal 3 4 2 3 2 2 3 3 2" xfId="14579" xr:uid="{00000000-0005-0000-0000-000016380000}"/>
    <cellStyle name="Normal 3 4 2 3 2 2 3 3 2 2" xfId="14580" xr:uid="{00000000-0005-0000-0000-000017380000}"/>
    <cellStyle name="Normal 3 4 2 3 2 2 3 3 3" xfId="14581" xr:uid="{00000000-0005-0000-0000-000018380000}"/>
    <cellStyle name="Normal 3 4 2 3 2 2 3 4" xfId="14582" xr:uid="{00000000-0005-0000-0000-000019380000}"/>
    <cellStyle name="Normal 3 4 2 3 2 2 3 4 2" xfId="14583" xr:uid="{00000000-0005-0000-0000-00001A380000}"/>
    <cellStyle name="Normal 3 4 2 3 2 2 3 5" xfId="14584" xr:uid="{00000000-0005-0000-0000-00001B380000}"/>
    <cellStyle name="Normal 3 4 2 3 2 2 4" xfId="14585" xr:uid="{00000000-0005-0000-0000-00001C380000}"/>
    <cellStyle name="Normal 3 4 2 3 2 2 4 2" xfId="14586" xr:uid="{00000000-0005-0000-0000-00001D380000}"/>
    <cellStyle name="Normal 3 4 2 3 2 2 4 2 2" xfId="14587" xr:uid="{00000000-0005-0000-0000-00001E380000}"/>
    <cellStyle name="Normal 3 4 2 3 2 2 4 2 2 2" xfId="14588" xr:uid="{00000000-0005-0000-0000-00001F380000}"/>
    <cellStyle name="Normal 3 4 2 3 2 2 4 2 3" xfId="14589" xr:uid="{00000000-0005-0000-0000-000020380000}"/>
    <cellStyle name="Normal 3 4 2 3 2 2 4 3" xfId="14590" xr:uid="{00000000-0005-0000-0000-000021380000}"/>
    <cellStyle name="Normal 3 4 2 3 2 2 4 3 2" xfId="14591" xr:uid="{00000000-0005-0000-0000-000022380000}"/>
    <cellStyle name="Normal 3 4 2 3 2 2 4 4" xfId="14592" xr:uid="{00000000-0005-0000-0000-000023380000}"/>
    <cellStyle name="Normal 3 4 2 3 2 2 5" xfId="14593" xr:uid="{00000000-0005-0000-0000-000024380000}"/>
    <cellStyle name="Normal 3 4 2 3 2 2 5 2" xfId="14594" xr:uid="{00000000-0005-0000-0000-000025380000}"/>
    <cellStyle name="Normal 3 4 2 3 2 2 5 2 2" xfId="14595" xr:uid="{00000000-0005-0000-0000-000026380000}"/>
    <cellStyle name="Normal 3 4 2 3 2 2 5 3" xfId="14596" xr:uid="{00000000-0005-0000-0000-000027380000}"/>
    <cellStyle name="Normal 3 4 2 3 2 2 6" xfId="14597" xr:uid="{00000000-0005-0000-0000-000028380000}"/>
    <cellStyle name="Normal 3 4 2 3 2 2 6 2" xfId="14598" xr:uid="{00000000-0005-0000-0000-000029380000}"/>
    <cellStyle name="Normal 3 4 2 3 2 2 7" xfId="14599" xr:uid="{00000000-0005-0000-0000-00002A380000}"/>
    <cellStyle name="Normal 3 4 2 3 2 3" xfId="14600" xr:uid="{00000000-0005-0000-0000-00002B380000}"/>
    <cellStyle name="Normal 3 4 2 3 2 3 2" xfId="14601" xr:uid="{00000000-0005-0000-0000-00002C380000}"/>
    <cellStyle name="Normal 3 4 2 3 2 3 2 2" xfId="14602" xr:uid="{00000000-0005-0000-0000-00002D380000}"/>
    <cellStyle name="Normal 3 4 2 3 2 3 2 2 2" xfId="14603" xr:uid="{00000000-0005-0000-0000-00002E380000}"/>
    <cellStyle name="Normal 3 4 2 3 2 3 2 2 2 2" xfId="14604" xr:uid="{00000000-0005-0000-0000-00002F380000}"/>
    <cellStyle name="Normal 3 4 2 3 2 3 2 2 2 2 2" xfId="14605" xr:uid="{00000000-0005-0000-0000-000030380000}"/>
    <cellStyle name="Normal 3 4 2 3 2 3 2 2 2 3" xfId="14606" xr:uid="{00000000-0005-0000-0000-000031380000}"/>
    <cellStyle name="Normal 3 4 2 3 2 3 2 2 3" xfId="14607" xr:uid="{00000000-0005-0000-0000-000032380000}"/>
    <cellStyle name="Normal 3 4 2 3 2 3 2 2 3 2" xfId="14608" xr:uid="{00000000-0005-0000-0000-000033380000}"/>
    <cellStyle name="Normal 3 4 2 3 2 3 2 2 4" xfId="14609" xr:uid="{00000000-0005-0000-0000-000034380000}"/>
    <cellStyle name="Normal 3 4 2 3 2 3 2 3" xfId="14610" xr:uid="{00000000-0005-0000-0000-000035380000}"/>
    <cellStyle name="Normal 3 4 2 3 2 3 2 3 2" xfId="14611" xr:uid="{00000000-0005-0000-0000-000036380000}"/>
    <cellStyle name="Normal 3 4 2 3 2 3 2 3 2 2" xfId="14612" xr:uid="{00000000-0005-0000-0000-000037380000}"/>
    <cellStyle name="Normal 3 4 2 3 2 3 2 3 3" xfId="14613" xr:uid="{00000000-0005-0000-0000-000038380000}"/>
    <cellStyle name="Normal 3 4 2 3 2 3 2 4" xfId="14614" xr:uid="{00000000-0005-0000-0000-000039380000}"/>
    <cellStyle name="Normal 3 4 2 3 2 3 2 4 2" xfId="14615" xr:uid="{00000000-0005-0000-0000-00003A380000}"/>
    <cellStyle name="Normal 3 4 2 3 2 3 2 5" xfId="14616" xr:uid="{00000000-0005-0000-0000-00003B380000}"/>
    <cellStyle name="Normal 3 4 2 3 2 3 3" xfId="14617" xr:uid="{00000000-0005-0000-0000-00003C380000}"/>
    <cellStyle name="Normal 3 4 2 3 2 3 3 2" xfId="14618" xr:uid="{00000000-0005-0000-0000-00003D380000}"/>
    <cellStyle name="Normal 3 4 2 3 2 3 3 2 2" xfId="14619" xr:uid="{00000000-0005-0000-0000-00003E380000}"/>
    <cellStyle name="Normal 3 4 2 3 2 3 3 2 2 2" xfId="14620" xr:uid="{00000000-0005-0000-0000-00003F380000}"/>
    <cellStyle name="Normal 3 4 2 3 2 3 3 2 3" xfId="14621" xr:uid="{00000000-0005-0000-0000-000040380000}"/>
    <cellStyle name="Normal 3 4 2 3 2 3 3 3" xfId="14622" xr:uid="{00000000-0005-0000-0000-000041380000}"/>
    <cellStyle name="Normal 3 4 2 3 2 3 3 3 2" xfId="14623" xr:uid="{00000000-0005-0000-0000-000042380000}"/>
    <cellStyle name="Normal 3 4 2 3 2 3 3 4" xfId="14624" xr:uid="{00000000-0005-0000-0000-000043380000}"/>
    <cellStyle name="Normal 3 4 2 3 2 3 4" xfId="14625" xr:uid="{00000000-0005-0000-0000-000044380000}"/>
    <cellStyle name="Normal 3 4 2 3 2 3 4 2" xfId="14626" xr:uid="{00000000-0005-0000-0000-000045380000}"/>
    <cellStyle name="Normal 3 4 2 3 2 3 4 2 2" xfId="14627" xr:uid="{00000000-0005-0000-0000-000046380000}"/>
    <cellStyle name="Normal 3 4 2 3 2 3 4 3" xfId="14628" xr:uid="{00000000-0005-0000-0000-000047380000}"/>
    <cellStyle name="Normal 3 4 2 3 2 3 5" xfId="14629" xr:uid="{00000000-0005-0000-0000-000048380000}"/>
    <cellStyle name="Normal 3 4 2 3 2 3 5 2" xfId="14630" xr:uid="{00000000-0005-0000-0000-000049380000}"/>
    <cellStyle name="Normal 3 4 2 3 2 3 6" xfId="14631" xr:uid="{00000000-0005-0000-0000-00004A380000}"/>
    <cellStyle name="Normal 3 4 2 3 2 4" xfId="14632" xr:uid="{00000000-0005-0000-0000-00004B380000}"/>
    <cellStyle name="Normal 3 4 2 3 2 4 2" xfId="14633" xr:uid="{00000000-0005-0000-0000-00004C380000}"/>
    <cellStyle name="Normal 3 4 2 3 2 4 2 2" xfId="14634" xr:uid="{00000000-0005-0000-0000-00004D380000}"/>
    <cellStyle name="Normal 3 4 2 3 2 4 2 2 2" xfId="14635" xr:uid="{00000000-0005-0000-0000-00004E380000}"/>
    <cellStyle name="Normal 3 4 2 3 2 4 2 2 2 2" xfId="14636" xr:uid="{00000000-0005-0000-0000-00004F380000}"/>
    <cellStyle name="Normal 3 4 2 3 2 4 2 2 3" xfId="14637" xr:uid="{00000000-0005-0000-0000-000050380000}"/>
    <cellStyle name="Normal 3 4 2 3 2 4 2 3" xfId="14638" xr:uid="{00000000-0005-0000-0000-000051380000}"/>
    <cellStyle name="Normal 3 4 2 3 2 4 2 3 2" xfId="14639" xr:uid="{00000000-0005-0000-0000-000052380000}"/>
    <cellStyle name="Normal 3 4 2 3 2 4 2 4" xfId="14640" xr:uid="{00000000-0005-0000-0000-000053380000}"/>
    <cellStyle name="Normal 3 4 2 3 2 4 3" xfId="14641" xr:uid="{00000000-0005-0000-0000-000054380000}"/>
    <cellStyle name="Normal 3 4 2 3 2 4 3 2" xfId="14642" xr:uid="{00000000-0005-0000-0000-000055380000}"/>
    <cellStyle name="Normal 3 4 2 3 2 4 3 2 2" xfId="14643" xr:uid="{00000000-0005-0000-0000-000056380000}"/>
    <cellStyle name="Normal 3 4 2 3 2 4 3 3" xfId="14644" xr:uid="{00000000-0005-0000-0000-000057380000}"/>
    <cellStyle name="Normal 3 4 2 3 2 4 4" xfId="14645" xr:uid="{00000000-0005-0000-0000-000058380000}"/>
    <cellStyle name="Normal 3 4 2 3 2 4 4 2" xfId="14646" xr:uid="{00000000-0005-0000-0000-000059380000}"/>
    <cellStyle name="Normal 3 4 2 3 2 4 5" xfId="14647" xr:uid="{00000000-0005-0000-0000-00005A380000}"/>
    <cellStyle name="Normal 3 4 2 3 2 5" xfId="14648" xr:uid="{00000000-0005-0000-0000-00005B380000}"/>
    <cellStyle name="Normal 3 4 2 3 2 5 2" xfId="14649" xr:uid="{00000000-0005-0000-0000-00005C380000}"/>
    <cellStyle name="Normal 3 4 2 3 2 5 2 2" xfId="14650" xr:uid="{00000000-0005-0000-0000-00005D380000}"/>
    <cellStyle name="Normal 3 4 2 3 2 5 2 2 2" xfId="14651" xr:uid="{00000000-0005-0000-0000-00005E380000}"/>
    <cellStyle name="Normal 3 4 2 3 2 5 2 3" xfId="14652" xr:uid="{00000000-0005-0000-0000-00005F380000}"/>
    <cellStyle name="Normal 3 4 2 3 2 5 3" xfId="14653" xr:uid="{00000000-0005-0000-0000-000060380000}"/>
    <cellStyle name="Normal 3 4 2 3 2 5 3 2" xfId="14654" xr:uid="{00000000-0005-0000-0000-000061380000}"/>
    <cellStyle name="Normal 3 4 2 3 2 5 4" xfId="14655" xr:uid="{00000000-0005-0000-0000-000062380000}"/>
    <cellStyle name="Normal 3 4 2 3 2 6" xfId="14656" xr:uid="{00000000-0005-0000-0000-000063380000}"/>
    <cellStyle name="Normal 3 4 2 3 2 6 2" xfId="14657" xr:uid="{00000000-0005-0000-0000-000064380000}"/>
    <cellStyle name="Normal 3 4 2 3 2 6 2 2" xfId="14658" xr:uid="{00000000-0005-0000-0000-000065380000}"/>
    <cellStyle name="Normal 3 4 2 3 2 6 3" xfId="14659" xr:uid="{00000000-0005-0000-0000-000066380000}"/>
    <cellStyle name="Normal 3 4 2 3 2 7" xfId="14660" xr:uid="{00000000-0005-0000-0000-000067380000}"/>
    <cellStyle name="Normal 3 4 2 3 2 7 2" xfId="14661" xr:uid="{00000000-0005-0000-0000-000068380000}"/>
    <cellStyle name="Normal 3 4 2 3 2 8" xfId="14662" xr:uid="{00000000-0005-0000-0000-000069380000}"/>
    <cellStyle name="Normal 3 4 2 3 3" xfId="14663" xr:uid="{00000000-0005-0000-0000-00006A380000}"/>
    <cellStyle name="Normal 3 4 2 3 3 2" xfId="14664" xr:uid="{00000000-0005-0000-0000-00006B380000}"/>
    <cellStyle name="Normal 3 4 2 3 3 2 2" xfId="14665" xr:uid="{00000000-0005-0000-0000-00006C380000}"/>
    <cellStyle name="Normal 3 4 2 3 3 2 2 2" xfId="14666" xr:uid="{00000000-0005-0000-0000-00006D380000}"/>
    <cellStyle name="Normal 3 4 2 3 3 2 2 2 2" xfId="14667" xr:uid="{00000000-0005-0000-0000-00006E380000}"/>
    <cellStyle name="Normal 3 4 2 3 3 2 2 2 2 2" xfId="14668" xr:uid="{00000000-0005-0000-0000-00006F380000}"/>
    <cellStyle name="Normal 3 4 2 3 3 2 2 2 2 2 2" xfId="14669" xr:uid="{00000000-0005-0000-0000-000070380000}"/>
    <cellStyle name="Normal 3 4 2 3 3 2 2 2 2 3" xfId="14670" xr:uid="{00000000-0005-0000-0000-000071380000}"/>
    <cellStyle name="Normal 3 4 2 3 3 2 2 2 3" xfId="14671" xr:uid="{00000000-0005-0000-0000-000072380000}"/>
    <cellStyle name="Normal 3 4 2 3 3 2 2 2 3 2" xfId="14672" xr:uid="{00000000-0005-0000-0000-000073380000}"/>
    <cellStyle name="Normal 3 4 2 3 3 2 2 2 4" xfId="14673" xr:uid="{00000000-0005-0000-0000-000074380000}"/>
    <cellStyle name="Normal 3 4 2 3 3 2 2 3" xfId="14674" xr:uid="{00000000-0005-0000-0000-000075380000}"/>
    <cellStyle name="Normal 3 4 2 3 3 2 2 3 2" xfId="14675" xr:uid="{00000000-0005-0000-0000-000076380000}"/>
    <cellStyle name="Normal 3 4 2 3 3 2 2 3 2 2" xfId="14676" xr:uid="{00000000-0005-0000-0000-000077380000}"/>
    <cellStyle name="Normal 3 4 2 3 3 2 2 3 3" xfId="14677" xr:uid="{00000000-0005-0000-0000-000078380000}"/>
    <cellStyle name="Normal 3 4 2 3 3 2 2 4" xfId="14678" xr:uid="{00000000-0005-0000-0000-000079380000}"/>
    <cellStyle name="Normal 3 4 2 3 3 2 2 4 2" xfId="14679" xr:uid="{00000000-0005-0000-0000-00007A380000}"/>
    <cellStyle name="Normal 3 4 2 3 3 2 2 5" xfId="14680" xr:uid="{00000000-0005-0000-0000-00007B380000}"/>
    <cellStyle name="Normal 3 4 2 3 3 2 3" xfId="14681" xr:uid="{00000000-0005-0000-0000-00007C380000}"/>
    <cellStyle name="Normal 3 4 2 3 3 2 3 2" xfId="14682" xr:uid="{00000000-0005-0000-0000-00007D380000}"/>
    <cellStyle name="Normal 3 4 2 3 3 2 3 2 2" xfId="14683" xr:uid="{00000000-0005-0000-0000-00007E380000}"/>
    <cellStyle name="Normal 3 4 2 3 3 2 3 2 2 2" xfId="14684" xr:uid="{00000000-0005-0000-0000-00007F380000}"/>
    <cellStyle name="Normal 3 4 2 3 3 2 3 2 3" xfId="14685" xr:uid="{00000000-0005-0000-0000-000080380000}"/>
    <cellStyle name="Normal 3 4 2 3 3 2 3 3" xfId="14686" xr:uid="{00000000-0005-0000-0000-000081380000}"/>
    <cellStyle name="Normal 3 4 2 3 3 2 3 3 2" xfId="14687" xr:uid="{00000000-0005-0000-0000-000082380000}"/>
    <cellStyle name="Normal 3 4 2 3 3 2 3 4" xfId="14688" xr:uid="{00000000-0005-0000-0000-000083380000}"/>
    <cellStyle name="Normal 3 4 2 3 3 2 4" xfId="14689" xr:uid="{00000000-0005-0000-0000-000084380000}"/>
    <cellStyle name="Normal 3 4 2 3 3 2 4 2" xfId="14690" xr:uid="{00000000-0005-0000-0000-000085380000}"/>
    <cellStyle name="Normal 3 4 2 3 3 2 4 2 2" xfId="14691" xr:uid="{00000000-0005-0000-0000-000086380000}"/>
    <cellStyle name="Normal 3 4 2 3 3 2 4 3" xfId="14692" xr:uid="{00000000-0005-0000-0000-000087380000}"/>
    <cellStyle name="Normal 3 4 2 3 3 2 5" xfId="14693" xr:uid="{00000000-0005-0000-0000-000088380000}"/>
    <cellStyle name="Normal 3 4 2 3 3 2 5 2" xfId="14694" xr:uid="{00000000-0005-0000-0000-000089380000}"/>
    <cellStyle name="Normal 3 4 2 3 3 2 6" xfId="14695" xr:uid="{00000000-0005-0000-0000-00008A380000}"/>
    <cellStyle name="Normal 3 4 2 3 3 3" xfId="14696" xr:uid="{00000000-0005-0000-0000-00008B380000}"/>
    <cellStyle name="Normal 3 4 2 3 3 3 2" xfId="14697" xr:uid="{00000000-0005-0000-0000-00008C380000}"/>
    <cellStyle name="Normal 3 4 2 3 3 3 2 2" xfId="14698" xr:uid="{00000000-0005-0000-0000-00008D380000}"/>
    <cellStyle name="Normal 3 4 2 3 3 3 2 2 2" xfId="14699" xr:uid="{00000000-0005-0000-0000-00008E380000}"/>
    <cellStyle name="Normal 3 4 2 3 3 3 2 2 2 2" xfId="14700" xr:uid="{00000000-0005-0000-0000-00008F380000}"/>
    <cellStyle name="Normal 3 4 2 3 3 3 2 2 3" xfId="14701" xr:uid="{00000000-0005-0000-0000-000090380000}"/>
    <cellStyle name="Normal 3 4 2 3 3 3 2 3" xfId="14702" xr:uid="{00000000-0005-0000-0000-000091380000}"/>
    <cellStyle name="Normal 3 4 2 3 3 3 2 3 2" xfId="14703" xr:uid="{00000000-0005-0000-0000-000092380000}"/>
    <cellStyle name="Normal 3 4 2 3 3 3 2 4" xfId="14704" xr:uid="{00000000-0005-0000-0000-000093380000}"/>
    <cellStyle name="Normal 3 4 2 3 3 3 3" xfId="14705" xr:uid="{00000000-0005-0000-0000-000094380000}"/>
    <cellStyle name="Normal 3 4 2 3 3 3 3 2" xfId="14706" xr:uid="{00000000-0005-0000-0000-000095380000}"/>
    <cellStyle name="Normal 3 4 2 3 3 3 3 2 2" xfId="14707" xr:uid="{00000000-0005-0000-0000-000096380000}"/>
    <cellStyle name="Normal 3 4 2 3 3 3 3 3" xfId="14708" xr:uid="{00000000-0005-0000-0000-000097380000}"/>
    <cellStyle name="Normal 3 4 2 3 3 3 4" xfId="14709" xr:uid="{00000000-0005-0000-0000-000098380000}"/>
    <cellStyle name="Normal 3 4 2 3 3 3 4 2" xfId="14710" xr:uid="{00000000-0005-0000-0000-000099380000}"/>
    <cellStyle name="Normal 3 4 2 3 3 3 5" xfId="14711" xr:uid="{00000000-0005-0000-0000-00009A380000}"/>
    <cellStyle name="Normal 3 4 2 3 3 4" xfId="14712" xr:uid="{00000000-0005-0000-0000-00009B380000}"/>
    <cellStyle name="Normal 3 4 2 3 3 4 2" xfId="14713" xr:uid="{00000000-0005-0000-0000-00009C380000}"/>
    <cellStyle name="Normal 3 4 2 3 3 4 2 2" xfId="14714" xr:uid="{00000000-0005-0000-0000-00009D380000}"/>
    <cellStyle name="Normal 3 4 2 3 3 4 2 2 2" xfId="14715" xr:uid="{00000000-0005-0000-0000-00009E380000}"/>
    <cellStyle name="Normal 3 4 2 3 3 4 2 3" xfId="14716" xr:uid="{00000000-0005-0000-0000-00009F380000}"/>
    <cellStyle name="Normal 3 4 2 3 3 4 3" xfId="14717" xr:uid="{00000000-0005-0000-0000-0000A0380000}"/>
    <cellStyle name="Normal 3 4 2 3 3 4 3 2" xfId="14718" xr:uid="{00000000-0005-0000-0000-0000A1380000}"/>
    <cellStyle name="Normal 3 4 2 3 3 4 4" xfId="14719" xr:uid="{00000000-0005-0000-0000-0000A2380000}"/>
    <cellStyle name="Normal 3 4 2 3 3 5" xfId="14720" xr:uid="{00000000-0005-0000-0000-0000A3380000}"/>
    <cellStyle name="Normal 3 4 2 3 3 5 2" xfId="14721" xr:uid="{00000000-0005-0000-0000-0000A4380000}"/>
    <cellStyle name="Normal 3 4 2 3 3 5 2 2" xfId="14722" xr:uid="{00000000-0005-0000-0000-0000A5380000}"/>
    <cellStyle name="Normal 3 4 2 3 3 5 3" xfId="14723" xr:uid="{00000000-0005-0000-0000-0000A6380000}"/>
    <cellStyle name="Normal 3 4 2 3 3 6" xfId="14724" xr:uid="{00000000-0005-0000-0000-0000A7380000}"/>
    <cellStyle name="Normal 3 4 2 3 3 6 2" xfId="14725" xr:uid="{00000000-0005-0000-0000-0000A8380000}"/>
    <cellStyle name="Normal 3 4 2 3 3 7" xfId="14726" xr:uid="{00000000-0005-0000-0000-0000A9380000}"/>
    <cellStyle name="Normal 3 4 2 3 4" xfId="14727" xr:uid="{00000000-0005-0000-0000-0000AA380000}"/>
    <cellStyle name="Normal 3 4 2 3 4 2" xfId="14728" xr:uid="{00000000-0005-0000-0000-0000AB380000}"/>
    <cellStyle name="Normal 3 4 2 3 4 2 2" xfId="14729" xr:uid="{00000000-0005-0000-0000-0000AC380000}"/>
    <cellStyle name="Normal 3 4 2 3 4 2 2 2" xfId="14730" xr:uid="{00000000-0005-0000-0000-0000AD380000}"/>
    <cellStyle name="Normal 3 4 2 3 4 2 2 2 2" xfId="14731" xr:uid="{00000000-0005-0000-0000-0000AE380000}"/>
    <cellStyle name="Normal 3 4 2 3 4 2 2 2 2 2" xfId="14732" xr:uid="{00000000-0005-0000-0000-0000AF380000}"/>
    <cellStyle name="Normal 3 4 2 3 4 2 2 2 3" xfId="14733" xr:uid="{00000000-0005-0000-0000-0000B0380000}"/>
    <cellStyle name="Normal 3 4 2 3 4 2 2 3" xfId="14734" xr:uid="{00000000-0005-0000-0000-0000B1380000}"/>
    <cellStyle name="Normal 3 4 2 3 4 2 2 3 2" xfId="14735" xr:uid="{00000000-0005-0000-0000-0000B2380000}"/>
    <cellStyle name="Normal 3 4 2 3 4 2 2 4" xfId="14736" xr:uid="{00000000-0005-0000-0000-0000B3380000}"/>
    <cellStyle name="Normal 3 4 2 3 4 2 3" xfId="14737" xr:uid="{00000000-0005-0000-0000-0000B4380000}"/>
    <cellStyle name="Normal 3 4 2 3 4 2 3 2" xfId="14738" xr:uid="{00000000-0005-0000-0000-0000B5380000}"/>
    <cellStyle name="Normal 3 4 2 3 4 2 3 2 2" xfId="14739" xr:uid="{00000000-0005-0000-0000-0000B6380000}"/>
    <cellStyle name="Normal 3 4 2 3 4 2 3 3" xfId="14740" xr:uid="{00000000-0005-0000-0000-0000B7380000}"/>
    <cellStyle name="Normal 3 4 2 3 4 2 4" xfId="14741" xr:uid="{00000000-0005-0000-0000-0000B8380000}"/>
    <cellStyle name="Normal 3 4 2 3 4 2 4 2" xfId="14742" xr:uid="{00000000-0005-0000-0000-0000B9380000}"/>
    <cellStyle name="Normal 3 4 2 3 4 2 5" xfId="14743" xr:uid="{00000000-0005-0000-0000-0000BA380000}"/>
    <cellStyle name="Normal 3 4 2 3 4 3" xfId="14744" xr:uid="{00000000-0005-0000-0000-0000BB380000}"/>
    <cellStyle name="Normal 3 4 2 3 4 3 2" xfId="14745" xr:uid="{00000000-0005-0000-0000-0000BC380000}"/>
    <cellStyle name="Normal 3 4 2 3 4 3 2 2" xfId="14746" xr:uid="{00000000-0005-0000-0000-0000BD380000}"/>
    <cellStyle name="Normal 3 4 2 3 4 3 2 2 2" xfId="14747" xr:uid="{00000000-0005-0000-0000-0000BE380000}"/>
    <cellStyle name="Normal 3 4 2 3 4 3 2 3" xfId="14748" xr:uid="{00000000-0005-0000-0000-0000BF380000}"/>
    <cellStyle name="Normal 3 4 2 3 4 3 3" xfId="14749" xr:uid="{00000000-0005-0000-0000-0000C0380000}"/>
    <cellStyle name="Normal 3 4 2 3 4 3 3 2" xfId="14750" xr:uid="{00000000-0005-0000-0000-0000C1380000}"/>
    <cellStyle name="Normal 3 4 2 3 4 3 4" xfId="14751" xr:uid="{00000000-0005-0000-0000-0000C2380000}"/>
    <cellStyle name="Normal 3 4 2 3 4 4" xfId="14752" xr:uid="{00000000-0005-0000-0000-0000C3380000}"/>
    <cellStyle name="Normal 3 4 2 3 4 4 2" xfId="14753" xr:uid="{00000000-0005-0000-0000-0000C4380000}"/>
    <cellStyle name="Normal 3 4 2 3 4 4 2 2" xfId="14754" xr:uid="{00000000-0005-0000-0000-0000C5380000}"/>
    <cellStyle name="Normal 3 4 2 3 4 4 3" xfId="14755" xr:uid="{00000000-0005-0000-0000-0000C6380000}"/>
    <cellStyle name="Normal 3 4 2 3 4 5" xfId="14756" xr:uid="{00000000-0005-0000-0000-0000C7380000}"/>
    <cellStyle name="Normal 3 4 2 3 4 5 2" xfId="14757" xr:uid="{00000000-0005-0000-0000-0000C8380000}"/>
    <cellStyle name="Normal 3 4 2 3 4 6" xfId="14758" xr:uid="{00000000-0005-0000-0000-0000C9380000}"/>
    <cellStyle name="Normal 3 4 2 3 5" xfId="14759" xr:uid="{00000000-0005-0000-0000-0000CA380000}"/>
    <cellStyle name="Normal 3 4 2 3 5 2" xfId="14760" xr:uid="{00000000-0005-0000-0000-0000CB380000}"/>
    <cellStyle name="Normal 3 4 2 3 5 2 2" xfId="14761" xr:uid="{00000000-0005-0000-0000-0000CC380000}"/>
    <cellStyle name="Normal 3 4 2 3 5 2 2 2" xfId="14762" xr:uid="{00000000-0005-0000-0000-0000CD380000}"/>
    <cellStyle name="Normal 3 4 2 3 5 2 2 2 2" xfId="14763" xr:uid="{00000000-0005-0000-0000-0000CE380000}"/>
    <cellStyle name="Normal 3 4 2 3 5 2 2 3" xfId="14764" xr:uid="{00000000-0005-0000-0000-0000CF380000}"/>
    <cellStyle name="Normal 3 4 2 3 5 2 3" xfId="14765" xr:uid="{00000000-0005-0000-0000-0000D0380000}"/>
    <cellStyle name="Normal 3 4 2 3 5 2 3 2" xfId="14766" xr:uid="{00000000-0005-0000-0000-0000D1380000}"/>
    <cellStyle name="Normal 3 4 2 3 5 2 4" xfId="14767" xr:uid="{00000000-0005-0000-0000-0000D2380000}"/>
    <cellStyle name="Normal 3 4 2 3 5 3" xfId="14768" xr:uid="{00000000-0005-0000-0000-0000D3380000}"/>
    <cellStyle name="Normal 3 4 2 3 5 3 2" xfId="14769" xr:uid="{00000000-0005-0000-0000-0000D4380000}"/>
    <cellStyle name="Normal 3 4 2 3 5 3 2 2" xfId="14770" xr:uid="{00000000-0005-0000-0000-0000D5380000}"/>
    <cellStyle name="Normal 3 4 2 3 5 3 3" xfId="14771" xr:uid="{00000000-0005-0000-0000-0000D6380000}"/>
    <cellStyle name="Normal 3 4 2 3 5 4" xfId="14772" xr:uid="{00000000-0005-0000-0000-0000D7380000}"/>
    <cellStyle name="Normal 3 4 2 3 5 4 2" xfId="14773" xr:uid="{00000000-0005-0000-0000-0000D8380000}"/>
    <cellStyle name="Normal 3 4 2 3 5 5" xfId="14774" xr:uid="{00000000-0005-0000-0000-0000D9380000}"/>
    <cellStyle name="Normal 3 4 2 3 6" xfId="14775" xr:uid="{00000000-0005-0000-0000-0000DA380000}"/>
    <cellStyle name="Normal 3 4 2 3 6 2" xfId="14776" xr:uid="{00000000-0005-0000-0000-0000DB380000}"/>
    <cellStyle name="Normal 3 4 2 3 6 2 2" xfId="14777" xr:uid="{00000000-0005-0000-0000-0000DC380000}"/>
    <cellStyle name="Normal 3 4 2 3 6 2 2 2" xfId="14778" xr:uid="{00000000-0005-0000-0000-0000DD380000}"/>
    <cellStyle name="Normal 3 4 2 3 6 2 3" xfId="14779" xr:uid="{00000000-0005-0000-0000-0000DE380000}"/>
    <cellStyle name="Normal 3 4 2 3 6 3" xfId="14780" xr:uid="{00000000-0005-0000-0000-0000DF380000}"/>
    <cellStyle name="Normal 3 4 2 3 6 3 2" xfId="14781" xr:uid="{00000000-0005-0000-0000-0000E0380000}"/>
    <cellStyle name="Normal 3 4 2 3 6 4" xfId="14782" xr:uid="{00000000-0005-0000-0000-0000E1380000}"/>
    <cellStyle name="Normal 3 4 2 3 7" xfId="14783" xr:uid="{00000000-0005-0000-0000-0000E2380000}"/>
    <cellStyle name="Normal 3 4 2 3 7 2" xfId="14784" xr:uid="{00000000-0005-0000-0000-0000E3380000}"/>
    <cellStyle name="Normal 3 4 2 3 7 2 2" xfId="14785" xr:uid="{00000000-0005-0000-0000-0000E4380000}"/>
    <cellStyle name="Normal 3 4 2 3 7 3" xfId="14786" xr:uid="{00000000-0005-0000-0000-0000E5380000}"/>
    <cellStyle name="Normal 3 4 2 3 8" xfId="14787" xr:uid="{00000000-0005-0000-0000-0000E6380000}"/>
    <cellStyle name="Normal 3 4 2 3 8 2" xfId="14788" xr:uid="{00000000-0005-0000-0000-0000E7380000}"/>
    <cellStyle name="Normal 3 4 2 3 9" xfId="14789" xr:uid="{00000000-0005-0000-0000-0000E8380000}"/>
    <cellStyle name="Normal 3 4 2 4" xfId="14790" xr:uid="{00000000-0005-0000-0000-0000E9380000}"/>
    <cellStyle name="Normal 3 4 2 4 2" xfId="14791" xr:uid="{00000000-0005-0000-0000-0000EA380000}"/>
    <cellStyle name="Normal 3 4 2 4 2 2" xfId="14792" xr:uid="{00000000-0005-0000-0000-0000EB380000}"/>
    <cellStyle name="Normal 3 4 2 4 2 2 2" xfId="14793" xr:uid="{00000000-0005-0000-0000-0000EC380000}"/>
    <cellStyle name="Normal 3 4 2 4 2 2 2 2" xfId="14794" xr:uid="{00000000-0005-0000-0000-0000ED380000}"/>
    <cellStyle name="Normal 3 4 2 4 2 2 2 2 2" xfId="14795" xr:uid="{00000000-0005-0000-0000-0000EE380000}"/>
    <cellStyle name="Normal 3 4 2 4 2 2 2 2 2 2" xfId="14796" xr:uid="{00000000-0005-0000-0000-0000EF380000}"/>
    <cellStyle name="Normal 3 4 2 4 2 2 2 2 2 2 2" xfId="14797" xr:uid="{00000000-0005-0000-0000-0000F0380000}"/>
    <cellStyle name="Normal 3 4 2 4 2 2 2 2 2 3" xfId="14798" xr:uid="{00000000-0005-0000-0000-0000F1380000}"/>
    <cellStyle name="Normal 3 4 2 4 2 2 2 2 3" xfId="14799" xr:uid="{00000000-0005-0000-0000-0000F2380000}"/>
    <cellStyle name="Normal 3 4 2 4 2 2 2 2 3 2" xfId="14800" xr:uid="{00000000-0005-0000-0000-0000F3380000}"/>
    <cellStyle name="Normal 3 4 2 4 2 2 2 2 4" xfId="14801" xr:uid="{00000000-0005-0000-0000-0000F4380000}"/>
    <cellStyle name="Normal 3 4 2 4 2 2 2 3" xfId="14802" xr:uid="{00000000-0005-0000-0000-0000F5380000}"/>
    <cellStyle name="Normal 3 4 2 4 2 2 2 3 2" xfId="14803" xr:uid="{00000000-0005-0000-0000-0000F6380000}"/>
    <cellStyle name="Normal 3 4 2 4 2 2 2 3 2 2" xfId="14804" xr:uid="{00000000-0005-0000-0000-0000F7380000}"/>
    <cellStyle name="Normal 3 4 2 4 2 2 2 3 3" xfId="14805" xr:uid="{00000000-0005-0000-0000-0000F8380000}"/>
    <cellStyle name="Normal 3 4 2 4 2 2 2 4" xfId="14806" xr:uid="{00000000-0005-0000-0000-0000F9380000}"/>
    <cellStyle name="Normal 3 4 2 4 2 2 2 4 2" xfId="14807" xr:uid="{00000000-0005-0000-0000-0000FA380000}"/>
    <cellStyle name="Normal 3 4 2 4 2 2 2 5" xfId="14808" xr:uid="{00000000-0005-0000-0000-0000FB380000}"/>
    <cellStyle name="Normal 3 4 2 4 2 2 3" xfId="14809" xr:uid="{00000000-0005-0000-0000-0000FC380000}"/>
    <cellStyle name="Normal 3 4 2 4 2 2 3 2" xfId="14810" xr:uid="{00000000-0005-0000-0000-0000FD380000}"/>
    <cellStyle name="Normal 3 4 2 4 2 2 3 2 2" xfId="14811" xr:uid="{00000000-0005-0000-0000-0000FE380000}"/>
    <cellStyle name="Normal 3 4 2 4 2 2 3 2 2 2" xfId="14812" xr:uid="{00000000-0005-0000-0000-0000FF380000}"/>
    <cellStyle name="Normal 3 4 2 4 2 2 3 2 3" xfId="14813" xr:uid="{00000000-0005-0000-0000-000000390000}"/>
    <cellStyle name="Normal 3 4 2 4 2 2 3 3" xfId="14814" xr:uid="{00000000-0005-0000-0000-000001390000}"/>
    <cellStyle name="Normal 3 4 2 4 2 2 3 3 2" xfId="14815" xr:uid="{00000000-0005-0000-0000-000002390000}"/>
    <cellStyle name="Normal 3 4 2 4 2 2 3 4" xfId="14816" xr:uid="{00000000-0005-0000-0000-000003390000}"/>
    <cellStyle name="Normal 3 4 2 4 2 2 4" xfId="14817" xr:uid="{00000000-0005-0000-0000-000004390000}"/>
    <cellStyle name="Normal 3 4 2 4 2 2 4 2" xfId="14818" xr:uid="{00000000-0005-0000-0000-000005390000}"/>
    <cellStyle name="Normal 3 4 2 4 2 2 4 2 2" xfId="14819" xr:uid="{00000000-0005-0000-0000-000006390000}"/>
    <cellStyle name="Normal 3 4 2 4 2 2 4 3" xfId="14820" xr:uid="{00000000-0005-0000-0000-000007390000}"/>
    <cellStyle name="Normal 3 4 2 4 2 2 5" xfId="14821" xr:uid="{00000000-0005-0000-0000-000008390000}"/>
    <cellStyle name="Normal 3 4 2 4 2 2 5 2" xfId="14822" xr:uid="{00000000-0005-0000-0000-000009390000}"/>
    <cellStyle name="Normal 3 4 2 4 2 2 6" xfId="14823" xr:uid="{00000000-0005-0000-0000-00000A390000}"/>
    <cellStyle name="Normal 3 4 2 4 2 3" xfId="14824" xr:uid="{00000000-0005-0000-0000-00000B390000}"/>
    <cellStyle name="Normal 3 4 2 4 2 3 2" xfId="14825" xr:uid="{00000000-0005-0000-0000-00000C390000}"/>
    <cellStyle name="Normal 3 4 2 4 2 3 2 2" xfId="14826" xr:uid="{00000000-0005-0000-0000-00000D390000}"/>
    <cellStyle name="Normal 3 4 2 4 2 3 2 2 2" xfId="14827" xr:uid="{00000000-0005-0000-0000-00000E390000}"/>
    <cellStyle name="Normal 3 4 2 4 2 3 2 2 2 2" xfId="14828" xr:uid="{00000000-0005-0000-0000-00000F390000}"/>
    <cellStyle name="Normal 3 4 2 4 2 3 2 2 3" xfId="14829" xr:uid="{00000000-0005-0000-0000-000010390000}"/>
    <cellStyle name="Normal 3 4 2 4 2 3 2 3" xfId="14830" xr:uid="{00000000-0005-0000-0000-000011390000}"/>
    <cellStyle name="Normal 3 4 2 4 2 3 2 3 2" xfId="14831" xr:uid="{00000000-0005-0000-0000-000012390000}"/>
    <cellStyle name="Normal 3 4 2 4 2 3 2 4" xfId="14832" xr:uid="{00000000-0005-0000-0000-000013390000}"/>
    <cellStyle name="Normal 3 4 2 4 2 3 3" xfId="14833" xr:uid="{00000000-0005-0000-0000-000014390000}"/>
    <cellStyle name="Normal 3 4 2 4 2 3 3 2" xfId="14834" xr:uid="{00000000-0005-0000-0000-000015390000}"/>
    <cellStyle name="Normal 3 4 2 4 2 3 3 2 2" xfId="14835" xr:uid="{00000000-0005-0000-0000-000016390000}"/>
    <cellStyle name="Normal 3 4 2 4 2 3 3 3" xfId="14836" xr:uid="{00000000-0005-0000-0000-000017390000}"/>
    <cellStyle name="Normal 3 4 2 4 2 3 4" xfId="14837" xr:uid="{00000000-0005-0000-0000-000018390000}"/>
    <cellStyle name="Normal 3 4 2 4 2 3 4 2" xfId="14838" xr:uid="{00000000-0005-0000-0000-000019390000}"/>
    <cellStyle name="Normal 3 4 2 4 2 3 5" xfId="14839" xr:uid="{00000000-0005-0000-0000-00001A390000}"/>
    <cellStyle name="Normal 3 4 2 4 2 4" xfId="14840" xr:uid="{00000000-0005-0000-0000-00001B390000}"/>
    <cellStyle name="Normal 3 4 2 4 2 4 2" xfId="14841" xr:uid="{00000000-0005-0000-0000-00001C390000}"/>
    <cellStyle name="Normal 3 4 2 4 2 4 2 2" xfId="14842" xr:uid="{00000000-0005-0000-0000-00001D390000}"/>
    <cellStyle name="Normal 3 4 2 4 2 4 2 2 2" xfId="14843" xr:uid="{00000000-0005-0000-0000-00001E390000}"/>
    <cellStyle name="Normal 3 4 2 4 2 4 2 3" xfId="14844" xr:uid="{00000000-0005-0000-0000-00001F390000}"/>
    <cellStyle name="Normal 3 4 2 4 2 4 3" xfId="14845" xr:uid="{00000000-0005-0000-0000-000020390000}"/>
    <cellStyle name="Normal 3 4 2 4 2 4 3 2" xfId="14846" xr:uid="{00000000-0005-0000-0000-000021390000}"/>
    <cellStyle name="Normal 3 4 2 4 2 4 4" xfId="14847" xr:uid="{00000000-0005-0000-0000-000022390000}"/>
    <cellStyle name="Normal 3 4 2 4 2 5" xfId="14848" xr:uid="{00000000-0005-0000-0000-000023390000}"/>
    <cellStyle name="Normal 3 4 2 4 2 5 2" xfId="14849" xr:uid="{00000000-0005-0000-0000-000024390000}"/>
    <cellStyle name="Normal 3 4 2 4 2 5 2 2" xfId="14850" xr:uid="{00000000-0005-0000-0000-000025390000}"/>
    <cellStyle name="Normal 3 4 2 4 2 5 3" xfId="14851" xr:uid="{00000000-0005-0000-0000-000026390000}"/>
    <cellStyle name="Normal 3 4 2 4 2 6" xfId="14852" xr:uid="{00000000-0005-0000-0000-000027390000}"/>
    <cellStyle name="Normal 3 4 2 4 2 6 2" xfId="14853" xr:uid="{00000000-0005-0000-0000-000028390000}"/>
    <cellStyle name="Normal 3 4 2 4 2 7" xfId="14854" xr:uid="{00000000-0005-0000-0000-000029390000}"/>
    <cellStyle name="Normal 3 4 2 4 3" xfId="14855" xr:uid="{00000000-0005-0000-0000-00002A390000}"/>
    <cellStyle name="Normal 3 4 2 4 3 2" xfId="14856" xr:uid="{00000000-0005-0000-0000-00002B390000}"/>
    <cellStyle name="Normal 3 4 2 4 3 2 2" xfId="14857" xr:uid="{00000000-0005-0000-0000-00002C390000}"/>
    <cellStyle name="Normal 3 4 2 4 3 2 2 2" xfId="14858" xr:uid="{00000000-0005-0000-0000-00002D390000}"/>
    <cellStyle name="Normal 3 4 2 4 3 2 2 2 2" xfId="14859" xr:uid="{00000000-0005-0000-0000-00002E390000}"/>
    <cellStyle name="Normal 3 4 2 4 3 2 2 2 2 2" xfId="14860" xr:uid="{00000000-0005-0000-0000-00002F390000}"/>
    <cellStyle name="Normal 3 4 2 4 3 2 2 2 3" xfId="14861" xr:uid="{00000000-0005-0000-0000-000030390000}"/>
    <cellStyle name="Normal 3 4 2 4 3 2 2 3" xfId="14862" xr:uid="{00000000-0005-0000-0000-000031390000}"/>
    <cellStyle name="Normal 3 4 2 4 3 2 2 3 2" xfId="14863" xr:uid="{00000000-0005-0000-0000-000032390000}"/>
    <cellStyle name="Normal 3 4 2 4 3 2 2 4" xfId="14864" xr:uid="{00000000-0005-0000-0000-000033390000}"/>
    <cellStyle name="Normal 3 4 2 4 3 2 3" xfId="14865" xr:uid="{00000000-0005-0000-0000-000034390000}"/>
    <cellStyle name="Normal 3 4 2 4 3 2 3 2" xfId="14866" xr:uid="{00000000-0005-0000-0000-000035390000}"/>
    <cellStyle name="Normal 3 4 2 4 3 2 3 2 2" xfId="14867" xr:uid="{00000000-0005-0000-0000-000036390000}"/>
    <cellStyle name="Normal 3 4 2 4 3 2 3 3" xfId="14868" xr:uid="{00000000-0005-0000-0000-000037390000}"/>
    <cellStyle name="Normal 3 4 2 4 3 2 4" xfId="14869" xr:uid="{00000000-0005-0000-0000-000038390000}"/>
    <cellStyle name="Normal 3 4 2 4 3 2 4 2" xfId="14870" xr:uid="{00000000-0005-0000-0000-000039390000}"/>
    <cellStyle name="Normal 3 4 2 4 3 2 5" xfId="14871" xr:uid="{00000000-0005-0000-0000-00003A390000}"/>
    <cellStyle name="Normal 3 4 2 4 3 3" xfId="14872" xr:uid="{00000000-0005-0000-0000-00003B390000}"/>
    <cellStyle name="Normal 3 4 2 4 3 3 2" xfId="14873" xr:uid="{00000000-0005-0000-0000-00003C390000}"/>
    <cellStyle name="Normal 3 4 2 4 3 3 2 2" xfId="14874" xr:uid="{00000000-0005-0000-0000-00003D390000}"/>
    <cellStyle name="Normal 3 4 2 4 3 3 2 2 2" xfId="14875" xr:uid="{00000000-0005-0000-0000-00003E390000}"/>
    <cellStyle name="Normal 3 4 2 4 3 3 2 3" xfId="14876" xr:uid="{00000000-0005-0000-0000-00003F390000}"/>
    <cellStyle name="Normal 3 4 2 4 3 3 3" xfId="14877" xr:uid="{00000000-0005-0000-0000-000040390000}"/>
    <cellStyle name="Normal 3 4 2 4 3 3 3 2" xfId="14878" xr:uid="{00000000-0005-0000-0000-000041390000}"/>
    <cellStyle name="Normal 3 4 2 4 3 3 4" xfId="14879" xr:uid="{00000000-0005-0000-0000-000042390000}"/>
    <cellStyle name="Normal 3 4 2 4 3 4" xfId="14880" xr:uid="{00000000-0005-0000-0000-000043390000}"/>
    <cellStyle name="Normal 3 4 2 4 3 4 2" xfId="14881" xr:uid="{00000000-0005-0000-0000-000044390000}"/>
    <cellStyle name="Normal 3 4 2 4 3 4 2 2" xfId="14882" xr:uid="{00000000-0005-0000-0000-000045390000}"/>
    <cellStyle name="Normal 3 4 2 4 3 4 3" xfId="14883" xr:uid="{00000000-0005-0000-0000-000046390000}"/>
    <cellStyle name="Normal 3 4 2 4 3 5" xfId="14884" xr:uid="{00000000-0005-0000-0000-000047390000}"/>
    <cellStyle name="Normal 3 4 2 4 3 5 2" xfId="14885" xr:uid="{00000000-0005-0000-0000-000048390000}"/>
    <cellStyle name="Normal 3 4 2 4 3 6" xfId="14886" xr:uid="{00000000-0005-0000-0000-000049390000}"/>
    <cellStyle name="Normal 3 4 2 4 4" xfId="14887" xr:uid="{00000000-0005-0000-0000-00004A390000}"/>
    <cellStyle name="Normal 3 4 2 4 4 2" xfId="14888" xr:uid="{00000000-0005-0000-0000-00004B390000}"/>
    <cellStyle name="Normal 3 4 2 4 4 2 2" xfId="14889" xr:uid="{00000000-0005-0000-0000-00004C390000}"/>
    <cellStyle name="Normal 3 4 2 4 4 2 2 2" xfId="14890" xr:uid="{00000000-0005-0000-0000-00004D390000}"/>
    <cellStyle name="Normal 3 4 2 4 4 2 2 2 2" xfId="14891" xr:uid="{00000000-0005-0000-0000-00004E390000}"/>
    <cellStyle name="Normal 3 4 2 4 4 2 2 3" xfId="14892" xr:uid="{00000000-0005-0000-0000-00004F390000}"/>
    <cellStyle name="Normal 3 4 2 4 4 2 3" xfId="14893" xr:uid="{00000000-0005-0000-0000-000050390000}"/>
    <cellStyle name="Normal 3 4 2 4 4 2 3 2" xfId="14894" xr:uid="{00000000-0005-0000-0000-000051390000}"/>
    <cellStyle name="Normal 3 4 2 4 4 2 4" xfId="14895" xr:uid="{00000000-0005-0000-0000-000052390000}"/>
    <cellStyle name="Normal 3 4 2 4 4 3" xfId="14896" xr:uid="{00000000-0005-0000-0000-000053390000}"/>
    <cellStyle name="Normal 3 4 2 4 4 3 2" xfId="14897" xr:uid="{00000000-0005-0000-0000-000054390000}"/>
    <cellStyle name="Normal 3 4 2 4 4 3 2 2" xfId="14898" xr:uid="{00000000-0005-0000-0000-000055390000}"/>
    <cellStyle name="Normal 3 4 2 4 4 3 3" xfId="14899" xr:uid="{00000000-0005-0000-0000-000056390000}"/>
    <cellStyle name="Normal 3 4 2 4 4 4" xfId="14900" xr:uid="{00000000-0005-0000-0000-000057390000}"/>
    <cellStyle name="Normal 3 4 2 4 4 4 2" xfId="14901" xr:uid="{00000000-0005-0000-0000-000058390000}"/>
    <cellStyle name="Normal 3 4 2 4 4 5" xfId="14902" xr:uid="{00000000-0005-0000-0000-000059390000}"/>
    <cellStyle name="Normal 3 4 2 4 5" xfId="14903" xr:uid="{00000000-0005-0000-0000-00005A390000}"/>
    <cellStyle name="Normal 3 4 2 4 5 2" xfId="14904" xr:uid="{00000000-0005-0000-0000-00005B390000}"/>
    <cellStyle name="Normal 3 4 2 4 5 2 2" xfId="14905" xr:uid="{00000000-0005-0000-0000-00005C390000}"/>
    <cellStyle name="Normal 3 4 2 4 5 2 2 2" xfId="14906" xr:uid="{00000000-0005-0000-0000-00005D390000}"/>
    <cellStyle name="Normal 3 4 2 4 5 2 3" xfId="14907" xr:uid="{00000000-0005-0000-0000-00005E390000}"/>
    <cellStyle name="Normal 3 4 2 4 5 3" xfId="14908" xr:uid="{00000000-0005-0000-0000-00005F390000}"/>
    <cellStyle name="Normal 3 4 2 4 5 3 2" xfId="14909" xr:uid="{00000000-0005-0000-0000-000060390000}"/>
    <cellStyle name="Normal 3 4 2 4 5 4" xfId="14910" xr:uid="{00000000-0005-0000-0000-000061390000}"/>
    <cellStyle name="Normal 3 4 2 4 6" xfId="14911" xr:uid="{00000000-0005-0000-0000-000062390000}"/>
    <cellStyle name="Normal 3 4 2 4 6 2" xfId="14912" xr:uid="{00000000-0005-0000-0000-000063390000}"/>
    <cellStyle name="Normal 3 4 2 4 6 2 2" xfId="14913" xr:uid="{00000000-0005-0000-0000-000064390000}"/>
    <cellStyle name="Normal 3 4 2 4 6 3" xfId="14914" xr:uid="{00000000-0005-0000-0000-000065390000}"/>
    <cellStyle name="Normal 3 4 2 4 7" xfId="14915" xr:uid="{00000000-0005-0000-0000-000066390000}"/>
    <cellStyle name="Normal 3 4 2 4 7 2" xfId="14916" xr:uid="{00000000-0005-0000-0000-000067390000}"/>
    <cellStyle name="Normal 3 4 2 4 8" xfId="14917" xr:uid="{00000000-0005-0000-0000-000068390000}"/>
    <cellStyle name="Normal 3 4 2 5" xfId="14918" xr:uid="{00000000-0005-0000-0000-000069390000}"/>
    <cellStyle name="Normal 3 4 2 5 2" xfId="14919" xr:uid="{00000000-0005-0000-0000-00006A390000}"/>
    <cellStyle name="Normal 3 4 2 5 2 2" xfId="14920" xr:uid="{00000000-0005-0000-0000-00006B390000}"/>
    <cellStyle name="Normal 3 4 2 5 2 2 2" xfId="14921" xr:uid="{00000000-0005-0000-0000-00006C390000}"/>
    <cellStyle name="Normal 3 4 2 5 2 2 2 2" xfId="14922" xr:uid="{00000000-0005-0000-0000-00006D390000}"/>
    <cellStyle name="Normal 3 4 2 5 2 2 2 2 2" xfId="14923" xr:uid="{00000000-0005-0000-0000-00006E390000}"/>
    <cellStyle name="Normal 3 4 2 5 2 2 2 2 2 2" xfId="14924" xr:uid="{00000000-0005-0000-0000-00006F390000}"/>
    <cellStyle name="Normal 3 4 2 5 2 2 2 2 3" xfId="14925" xr:uid="{00000000-0005-0000-0000-000070390000}"/>
    <cellStyle name="Normal 3 4 2 5 2 2 2 3" xfId="14926" xr:uid="{00000000-0005-0000-0000-000071390000}"/>
    <cellStyle name="Normal 3 4 2 5 2 2 2 3 2" xfId="14927" xr:uid="{00000000-0005-0000-0000-000072390000}"/>
    <cellStyle name="Normal 3 4 2 5 2 2 2 4" xfId="14928" xr:uid="{00000000-0005-0000-0000-000073390000}"/>
    <cellStyle name="Normal 3 4 2 5 2 2 3" xfId="14929" xr:uid="{00000000-0005-0000-0000-000074390000}"/>
    <cellStyle name="Normal 3 4 2 5 2 2 3 2" xfId="14930" xr:uid="{00000000-0005-0000-0000-000075390000}"/>
    <cellStyle name="Normal 3 4 2 5 2 2 3 2 2" xfId="14931" xr:uid="{00000000-0005-0000-0000-000076390000}"/>
    <cellStyle name="Normal 3 4 2 5 2 2 3 3" xfId="14932" xr:uid="{00000000-0005-0000-0000-000077390000}"/>
    <cellStyle name="Normal 3 4 2 5 2 2 4" xfId="14933" xr:uid="{00000000-0005-0000-0000-000078390000}"/>
    <cellStyle name="Normal 3 4 2 5 2 2 4 2" xfId="14934" xr:uid="{00000000-0005-0000-0000-000079390000}"/>
    <cellStyle name="Normal 3 4 2 5 2 2 5" xfId="14935" xr:uid="{00000000-0005-0000-0000-00007A390000}"/>
    <cellStyle name="Normal 3 4 2 5 2 3" xfId="14936" xr:uid="{00000000-0005-0000-0000-00007B390000}"/>
    <cellStyle name="Normal 3 4 2 5 2 3 2" xfId="14937" xr:uid="{00000000-0005-0000-0000-00007C390000}"/>
    <cellStyle name="Normal 3 4 2 5 2 3 2 2" xfId="14938" xr:uid="{00000000-0005-0000-0000-00007D390000}"/>
    <cellStyle name="Normal 3 4 2 5 2 3 2 2 2" xfId="14939" xr:uid="{00000000-0005-0000-0000-00007E390000}"/>
    <cellStyle name="Normal 3 4 2 5 2 3 2 3" xfId="14940" xr:uid="{00000000-0005-0000-0000-00007F390000}"/>
    <cellStyle name="Normal 3 4 2 5 2 3 3" xfId="14941" xr:uid="{00000000-0005-0000-0000-000080390000}"/>
    <cellStyle name="Normal 3 4 2 5 2 3 3 2" xfId="14942" xr:uid="{00000000-0005-0000-0000-000081390000}"/>
    <cellStyle name="Normal 3 4 2 5 2 3 4" xfId="14943" xr:uid="{00000000-0005-0000-0000-000082390000}"/>
    <cellStyle name="Normal 3 4 2 5 2 4" xfId="14944" xr:uid="{00000000-0005-0000-0000-000083390000}"/>
    <cellStyle name="Normal 3 4 2 5 2 4 2" xfId="14945" xr:uid="{00000000-0005-0000-0000-000084390000}"/>
    <cellStyle name="Normal 3 4 2 5 2 4 2 2" xfId="14946" xr:uid="{00000000-0005-0000-0000-000085390000}"/>
    <cellStyle name="Normal 3 4 2 5 2 4 3" xfId="14947" xr:uid="{00000000-0005-0000-0000-000086390000}"/>
    <cellStyle name="Normal 3 4 2 5 2 5" xfId="14948" xr:uid="{00000000-0005-0000-0000-000087390000}"/>
    <cellStyle name="Normal 3 4 2 5 2 5 2" xfId="14949" xr:uid="{00000000-0005-0000-0000-000088390000}"/>
    <cellStyle name="Normal 3 4 2 5 2 6" xfId="14950" xr:uid="{00000000-0005-0000-0000-000089390000}"/>
    <cellStyle name="Normal 3 4 2 5 3" xfId="14951" xr:uid="{00000000-0005-0000-0000-00008A390000}"/>
    <cellStyle name="Normal 3 4 2 5 3 2" xfId="14952" xr:uid="{00000000-0005-0000-0000-00008B390000}"/>
    <cellStyle name="Normal 3 4 2 5 3 2 2" xfId="14953" xr:uid="{00000000-0005-0000-0000-00008C390000}"/>
    <cellStyle name="Normal 3 4 2 5 3 2 2 2" xfId="14954" xr:uid="{00000000-0005-0000-0000-00008D390000}"/>
    <cellStyle name="Normal 3 4 2 5 3 2 2 2 2" xfId="14955" xr:uid="{00000000-0005-0000-0000-00008E390000}"/>
    <cellStyle name="Normal 3 4 2 5 3 2 2 3" xfId="14956" xr:uid="{00000000-0005-0000-0000-00008F390000}"/>
    <cellStyle name="Normal 3 4 2 5 3 2 3" xfId="14957" xr:uid="{00000000-0005-0000-0000-000090390000}"/>
    <cellStyle name="Normal 3 4 2 5 3 2 3 2" xfId="14958" xr:uid="{00000000-0005-0000-0000-000091390000}"/>
    <cellStyle name="Normal 3 4 2 5 3 2 4" xfId="14959" xr:uid="{00000000-0005-0000-0000-000092390000}"/>
    <cellStyle name="Normal 3 4 2 5 3 3" xfId="14960" xr:uid="{00000000-0005-0000-0000-000093390000}"/>
    <cellStyle name="Normal 3 4 2 5 3 3 2" xfId="14961" xr:uid="{00000000-0005-0000-0000-000094390000}"/>
    <cellStyle name="Normal 3 4 2 5 3 3 2 2" xfId="14962" xr:uid="{00000000-0005-0000-0000-000095390000}"/>
    <cellStyle name="Normal 3 4 2 5 3 3 3" xfId="14963" xr:uid="{00000000-0005-0000-0000-000096390000}"/>
    <cellStyle name="Normal 3 4 2 5 3 4" xfId="14964" xr:uid="{00000000-0005-0000-0000-000097390000}"/>
    <cellStyle name="Normal 3 4 2 5 3 4 2" xfId="14965" xr:uid="{00000000-0005-0000-0000-000098390000}"/>
    <cellStyle name="Normal 3 4 2 5 3 5" xfId="14966" xr:uid="{00000000-0005-0000-0000-000099390000}"/>
    <cellStyle name="Normal 3 4 2 5 4" xfId="14967" xr:uid="{00000000-0005-0000-0000-00009A390000}"/>
    <cellStyle name="Normal 3 4 2 5 4 2" xfId="14968" xr:uid="{00000000-0005-0000-0000-00009B390000}"/>
    <cellStyle name="Normal 3 4 2 5 4 2 2" xfId="14969" xr:uid="{00000000-0005-0000-0000-00009C390000}"/>
    <cellStyle name="Normal 3 4 2 5 4 2 2 2" xfId="14970" xr:uid="{00000000-0005-0000-0000-00009D390000}"/>
    <cellStyle name="Normal 3 4 2 5 4 2 3" xfId="14971" xr:uid="{00000000-0005-0000-0000-00009E390000}"/>
    <cellStyle name="Normal 3 4 2 5 4 3" xfId="14972" xr:uid="{00000000-0005-0000-0000-00009F390000}"/>
    <cellStyle name="Normal 3 4 2 5 4 3 2" xfId="14973" xr:uid="{00000000-0005-0000-0000-0000A0390000}"/>
    <cellStyle name="Normal 3 4 2 5 4 4" xfId="14974" xr:uid="{00000000-0005-0000-0000-0000A1390000}"/>
    <cellStyle name="Normal 3 4 2 5 5" xfId="14975" xr:uid="{00000000-0005-0000-0000-0000A2390000}"/>
    <cellStyle name="Normal 3 4 2 5 5 2" xfId="14976" xr:uid="{00000000-0005-0000-0000-0000A3390000}"/>
    <cellStyle name="Normal 3 4 2 5 5 2 2" xfId="14977" xr:uid="{00000000-0005-0000-0000-0000A4390000}"/>
    <cellStyle name="Normal 3 4 2 5 5 3" xfId="14978" xr:uid="{00000000-0005-0000-0000-0000A5390000}"/>
    <cellStyle name="Normal 3 4 2 5 6" xfId="14979" xr:uid="{00000000-0005-0000-0000-0000A6390000}"/>
    <cellStyle name="Normal 3 4 2 5 6 2" xfId="14980" xr:uid="{00000000-0005-0000-0000-0000A7390000}"/>
    <cellStyle name="Normal 3 4 2 5 7" xfId="14981" xr:uid="{00000000-0005-0000-0000-0000A8390000}"/>
    <cellStyle name="Normal 3 4 2 6" xfId="14982" xr:uid="{00000000-0005-0000-0000-0000A9390000}"/>
    <cellStyle name="Normal 3 4 2 6 2" xfId="14983" xr:uid="{00000000-0005-0000-0000-0000AA390000}"/>
    <cellStyle name="Normal 3 4 2 6 2 2" xfId="14984" xr:uid="{00000000-0005-0000-0000-0000AB390000}"/>
    <cellStyle name="Normal 3 4 2 6 2 2 2" xfId="14985" xr:uid="{00000000-0005-0000-0000-0000AC390000}"/>
    <cellStyle name="Normal 3 4 2 6 2 2 2 2" xfId="14986" xr:uid="{00000000-0005-0000-0000-0000AD390000}"/>
    <cellStyle name="Normal 3 4 2 6 2 2 2 2 2" xfId="14987" xr:uid="{00000000-0005-0000-0000-0000AE390000}"/>
    <cellStyle name="Normal 3 4 2 6 2 2 2 3" xfId="14988" xr:uid="{00000000-0005-0000-0000-0000AF390000}"/>
    <cellStyle name="Normal 3 4 2 6 2 2 3" xfId="14989" xr:uid="{00000000-0005-0000-0000-0000B0390000}"/>
    <cellStyle name="Normal 3 4 2 6 2 2 3 2" xfId="14990" xr:uid="{00000000-0005-0000-0000-0000B1390000}"/>
    <cellStyle name="Normal 3 4 2 6 2 2 4" xfId="14991" xr:uid="{00000000-0005-0000-0000-0000B2390000}"/>
    <cellStyle name="Normal 3 4 2 6 2 3" xfId="14992" xr:uid="{00000000-0005-0000-0000-0000B3390000}"/>
    <cellStyle name="Normal 3 4 2 6 2 3 2" xfId="14993" xr:uid="{00000000-0005-0000-0000-0000B4390000}"/>
    <cellStyle name="Normal 3 4 2 6 2 3 2 2" xfId="14994" xr:uid="{00000000-0005-0000-0000-0000B5390000}"/>
    <cellStyle name="Normal 3 4 2 6 2 3 3" xfId="14995" xr:uid="{00000000-0005-0000-0000-0000B6390000}"/>
    <cellStyle name="Normal 3 4 2 6 2 4" xfId="14996" xr:uid="{00000000-0005-0000-0000-0000B7390000}"/>
    <cellStyle name="Normal 3 4 2 6 2 4 2" xfId="14997" xr:uid="{00000000-0005-0000-0000-0000B8390000}"/>
    <cellStyle name="Normal 3 4 2 6 2 5" xfId="14998" xr:uid="{00000000-0005-0000-0000-0000B9390000}"/>
    <cellStyle name="Normal 3 4 2 6 3" xfId="14999" xr:uid="{00000000-0005-0000-0000-0000BA390000}"/>
    <cellStyle name="Normal 3 4 2 6 3 2" xfId="15000" xr:uid="{00000000-0005-0000-0000-0000BB390000}"/>
    <cellStyle name="Normal 3 4 2 6 3 2 2" xfId="15001" xr:uid="{00000000-0005-0000-0000-0000BC390000}"/>
    <cellStyle name="Normal 3 4 2 6 3 2 2 2" xfId="15002" xr:uid="{00000000-0005-0000-0000-0000BD390000}"/>
    <cellStyle name="Normal 3 4 2 6 3 2 3" xfId="15003" xr:uid="{00000000-0005-0000-0000-0000BE390000}"/>
    <cellStyle name="Normal 3 4 2 6 3 3" xfId="15004" xr:uid="{00000000-0005-0000-0000-0000BF390000}"/>
    <cellStyle name="Normal 3 4 2 6 3 3 2" xfId="15005" xr:uid="{00000000-0005-0000-0000-0000C0390000}"/>
    <cellStyle name="Normal 3 4 2 6 3 4" xfId="15006" xr:uid="{00000000-0005-0000-0000-0000C1390000}"/>
    <cellStyle name="Normal 3 4 2 6 4" xfId="15007" xr:uid="{00000000-0005-0000-0000-0000C2390000}"/>
    <cellStyle name="Normal 3 4 2 6 4 2" xfId="15008" xr:uid="{00000000-0005-0000-0000-0000C3390000}"/>
    <cellStyle name="Normal 3 4 2 6 4 2 2" xfId="15009" xr:uid="{00000000-0005-0000-0000-0000C4390000}"/>
    <cellStyle name="Normal 3 4 2 6 4 3" xfId="15010" xr:uid="{00000000-0005-0000-0000-0000C5390000}"/>
    <cellStyle name="Normal 3 4 2 6 5" xfId="15011" xr:uid="{00000000-0005-0000-0000-0000C6390000}"/>
    <cellStyle name="Normal 3 4 2 6 5 2" xfId="15012" xr:uid="{00000000-0005-0000-0000-0000C7390000}"/>
    <cellStyle name="Normal 3 4 2 6 6" xfId="15013" xr:uid="{00000000-0005-0000-0000-0000C8390000}"/>
    <cellStyle name="Normal 3 4 2 7" xfId="15014" xr:uid="{00000000-0005-0000-0000-0000C9390000}"/>
    <cellStyle name="Normal 3 4 2 7 2" xfId="15015" xr:uid="{00000000-0005-0000-0000-0000CA390000}"/>
    <cellStyle name="Normal 3 4 2 7 2 2" xfId="15016" xr:uid="{00000000-0005-0000-0000-0000CB390000}"/>
    <cellStyle name="Normal 3 4 2 7 2 2 2" xfId="15017" xr:uid="{00000000-0005-0000-0000-0000CC390000}"/>
    <cellStyle name="Normal 3 4 2 7 2 2 2 2" xfId="15018" xr:uid="{00000000-0005-0000-0000-0000CD390000}"/>
    <cellStyle name="Normal 3 4 2 7 2 2 3" xfId="15019" xr:uid="{00000000-0005-0000-0000-0000CE390000}"/>
    <cellStyle name="Normal 3 4 2 7 2 3" xfId="15020" xr:uid="{00000000-0005-0000-0000-0000CF390000}"/>
    <cellStyle name="Normal 3 4 2 7 2 3 2" xfId="15021" xr:uid="{00000000-0005-0000-0000-0000D0390000}"/>
    <cellStyle name="Normal 3 4 2 7 2 4" xfId="15022" xr:uid="{00000000-0005-0000-0000-0000D1390000}"/>
    <cellStyle name="Normal 3 4 2 7 3" xfId="15023" xr:uid="{00000000-0005-0000-0000-0000D2390000}"/>
    <cellStyle name="Normal 3 4 2 7 3 2" xfId="15024" xr:uid="{00000000-0005-0000-0000-0000D3390000}"/>
    <cellStyle name="Normal 3 4 2 7 3 2 2" xfId="15025" xr:uid="{00000000-0005-0000-0000-0000D4390000}"/>
    <cellStyle name="Normal 3 4 2 7 3 3" xfId="15026" xr:uid="{00000000-0005-0000-0000-0000D5390000}"/>
    <cellStyle name="Normal 3 4 2 7 4" xfId="15027" xr:uid="{00000000-0005-0000-0000-0000D6390000}"/>
    <cellStyle name="Normal 3 4 2 7 4 2" xfId="15028" xr:uid="{00000000-0005-0000-0000-0000D7390000}"/>
    <cellStyle name="Normal 3 4 2 7 5" xfId="15029" xr:uid="{00000000-0005-0000-0000-0000D8390000}"/>
    <cellStyle name="Normal 3 4 2 8" xfId="15030" xr:uid="{00000000-0005-0000-0000-0000D9390000}"/>
    <cellStyle name="Normal 3 4 2 8 2" xfId="15031" xr:uid="{00000000-0005-0000-0000-0000DA390000}"/>
    <cellStyle name="Normal 3 4 2 8 2 2" xfId="15032" xr:uid="{00000000-0005-0000-0000-0000DB390000}"/>
    <cellStyle name="Normal 3 4 2 8 2 2 2" xfId="15033" xr:uid="{00000000-0005-0000-0000-0000DC390000}"/>
    <cellStyle name="Normal 3 4 2 8 2 3" xfId="15034" xr:uid="{00000000-0005-0000-0000-0000DD390000}"/>
    <cellStyle name="Normal 3 4 2 8 3" xfId="15035" xr:uid="{00000000-0005-0000-0000-0000DE390000}"/>
    <cellStyle name="Normal 3 4 2 8 3 2" xfId="15036" xr:uid="{00000000-0005-0000-0000-0000DF390000}"/>
    <cellStyle name="Normal 3 4 2 8 4" xfId="15037" xr:uid="{00000000-0005-0000-0000-0000E0390000}"/>
    <cellStyle name="Normal 3 4 2 9" xfId="15038" xr:uid="{00000000-0005-0000-0000-0000E1390000}"/>
    <cellStyle name="Normal 3 4 2 9 2" xfId="15039" xr:uid="{00000000-0005-0000-0000-0000E2390000}"/>
    <cellStyle name="Normal 3 4 2 9 2 2" xfId="15040" xr:uid="{00000000-0005-0000-0000-0000E3390000}"/>
    <cellStyle name="Normal 3 4 2 9 3" xfId="15041" xr:uid="{00000000-0005-0000-0000-0000E4390000}"/>
    <cellStyle name="Normal 3 4 3" xfId="15042" xr:uid="{00000000-0005-0000-0000-0000E5390000}"/>
    <cellStyle name="Normal 3 4 3 10" xfId="15043" xr:uid="{00000000-0005-0000-0000-0000E6390000}"/>
    <cellStyle name="Normal 3 4 3 2" xfId="15044" xr:uid="{00000000-0005-0000-0000-0000E7390000}"/>
    <cellStyle name="Normal 3 4 3 2 2" xfId="15045" xr:uid="{00000000-0005-0000-0000-0000E8390000}"/>
    <cellStyle name="Normal 3 4 3 2 2 2" xfId="15046" xr:uid="{00000000-0005-0000-0000-0000E9390000}"/>
    <cellStyle name="Normal 3 4 3 2 2 2 2" xfId="15047" xr:uid="{00000000-0005-0000-0000-0000EA390000}"/>
    <cellStyle name="Normal 3 4 3 2 2 2 2 2" xfId="15048" xr:uid="{00000000-0005-0000-0000-0000EB390000}"/>
    <cellStyle name="Normal 3 4 3 2 2 2 2 2 2" xfId="15049" xr:uid="{00000000-0005-0000-0000-0000EC390000}"/>
    <cellStyle name="Normal 3 4 3 2 2 2 2 2 2 2" xfId="15050" xr:uid="{00000000-0005-0000-0000-0000ED390000}"/>
    <cellStyle name="Normal 3 4 3 2 2 2 2 2 2 2 2" xfId="15051" xr:uid="{00000000-0005-0000-0000-0000EE390000}"/>
    <cellStyle name="Normal 3 4 3 2 2 2 2 2 2 2 2 2" xfId="15052" xr:uid="{00000000-0005-0000-0000-0000EF390000}"/>
    <cellStyle name="Normal 3 4 3 2 2 2 2 2 2 2 3" xfId="15053" xr:uid="{00000000-0005-0000-0000-0000F0390000}"/>
    <cellStyle name="Normal 3 4 3 2 2 2 2 2 2 3" xfId="15054" xr:uid="{00000000-0005-0000-0000-0000F1390000}"/>
    <cellStyle name="Normal 3 4 3 2 2 2 2 2 2 3 2" xfId="15055" xr:uid="{00000000-0005-0000-0000-0000F2390000}"/>
    <cellStyle name="Normal 3 4 3 2 2 2 2 2 2 4" xfId="15056" xr:uid="{00000000-0005-0000-0000-0000F3390000}"/>
    <cellStyle name="Normal 3 4 3 2 2 2 2 2 3" xfId="15057" xr:uid="{00000000-0005-0000-0000-0000F4390000}"/>
    <cellStyle name="Normal 3 4 3 2 2 2 2 2 3 2" xfId="15058" xr:uid="{00000000-0005-0000-0000-0000F5390000}"/>
    <cellStyle name="Normal 3 4 3 2 2 2 2 2 3 2 2" xfId="15059" xr:uid="{00000000-0005-0000-0000-0000F6390000}"/>
    <cellStyle name="Normal 3 4 3 2 2 2 2 2 3 3" xfId="15060" xr:uid="{00000000-0005-0000-0000-0000F7390000}"/>
    <cellStyle name="Normal 3 4 3 2 2 2 2 2 4" xfId="15061" xr:uid="{00000000-0005-0000-0000-0000F8390000}"/>
    <cellStyle name="Normal 3 4 3 2 2 2 2 2 4 2" xfId="15062" xr:uid="{00000000-0005-0000-0000-0000F9390000}"/>
    <cellStyle name="Normal 3 4 3 2 2 2 2 2 5" xfId="15063" xr:uid="{00000000-0005-0000-0000-0000FA390000}"/>
    <cellStyle name="Normal 3 4 3 2 2 2 2 3" xfId="15064" xr:uid="{00000000-0005-0000-0000-0000FB390000}"/>
    <cellStyle name="Normal 3 4 3 2 2 2 2 3 2" xfId="15065" xr:uid="{00000000-0005-0000-0000-0000FC390000}"/>
    <cellStyle name="Normal 3 4 3 2 2 2 2 3 2 2" xfId="15066" xr:uid="{00000000-0005-0000-0000-0000FD390000}"/>
    <cellStyle name="Normal 3 4 3 2 2 2 2 3 2 2 2" xfId="15067" xr:uid="{00000000-0005-0000-0000-0000FE390000}"/>
    <cellStyle name="Normal 3 4 3 2 2 2 2 3 2 3" xfId="15068" xr:uid="{00000000-0005-0000-0000-0000FF390000}"/>
    <cellStyle name="Normal 3 4 3 2 2 2 2 3 3" xfId="15069" xr:uid="{00000000-0005-0000-0000-0000003A0000}"/>
    <cellStyle name="Normal 3 4 3 2 2 2 2 3 3 2" xfId="15070" xr:uid="{00000000-0005-0000-0000-0000013A0000}"/>
    <cellStyle name="Normal 3 4 3 2 2 2 2 3 4" xfId="15071" xr:uid="{00000000-0005-0000-0000-0000023A0000}"/>
    <cellStyle name="Normal 3 4 3 2 2 2 2 4" xfId="15072" xr:uid="{00000000-0005-0000-0000-0000033A0000}"/>
    <cellStyle name="Normal 3 4 3 2 2 2 2 4 2" xfId="15073" xr:uid="{00000000-0005-0000-0000-0000043A0000}"/>
    <cellStyle name="Normal 3 4 3 2 2 2 2 4 2 2" xfId="15074" xr:uid="{00000000-0005-0000-0000-0000053A0000}"/>
    <cellStyle name="Normal 3 4 3 2 2 2 2 4 3" xfId="15075" xr:uid="{00000000-0005-0000-0000-0000063A0000}"/>
    <cellStyle name="Normal 3 4 3 2 2 2 2 5" xfId="15076" xr:uid="{00000000-0005-0000-0000-0000073A0000}"/>
    <cellStyle name="Normal 3 4 3 2 2 2 2 5 2" xfId="15077" xr:uid="{00000000-0005-0000-0000-0000083A0000}"/>
    <cellStyle name="Normal 3 4 3 2 2 2 2 6" xfId="15078" xr:uid="{00000000-0005-0000-0000-0000093A0000}"/>
    <cellStyle name="Normal 3 4 3 2 2 2 3" xfId="15079" xr:uid="{00000000-0005-0000-0000-00000A3A0000}"/>
    <cellStyle name="Normal 3 4 3 2 2 2 3 2" xfId="15080" xr:uid="{00000000-0005-0000-0000-00000B3A0000}"/>
    <cellStyle name="Normal 3 4 3 2 2 2 3 2 2" xfId="15081" xr:uid="{00000000-0005-0000-0000-00000C3A0000}"/>
    <cellStyle name="Normal 3 4 3 2 2 2 3 2 2 2" xfId="15082" xr:uid="{00000000-0005-0000-0000-00000D3A0000}"/>
    <cellStyle name="Normal 3 4 3 2 2 2 3 2 2 2 2" xfId="15083" xr:uid="{00000000-0005-0000-0000-00000E3A0000}"/>
    <cellStyle name="Normal 3 4 3 2 2 2 3 2 2 3" xfId="15084" xr:uid="{00000000-0005-0000-0000-00000F3A0000}"/>
    <cellStyle name="Normal 3 4 3 2 2 2 3 2 3" xfId="15085" xr:uid="{00000000-0005-0000-0000-0000103A0000}"/>
    <cellStyle name="Normal 3 4 3 2 2 2 3 2 3 2" xfId="15086" xr:uid="{00000000-0005-0000-0000-0000113A0000}"/>
    <cellStyle name="Normal 3 4 3 2 2 2 3 2 4" xfId="15087" xr:uid="{00000000-0005-0000-0000-0000123A0000}"/>
    <cellStyle name="Normal 3 4 3 2 2 2 3 3" xfId="15088" xr:uid="{00000000-0005-0000-0000-0000133A0000}"/>
    <cellStyle name="Normal 3 4 3 2 2 2 3 3 2" xfId="15089" xr:uid="{00000000-0005-0000-0000-0000143A0000}"/>
    <cellStyle name="Normal 3 4 3 2 2 2 3 3 2 2" xfId="15090" xr:uid="{00000000-0005-0000-0000-0000153A0000}"/>
    <cellStyle name="Normal 3 4 3 2 2 2 3 3 3" xfId="15091" xr:uid="{00000000-0005-0000-0000-0000163A0000}"/>
    <cellStyle name="Normal 3 4 3 2 2 2 3 4" xfId="15092" xr:uid="{00000000-0005-0000-0000-0000173A0000}"/>
    <cellStyle name="Normal 3 4 3 2 2 2 3 4 2" xfId="15093" xr:uid="{00000000-0005-0000-0000-0000183A0000}"/>
    <cellStyle name="Normal 3 4 3 2 2 2 3 5" xfId="15094" xr:uid="{00000000-0005-0000-0000-0000193A0000}"/>
    <cellStyle name="Normal 3 4 3 2 2 2 4" xfId="15095" xr:uid="{00000000-0005-0000-0000-00001A3A0000}"/>
    <cellStyle name="Normal 3 4 3 2 2 2 4 2" xfId="15096" xr:uid="{00000000-0005-0000-0000-00001B3A0000}"/>
    <cellStyle name="Normal 3 4 3 2 2 2 4 2 2" xfId="15097" xr:uid="{00000000-0005-0000-0000-00001C3A0000}"/>
    <cellStyle name="Normal 3 4 3 2 2 2 4 2 2 2" xfId="15098" xr:uid="{00000000-0005-0000-0000-00001D3A0000}"/>
    <cellStyle name="Normal 3 4 3 2 2 2 4 2 3" xfId="15099" xr:uid="{00000000-0005-0000-0000-00001E3A0000}"/>
    <cellStyle name="Normal 3 4 3 2 2 2 4 3" xfId="15100" xr:uid="{00000000-0005-0000-0000-00001F3A0000}"/>
    <cellStyle name="Normal 3 4 3 2 2 2 4 3 2" xfId="15101" xr:uid="{00000000-0005-0000-0000-0000203A0000}"/>
    <cellStyle name="Normal 3 4 3 2 2 2 4 4" xfId="15102" xr:uid="{00000000-0005-0000-0000-0000213A0000}"/>
    <cellStyle name="Normal 3 4 3 2 2 2 5" xfId="15103" xr:uid="{00000000-0005-0000-0000-0000223A0000}"/>
    <cellStyle name="Normal 3 4 3 2 2 2 5 2" xfId="15104" xr:uid="{00000000-0005-0000-0000-0000233A0000}"/>
    <cellStyle name="Normal 3 4 3 2 2 2 5 2 2" xfId="15105" xr:uid="{00000000-0005-0000-0000-0000243A0000}"/>
    <cellStyle name="Normal 3 4 3 2 2 2 5 3" xfId="15106" xr:uid="{00000000-0005-0000-0000-0000253A0000}"/>
    <cellStyle name="Normal 3 4 3 2 2 2 6" xfId="15107" xr:uid="{00000000-0005-0000-0000-0000263A0000}"/>
    <cellStyle name="Normal 3 4 3 2 2 2 6 2" xfId="15108" xr:uid="{00000000-0005-0000-0000-0000273A0000}"/>
    <cellStyle name="Normal 3 4 3 2 2 2 7" xfId="15109" xr:uid="{00000000-0005-0000-0000-0000283A0000}"/>
    <cellStyle name="Normal 3 4 3 2 2 3" xfId="15110" xr:uid="{00000000-0005-0000-0000-0000293A0000}"/>
    <cellStyle name="Normal 3 4 3 2 2 3 2" xfId="15111" xr:uid="{00000000-0005-0000-0000-00002A3A0000}"/>
    <cellStyle name="Normal 3 4 3 2 2 3 2 2" xfId="15112" xr:uid="{00000000-0005-0000-0000-00002B3A0000}"/>
    <cellStyle name="Normal 3 4 3 2 2 3 2 2 2" xfId="15113" xr:uid="{00000000-0005-0000-0000-00002C3A0000}"/>
    <cellStyle name="Normal 3 4 3 2 2 3 2 2 2 2" xfId="15114" xr:uid="{00000000-0005-0000-0000-00002D3A0000}"/>
    <cellStyle name="Normal 3 4 3 2 2 3 2 2 2 2 2" xfId="15115" xr:uid="{00000000-0005-0000-0000-00002E3A0000}"/>
    <cellStyle name="Normal 3 4 3 2 2 3 2 2 2 3" xfId="15116" xr:uid="{00000000-0005-0000-0000-00002F3A0000}"/>
    <cellStyle name="Normal 3 4 3 2 2 3 2 2 3" xfId="15117" xr:uid="{00000000-0005-0000-0000-0000303A0000}"/>
    <cellStyle name="Normal 3 4 3 2 2 3 2 2 3 2" xfId="15118" xr:uid="{00000000-0005-0000-0000-0000313A0000}"/>
    <cellStyle name="Normal 3 4 3 2 2 3 2 2 4" xfId="15119" xr:uid="{00000000-0005-0000-0000-0000323A0000}"/>
    <cellStyle name="Normal 3 4 3 2 2 3 2 3" xfId="15120" xr:uid="{00000000-0005-0000-0000-0000333A0000}"/>
    <cellStyle name="Normal 3 4 3 2 2 3 2 3 2" xfId="15121" xr:uid="{00000000-0005-0000-0000-0000343A0000}"/>
    <cellStyle name="Normal 3 4 3 2 2 3 2 3 2 2" xfId="15122" xr:uid="{00000000-0005-0000-0000-0000353A0000}"/>
    <cellStyle name="Normal 3 4 3 2 2 3 2 3 3" xfId="15123" xr:uid="{00000000-0005-0000-0000-0000363A0000}"/>
    <cellStyle name="Normal 3 4 3 2 2 3 2 4" xfId="15124" xr:uid="{00000000-0005-0000-0000-0000373A0000}"/>
    <cellStyle name="Normal 3 4 3 2 2 3 2 4 2" xfId="15125" xr:uid="{00000000-0005-0000-0000-0000383A0000}"/>
    <cellStyle name="Normal 3 4 3 2 2 3 2 5" xfId="15126" xr:uid="{00000000-0005-0000-0000-0000393A0000}"/>
    <cellStyle name="Normal 3 4 3 2 2 3 3" xfId="15127" xr:uid="{00000000-0005-0000-0000-00003A3A0000}"/>
    <cellStyle name="Normal 3 4 3 2 2 3 3 2" xfId="15128" xr:uid="{00000000-0005-0000-0000-00003B3A0000}"/>
    <cellStyle name="Normal 3 4 3 2 2 3 3 2 2" xfId="15129" xr:uid="{00000000-0005-0000-0000-00003C3A0000}"/>
    <cellStyle name="Normal 3 4 3 2 2 3 3 2 2 2" xfId="15130" xr:uid="{00000000-0005-0000-0000-00003D3A0000}"/>
    <cellStyle name="Normal 3 4 3 2 2 3 3 2 3" xfId="15131" xr:uid="{00000000-0005-0000-0000-00003E3A0000}"/>
    <cellStyle name="Normal 3 4 3 2 2 3 3 3" xfId="15132" xr:uid="{00000000-0005-0000-0000-00003F3A0000}"/>
    <cellStyle name="Normal 3 4 3 2 2 3 3 3 2" xfId="15133" xr:uid="{00000000-0005-0000-0000-0000403A0000}"/>
    <cellStyle name="Normal 3 4 3 2 2 3 3 4" xfId="15134" xr:uid="{00000000-0005-0000-0000-0000413A0000}"/>
    <cellStyle name="Normal 3 4 3 2 2 3 4" xfId="15135" xr:uid="{00000000-0005-0000-0000-0000423A0000}"/>
    <cellStyle name="Normal 3 4 3 2 2 3 4 2" xfId="15136" xr:uid="{00000000-0005-0000-0000-0000433A0000}"/>
    <cellStyle name="Normal 3 4 3 2 2 3 4 2 2" xfId="15137" xr:uid="{00000000-0005-0000-0000-0000443A0000}"/>
    <cellStyle name="Normal 3 4 3 2 2 3 4 3" xfId="15138" xr:uid="{00000000-0005-0000-0000-0000453A0000}"/>
    <cellStyle name="Normal 3 4 3 2 2 3 5" xfId="15139" xr:uid="{00000000-0005-0000-0000-0000463A0000}"/>
    <cellStyle name="Normal 3 4 3 2 2 3 5 2" xfId="15140" xr:uid="{00000000-0005-0000-0000-0000473A0000}"/>
    <cellStyle name="Normal 3 4 3 2 2 3 6" xfId="15141" xr:uid="{00000000-0005-0000-0000-0000483A0000}"/>
    <cellStyle name="Normal 3 4 3 2 2 4" xfId="15142" xr:uid="{00000000-0005-0000-0000-0000493A0000}"/>
    <cellStyle name="Normal 3 4 3 2 2 4 2" xfId="15143" xr:uid="{00000000-0005-0000-0000-00004A3A0000}"/>
    <cellStyle name="Normal 3 4 3 2 2 4 2 2" xfId="15144" xr:uid="{00000000-0005-0000-0000-00004B3A0000}"/>
    <cellStyle name="Normal 3 4 3 2 2 4 2 2 2" xfId="15145" xr:uid="{00000000-0005-0000-0000-00004C3A0000}"/>
    <cellStyle name="Normal 3 4 3 2 2 4 2 2 2 2" xfId="15146" xr:uid="{00000000-0005-0000-0000-00004D3A0000}"/>
    <cellStyle name="Normal 3 4 3 2 2 4 2 2 3" xfId="15147" xr:uid="{00000000-0005-0000-0000-00004E3A0000}"/>
    <cellStyle name="Normal 3 4 3 2 2 4 2 3" xfId="15148" xr:uid="{00000000-0005-0000-0000-00004F3A0000}"/>
    <cellStyle name="Normal 3 4 3 2 2 4 2 3 2" xfId="15149" xr:uid="{00000000-0005-0000-0000-0000503A0000}"/>
    <cellStyle name="Normal 3 4 3 2 2 4 2 4" xfId="15150" xr:uid="{00000000-0005-0000-0000-0000513A0000}"/>
    <cellStyle name="Normal 3 4 3 2 2 4 3" xfId="15151" xr:uid="{00000000-0005-0000-0000-0000523A0000}"/>
    <cellStyle name="Normal 3 4 3 2 2 4 3 2" xfId="15152" xr:uid="{00000000-0005-0000-0000-0000533A0000}"/>
    <cellStyle name="Normal 3 4 3 2 2 4 3 2 2" xfId="15153" xr:uid="{00000000-0005-0000-0000-0000543A0000}"/>
    <cellStyle name="Normal 3 4 3 2 2 4 3 3" xfId="15154" xr:uid="{00000000-0005-0000-0000-0000553A0000}"/>
    <cellStyle name="Normal 3 4 3 2 2 4 4" xfId="15155" xr:uid="{00000000-0005-0000-0000-0000563A0000}"/>
    <cellStyle name="Normal 3 4 3 2 2 4 4 2" xfId="15156" xr:uid="{00000000-0005-0000-0000-0000573A0000}"/>
    <cellStyle name="Normal 3 4 3 2 2 4 5" xfId="15157" xr:uid="{00000000-0005-0000-0000-0000583A0000}"/>
    <cellStyle name="Normal 3 4 3 2 2 5" xfId="15158" xr:uid="{00000000-0005-0000-0000-0000593A0000}"/>
    <cellStyle name="Normal 3 4 3 2 2 5 2" xfId="15159" xr:uid="{00000000-0005-0000-0000-00005A3A0000}"/>
    <cellStyle name="Normal 3 4 3 2 2 5 2 2" xfId="15160" xr:uid="{00000000-0005-0000-0000-00005B3A0000}"/>
    <cellStyle name="Normal 3 4 3 2 2 5 2 2 2" xfId="15161" xr:uid="{00000000-0005-0000-0000-00005C3A0000}"/>
    <cellStyle name="Normal 3 4 3 2 2 5 2 3" xfId="15162" xr:uid="{00000000-0005-0000-0000-00005D3A0000}"/>
    <cellStyle name="Normal 3 4 3 2 2 5 3" xfId="15163" xr:uid="{00000000-0005-0000-0000-00005E3A0000}"/>
    <cellStyle name="Normal 3 4 3 2 2 5 3 2" xfId="15164" xr:uid="{00000000-0005-0000-0000-00005F3A0000}"/>
    <cellStyle name="Normal 3 4 3 2 2 5 4" xfId="15165" xr:uid="{00000000-0005-0000-0000-0000603A0000}"/>
    <cellStyle name="Normal 3 4 3 2 2 6" xfId="15166" xr:uid="{00000000-0005-0000-0000-0000613A0000}"/>
    <cellStyle name="Normal 3 4 3 2 2 6 2" xfId="15167" xr:uid="{00000000-0005-0000-0000-0000623A0000}"/>
    <cellStyle name="Normal 3 4 3 2 2 6 2 2" xfId="15168" xr:uid="{00000000-0005-0000-0000-0000633A0000}"/>
    <cellStyle name="Normal 3 4 3 2 2 6 3" xfId="15169" xr:uid="{00000000-0005-0000-0000-0000643A0000}"/>
    <cellStyle name="Normal 3 4 3 2 2 7" xfId="15170" xr:uid="{00000000-0005-0000-0000-0000653A0000}"/>
    <cellStyle name="Normal 3 4 3 2 2 7 2" xfId="15171" xr:uid="{00000000-0005-0000-0000-0000663A0000}"/>
    <cellStyle name="Normal 3 4 3 2 2 8" xfId="15172" xr:uid="{00000000-0005-0000-0000-0000673A0000}"/>
    <cellStyle name="Normal 3 4 3 2 3" xfId="15173" xr:uid="{00000000-0005-0000-0000-0000683A0000}"/>
    <cellStyle name="Normal 3 4 3 2 3 2" xfId="15174" xr:uid="{00000000-0005-0000-0000-0000693A0000}"/>
    <cellStyle name="Normal 3 4 3 2 3 2 2" xfId="15175" xr:uid="{00000000-0005-0000-0000-00006A3A0000}"/>
    <cellStyle name="Normal 3 4 3 2 3 2 2 2" xfId="15176" xr:uid="{00000000-0005-0000-0000-00006B3A0000}"/>
    <cellStyle name="Normal 3 4 3 2 3 2 2 2 2" xfId="15177" xr:uid="{00000000-0005-0000-0000-00006C3A0000}"/>
    <cellStyle name="Normal 3 4 3 2 3 2 2 2 2 2" xfId="15178" xr:uid="{00000000-0005-0000-0000-00006D3A0000}"/>
    <cellStyle name="Normal 3 4 3 2 3 2 2 2 2 2 2" xfId="15179" xr:uid="{00000000-0005-0000-0000-00006E3A0000}"/>
    <cellStyle name="Normal 3 4 3 2 3 2 2 2 2 3" xfId="15180" xr:uid="{00000000-0005-0000-0000-00006F3A0000}"/>
    <cellStyle name="Normal 3 4 3 2 3 2 2 2 3" xfId="15181" xr:uid="{00000000-0005-0000-0000-0000703A0000}"/>
    <cellStyle name="Normal 3 4 3 2 3 2 2 2 3 2" xfId="15182" xr:uid="{00000000-0005-0000-0000-0000713A0000}"/>
    <cellStyle name="Normal 3 4 3 2 3 2 2 2 4" xfId="15183" xr:uid="{00000000-0005-0000-0000-0000723A0000}"/>
    <cellStyle name="Normal 3 4 3 2 3 2 2 3" xfId="15184" xr:uid="{00000000-0005-0000-0000-0000733A0000}"/>
    <cellStyle name="Normal 3 4 3 2 3 2 2 3 2" xfId="15185" xr:uid="{00000000-0005-0000-0000-0000743A0000}"/>
    <cellStyle name="Normal 3 4 3 2 3 2 2 3 2 2" xfId="15186" xr:uid="{00000000-0005-0000-0000-0000753A0000}"/>
    <cellStyle name="Normal 3 4 3 2 3 2 2 3 3" xfId="15187" xr:uid="{00000000-0005-0000-0000-0000763A0000}"/>
    <cellStyle name="Normal 3 4 3 2 3 2 2 4" xfId="15188" xr:uid="{00000000-0005-0000-0000-0000773A0000}"/>
    <cellStyle name="Normal 3 4 3 2 3 2 2 4 2" xfId="15189" xr:uid="{00000000-0005-0000-0000-0000783A0000}"/>
    <cellStyle name="Normal 3 4 3 2 3 2 2 5" xfId="15190" xr:uid="{00000000-0005-0000-0000-0000793A0000}"/>
    <cellStyle name="Normal 3 4 3 2 3 2 3" xfId="15191" xr:uid="{00000000-0005-0000-0000-00007A3A0000}"/>
    <cellStyle name="Normal 3 4 3 2 3 2 3 2" xfId="15192" xr:uid="{00000000-0005-0000-0000-00007B3A0000}"/>
    <cellStyle name="Normal 3 4 3 2 3 2 3 2 2" xfId="15193" xr:uid="{00000000-0005-0000-0000-00007C3A0000}"/>
    <cellStyle name="Normal 3 4 3 2 3 2 3 2 2 2" xfId="15194" xr:uid="{00000000-0005-0000-0000-00007D3A0000}"/>
    <cellStyle name="Normal 3 4 3 2 3 2 3 2 3" xfId="15195" xr:uid="{00000000-0005-0000-0000-00007E3A0000}"/>
    <cellStyle name="Normal 3 4 3 2 3 2 3 3" xfId="15196" xr:uid="{00000000-0005-0000-0000-00007F3A0000}"/>
    <cellStyle name="Normal 3 4 3 2 3 2 3 3 2" xfId="15197" xr:uid="{00000000-0005-0000-0000-0000803A0000}"/>
    <cellStyle name="Normal 3 4 3 2 3 2 3 4" xfId="15198" xr:uid="{00000000-0005-0000-0000-0000813A0000}"/>
    <cellStyle name="Normal 3 4 3 2 3 2 4" xfId="15199" xr:uid="{00000000-0005-0000-0000-0000823A0000}"/>
    <cellStyle name="Normal 3 4 3 2 3 2 4 2" xfId="15200" xr:uid="{00000000-0005-0000-0000-0000833A0000}"/>
    <cellStyle name="Normal 3 4 3 2 3 2 4 2 2" xfId="15201" xr:uid="{00000000-0005-0000-0000-0000843A0000}"/>
    <cellStyle name="Normal 3 4 3 2 3 2 4 3" xfId="15202" xr:uid="{00000000-0005-0000-0000-0000853A0000}"/>
    <cellStyle name="Normal 3 4 3 2 3 2 5" xfId="15203" xr:uid="{00000000-0005-0000-0000-0000863A0000}"/>
    <cellStyle name="Normal 3 4 3 2 3 2 5 2" xfId="15204" xr:uid="{00000000-0005-0000-0000-0000873A0000}"/>
    <cellStyle name="Normal 3 4 3 2 3 2 6" xfId="15205" xr:uid="{00000000-0005-0000-0000-0000883A0000}"/>
    <cellStyle name="Normal 3 4 3 2 3 3" xfId="15206" xr:uid="{00000000-0005-0000-0000-0000893A0000}"/>
    <cellStyle name="Normal 3 4 3 2 3 3 2" xfId="15207" xr:uid="{00000000-0005-0000-0000-00008A3A0000}"/>
    <cellStyle name="Normal 3 4 3 2 3 3 2 2" xfId="15208" xr:uid="{00000000-0005-0000-0000-00008B3A0000}"/>
    <cellStyle name="Normal 3 4 3 2 3 3 2 2 2" xfId="15209" xr:uid="{00000000-0005-0000-0000-00008C3A0000}"/>
    <cellStyle name="Normal 3 4 3 2 3 3 2 2 2 2" xfId="15210" xr:uid="{00000000-0005-0000-0000-00008D3A0000}"/>
    <cellStyle name="Normal 3 4 3 2 3 3 2 2 3" xfId="15211" xr:uid="{00000000-0005-0000-0000-00008E3A0000}"/>
    <cellStyle name="Normal 3 4 3 2 3 3 2 3" xfId="15212" xr:uid="{00000000-0005-0000-0000-00008F3A0000}"/>
    <cellStyle name="Normal 3 4 3 2 3 3 2 3 2" xfId="15213" xr:uid="{00000000-0005-0000-0000-0000903A0000}"/>
    <cellStyle name="Normal 3 4 3 2 3 3 2 4" xfId="15214" xr:uid="{00000000-0005-0000-0000-0000913A0000}"/>
    <cellStyle name="Normal 3 4 3 2 3 3 3" xfId="15215" xr:uid="{00000000-0005-0000-0000-0000923A0000}"/>
    <cellStyle name="Normal 3 4 3 2 3 3 3 2" xfId="15216" xr:uid="{00000000-0005-0000-0000-0000933A0000}"/>
    <cellStyle name="Normal 3 4 3 2 3 3 3 2 2" xfId="15217" xr:uid="{00000000-0005-0000-0000-0000943A0000}"/>
    <cellStyle name="Normal 3 4 3 2 3 3 3 3" xfId="15218" xr:uid="{00000000-0005-0000-0000-0000953A0000}"/>
    <cellStyle name="Normal 3 4 3 2 3 3 4" xfId="15219" xr:uid="{00000000-0005-0000-0000-0000963A0000}"/>
    <cellStyle name="Normal 3 4 3 2 3 3 4 2" xfId="15220" xr:uid="{00000000-0005-0000-0000-0000973A0000}"/>
    <cellStyle name="Normal 3 4 3 2 3 3 5" xfId="15221" xr:uid="{00000000-0005-0000-0000-0000983A0000}"/>
    <cellStyle name="Normal 3 4 3 2 3 4" xfId="15222" xr:uid="{00000000-0005-0000-0000-0000993A0000}"/>
    <cellStyle name="Normal 3 4 3 2 3 4 2" xfId="15223" xr:uid="{00000000-0005-0000-0000-00009A3A0000}"/>
    <cellStyle name="Normal 3 4 3 2 3 4 2 2" xfId="15224" xr:uid="{00000000-0005-0000-0000-00009B3A0000}"/>
    <cellStyle name="Normal 3 4 3 2 3 4 2 2 2" xfId="15225" xr:uid="{00000000-0005-0000-0000-00009C3A0000}"/>
    <cellStyle name="Normal 3 4 3 2 3 4 2 3" xfId="15226" xr:uid="{00000000-0005-0000-0000-00009D3A0000}"/>
    <cellStyle name="Normal 3 4 3 2 3 4 3" xfId="15227" xr:uid="{00000000-0005-0000-0000-00009E3A0000}"/>
    <cellStyle name="Normal 3 4 3 2 3 4 3 2" xfId="15228" xr:uid="{00000000-0005-0000-0000-00009F3A0000}"/>
    <cellStyle name="Normal 3 4 3 2 3 4 4" xfId="15229" xr:uid="{00000000-0005-0000-0000-0000A03A0000}"/>
    <cellStyle name="Normal 3 4 3 2 3 5" xfId="15230" xr:uid="{00000000-0005-0000-0000-0000A13A0000}"/>
    <cellStyle name="Normal 3 4 3 2 3 5 2" xfId="15231" xr:uid="{00000000-0005-0000-0000-0000A23A0000}"/>
    <cellStyle name="Normal 3 4 3 2 3 5 2 2" xfId="15232" xr:uid="{00000000-0005-0000-0000-0000A33A0000}"/>
    <cellStyle name="Normal 3 4 3 2 3 5 3" xfId="15233" xr:uid="{00000000-0005-0000-0000-0000A43A0000}"/>
    <cellStyle name="Normal 3 4 3 2 3 6" xfId="15234" xr:uid="{00000000-0005-0000-0000-0000A53A0000}"/>
    <cellStyle name="Normal 3 4 3 2 3 6 2" xfId="15235" xr:uid="{00000000-0005-0000-0000-0000A63A0000}"/>
    <cellStyle name="Normal 3 4 3 2 3 7" xfId="15236" xr:uid="{00000000-0005-0000-0000-0000A73A0000}"/>
    <cellStyle name="Normal 3 4 3 2 4" xfId="15237" xr:uid="{00000000-0005-0000-0000-0000A83A0000}"/>
    <cellStyle name="Normal 3 4 3 2 4 2" xfId="15238" xr:uid="{00000000-0005-0000-0000-0000A93A0000}"/>
    <cellStyle name="Normal 3 4 3 2 4 2 2" xfId="15239" xr:uid="{00000000-0005-0000-0000-0000AA3A0000}"/>
    <cellStyle name="Normal 3 4 3 2 4 2 2 2" xfId="15240" xr:uid="{00000000-0005-0000-0000-0000AB3A0000}"/>
    <cellStyle name="Normal 3 4 3 2 4 2 2 2 2" xfId="15241" xr:uid="{00000000-0005-0000-0000-0000AC3A0000}"/>
    <cellStyle name="Normal 3 4 3 2 4 2 2 2 2 2" xfId="15242" xr:uid="{00000000-0005-0000-0000-0000AD3A0000}"/>
    <cellStyle name="Normal 3 4 3 2 4 2 2 2 3" xfId="15243" xr:uid="{00000000-0005-0000-0000-0000AE3A0000}"/>
    <cellStyle name="Normal 3 4 3 2 4 2 2 3" xfId="15244" xr:uid="{00000000-0005-0000-0000-0000AF3A0000}"/>
    <cellStyle name="Normal 3 4 3 2 4 2 2 3 2" xfId="15245" xr:uid="{00000000-0005-0000-0000-0000B03A0000}"/>
    <cellStyle name="Normal 3 4 3 2 4 2 2 4" xfId="15246" xr:uid="{00000000-0005-0000-0000-0000B13A0000}"/>
    <cellStyle name="Normal 3 4 3 2 4 2 3" xfId="15247" xr:uid="{00000000-0005-0000-0000-0000B23A0000}"/>
    <cellStyle name="Normal 3 4 3 2 4 2 3 2" xfId="15248" xr:uid="{00000000-0005-0000-0000-0000B33A0000}"/>
    <cellStyle name="Normal 3 4 3 2 4 2 3 2 2" xfId="15249" xr:uid="{00000000-0005-0000-0000-0000B43A0000}"/>
    <cellStyle name="Normal 3 4 3 2 4 2 3 3" xfId="15250" xr:uid="{00000000-0005-0000-0000-0000B53A0000}"/>
    <cellStyle name="Normal 3 4 3 2 4 2 4" xfId="15251" xr:uid="{00000000-0005-0000-0000-0000B63A0000}"/>
    <cellStyle name="Normal 3 4 3 2 4 2 4 2" xfId="15252" xr:uid="{00000000-0005-0000-0000-0000B73A0000}"/>
    <cellStyle name="Normal 3 4 3 2 4 2 5" xfId="15253" xr:uid="{00000000-0005-0000-0000-0000B83A0000}"/>
    <cellStyle name="Normal 3 4 3 2 4 3" xfId="15254" xr:uid="{00000000-0005-0000-0000-0000B93A0000}"/>
    <cellStyle name="Normal 3 4 3 2 4 3 2" xfId="15255" xr:uid="{00000000-0005-0000-0000-0000BA3A0000}"/>
    <cellStyle name="Normal 3 4 3 2 4 3 2 2" xfId="15256" xr:uid="{00000000-0005-0000-0000-0000BB3A0000}"/>
    <cellStyle name="Normal 3 4 3 2 4 3 2 2 2" xfId="15257" xr:uid="{00000000-0005-0000-0000-0000BC3A0000}"/>
    <cellStyle name="Normal 3 4 3 2 4 3 2 3" xfId="15258" xr:uid="{00000000-0005-0000-0000-0000BD3A0000}"/>
    <cellStyle name="Normal 3 4 3 2 4 3 3" xfId="15259" xr:uid="{00000000-0005-0000-0000-0000BE3A0000}"/>
    <cellStyle name="Normal 3 4 3 2 4 3 3 2" xfId="15260" xr:uid="{00000000-0005-0000-0000-0000BF3A0000}"/>
    <cellStyle name="Normal 3 4 3 2 4 3 4" xfId="15261" xr:uid="{00000000-0005-0000-0000-0000C03A0000}"/>
    <cellStyle name="Normal 3 4 3 2 4 4" xfId="15262" xr:uid="{00000000-0005-0000-0000-0000C13A0000}"/>
    <cellStyle name="Normal 3 4 3 2 4 4 2" xfId="15263" xr:uid="{00000000-0005-0000-0000-0000C23A0000}"/>
    <cellStyle name="Normal 3 4 3 2 4 4 2 2" xfId="15264" xr:uid="{00000000-0005-0000-0000-0000C33A0000}"/>
    <cellStyle name="Normal 3 4 3 2 4 4 3" xfId="15265" xr:uid="{00000000-0005-0000-0000-0000C43A0000}"/>
    <cellStyle name="Normal 3 4 3 2 4 5" xfId="15266" xr:uid="{00000000-0005-0000-0000-0000C53A0000}"/>
    <cellStyle name="Normal 3 4 3 2 4 5 2" xfId="15267" xr:uid="{00000000-0005-0000-0000-0000C63A0000}"/>
    <cellStyle name="Normal 3 4 3 2 4 6" xfId="15268" xr:uid="{00000000-0005-0000-0000-0000C73A0000}"/>
    <cellStyle name="Normal 3 4 3 2 5" xfId="15269" xr:uid="{00000000-0005-0000-0000-0000C83A0000}"/>
    <cellStyle name="Normal 3 4 3 2 5 2" xfId="15270" xr:uid="{00000000-0005-0000-0000-0000C93A0000}"/>
    <cellStyle name="Normal 3 4 3 2 5 2 2" xfId="15271" xr:uid="{00000000-0005-0000-0000-0000CA3A0000}"/>
    <cellStyle name="Normal 3 4 3 2 5 2 2 2" xfId="15272" xr:uid="{00000000-0005-0000-0000-0000CB3A0000}"/>
    <cellStyle name="Normal 3 4 3 2 5 2 2 2 2" xfId="15273" xr:uid="{00000000-0005-0000-0000-0000CC3A0000}"/>
    <cellStyle name="Normal 3 4 3 2 5 2 2 3" xfId="15274" xr:uid="{00000000-0005-0000-0000-0000CD3A0000}"/>
    <cellStyle name="Normal 3 4 3 2 5 2 3" xfId="15275" xr:uid="{00000000-0005-0000-0000-0000CE3A0000}"/>
    <cellStyle name="Normal 3 4 3 2 5 2 3 2" xfId="15276" xr:uid="{00000000-0005-0000-0000-0000CF3A0000}"/>
    <cellStyle name="Normal 3 4 3 2 5 2 4" xfId="15277" xr:uid="{00000000-0005-0000-0000-0000D03A0000}"/>
    <cellStyle name="Normal 3 4 3 2 5 3" xfId="15278" xr:uid="{00000000-0005-0000-0000-0000D13A0000}"/>
    <cellStyle name="Normal 3 4 3 2 5 3 2" xfId="15279" xr:uid="{00000000-0005-0000-0000-0000D23A0000}"/>
    <cellStyle name="Normal 3 4 3 2 5 3 2 2" xfId="15280" xr:uid="{00000000-0005-0000-0000-0000D33A0000}"/>
    <cellStyle name="Normal 3 4 3 2 5 3 3" xfId="15281" xr:uid="{00000000-0005-0000-0000-0000D43A0000}"/>
    <cellStyle name="Normal 3 4 3 2 5 4" xfId="15282" xr:uid="{00000000-0005-0000-0000-0000D53A0000}"/>
    <cellStyle name="Normal 3 4 3 2 5 4 2" xfId="15283" xr:uid="{00000000-0005-0000-0000-0000D63A0000}"/>
    <cellStyle name="Normal 3 4 3 2 5 5" xfId="15284" xr:uid="{00000000-0005-0000-0000-0000D73A0000}"/>
    <cellStyle name="Normal 3 4 3 2 6" xfId="15285" xr:uid="{00000000-0005-0000-0000-0000D83A0000}"/>
    <cellStyle name="Normal 3 4 3 2 6 2" xfId="15286" xr:uid="{00000000-0005-0000-0000-0000D93A0000}"/>
    <cellStyle name="Normal 3 4 3 2 6 2 2" xfId="15287" xr:uid="{00000000-0005-0000-0000-0000DA3A0000}"/>
    <cellStyle name="Normal 3 4 3 2 6 2 2 2" xfId="15288" xr:uid="{00000000-0005-0000-0000-0000DB3A0000}"/>
    <cellStyle name="Normal 3 4 3 2 6 2 3" xfId="15289" xr:uid="{00000000-0005-0000-0000-0000DC3A0000}"/>
    <cellStyle name="Normal 3 4 3 2 6 3" xfId="15290" xr:uid="{00000000-0005-0000-0000-0000DD3A0000}"/>
    <cellStyle name="Normal 3 4 3 2 6 3 2" xfId="15291" xr:uid="{00000000-0005-0000-0000-0000DE3A0000}"/>
    <cellStyle name="Normal 3 4 3 2 6 4" xfId="15292" xr:uid="{00000000-0005-0000-0000-0000DF3A0000}"/>
    <cellStyle name="Normal 3 4 3 2 7" xfId="15293" xr:uid="{00000000-0005-0000-0000-0000E03A0000}"/>
    <cellStyle name="Normal 3 4 3 2 7 2" xfId="15294" xr:uid="{00000000-0005-0000-0000-0000E13A0000}"/>
    <cellStyle name="Normal 3 4 3 2 7 2 2" xfId="15295" xr:uid="{00000000-0005-0000-0000-0000E23A0000}"/>
    <cellStyle name="Normal 3 4 3 2 7 3" xfId="15296" xr:uid="{00000000-0005-0000-0000-0000E33A0000}"/>
    <cellStyle name="Normal 3 4 3 2 8" xfId="15297" xr:uid="{00000000-0005-0000-0000-0000E43A0000}"/>
    <cellStyle name="Normal 3 4 3 2 8 2" xfId="15298" xr:uid="{00000000-0005-0000-0000-0000E53A0000}"/>
    <cellStyle name="Normal 3 4 3 2 9" xfId="15299" xr:uid="{00000000-0005-0000-0000-0000E63A0000}"/>
    <cellStyle name="Normal 3 4 3 3" xfId="15300" xr:uid="{00000000-0005-0000-0000-0000E73A0000}"/>
    <cellStyle name="Normal 3 4 3 3 2" xfId="15301" xr:uid="{00000000-0005-0000-0000-0000E83A0000}"/>
    <cellStyle name="Normal 3 4 3 3 2 2" xfId="15302" xr:uid="{00000000-0005-0000-0000-0000E93A0000}"/>
    <cellStyle name="Normal 3 4 3 3 2 2 2" xfId="15303" xr:uid="{00000000-0005-0000-0000-0000EA3A0000}"/>
    <cellStyle name="Normal 3 4 3 3 2 2 2 2" xfId="15304" xr:uid="{00000000-0005-0000-0000-0000EB3A0000}"/>
    <cellStyle name="Normal 3 4 3 3 2 2 2 2 2" xfId="15305" xr:uid="{00000000-0005-0000-0000-0000EC3A0000}"/>
    <cellStyle name="Normal 3 4 3 3 2 2 2 2 2 2" xfId="15306" xr:uid="{00000000-0005-0000-0000-0000ED3A0000}"/>
    <cellStyle name="Normal 3 4 3 3 2 2 2 2 2 2 2" xfId="15307" xr:uid="{00000000-0005-0000-0000-0000EE3A0000}"/>
    <cellStyle name="Normal 3 4 3 3 2 2 2 2 2 3" xfId="15308" xr:uid="{00000000-0005-0000-0000-0000EF3A0000}"/>
    <cellStyle name="Normal 3 4 3 3 2 2 2 2 3" xfId="15309" xr:uid="{00000000-0005-0000-0000-0000F03A0000}"/>
    <cellStyle name="Normal 3 4 3 3 2 2 2 2 3 2" xfId="15310" xr:uid="{00000000-0005-0000-0000-0000F13A0000}"/>
    <cellStyle name="Normal 3 4 3 3 2 2 2 2 4" xfId="15311" xr:uid="{00000000-0005-0000-0000-0000F23A0000}"/>
    <cellStyle name="Normal 3 4 3 3 2 2 2 3" xfId="15312" xr:uid="{00000000-0005-0000-0000-0000F33A0000}"/>
    <cellStyle name="Normal 3 4 3 3 2 2 2 3 2" xfId="15313" xr:uid="{00000000-0005-0000-0000-0000F43A0000}"/>
    <cellStyle name="Normal 3 4 3 3 2 2 2 3 2 2" xfId="15314" xr:uid="{00000000-0005-0000-0000-0000F53A0000}"/>
    <cellStyle name="Normal 3 4 3 3 2 2 2 3 3" xfId="15315" xr:uid="{00000000-0005-0000-0000-0000F63A0000}"/>
    <cellStyle name="Normal 3 4 3 3 2 2 2 4" xfId="15316" xr:uid="{00000000-0005-0000-0000-0000F73A0000}"/>
    <cellStyle name="Normal 3 4 3 3 2 2 2 4 2" xfId="15317" xr:uid="{00000000-0005-0000-0000-0000F83A0000}"/>
    <cellStyle name="Normal 3 4 3 3 2 2 2 5" xfId="15318" xr:uid="{00000000-0005-0000-0000-0000F93A0000}"/>
    <cellStyle name="Normal 3 4 3 3 2 2 3" xfId="15319" xr:uid="{00000000-0005-0000-0000-0000FA3A0000}"/>
    <cellStyle name="Normal 3 4 3 3 2 2 3 2" xfId="15320" xr:uid="{00000000-0005-0000-0000-0000FB3A0000}"/>
    <cellStyle name="Normal 3 4 3 3 2 2 3 2 2" xfId="15321" xr:uid="{00000000-0005-0000-0000-0000FC3A0000}"/>
    <cellStyle name="Normal 3 4 3 3 2 2 3 2 2 2" xfId="15322" xr:uid="{00000000-0005-0000-0000-0000FD3A0000}"/>
    <cellStyle name="Normal 3 4 3 3 2 2 3 2 3" xfId="15323" xr:uid="{00000000-0005-0000-0000-0000FE3A0000}"/>
    <cellStyle name="Normal 3 4 3 3 2 2 3 3" xfId="15324" xr:uid="{00000000-0005-0000-0000-0000FF3A0000}"/>
    <cellStyle name="Normal 3 4 3 3 2 2 3 3 2" xfId="15325" xr:uid="{00000000-0005-0000-0000-0000003B0000}"/>
    <cellStyle name="Normal 3 4 3 3 2 2 3 4" xfId="15326" xr:uid="{00000000-0005-0000-0000-0000013B0000}"/>
    <cellStyle name="Normal 3 4 3 3 2 2 4" xfId="15327" xr:uid="{00000000-0005-0000-0000-0000023B0000}"/>
    <cellStyle name="Normal 3 4 3 3 2 2 4 2" xfId="15328" xr:uid="{00000000-0005-0000-0000-0000033B0000}"/>
    <cellStyle name="Normal 3 4 3 3 2 2 4 2 2" xfId="15329" xr:uid="{00000000-0005-0000-0000-0000043B0000}"/>
    <cellStyle name="Normal 3 4 3 3 2 2 4 3" xfId="15330" xr:uid="{00000000-0005-0000-0000-0000053B0000}"/>
    <cellStyle name="Normal 3 4 3 3 2 2 5" xfId="15331" xr:uid="{00000000-0005-0000-0000-0000063B0000}"/>
    <cellStyle name="Normal 3 4 3 3 2 2 5 2" xfId="15332" xr:uid="{00000000-0005-0000-0000-0000073B0000}"/>
    <cellStyle name="Normal 3 4 3 3 2 2 6" xfId="15333" xr:uid="{00000000-0005-0000-0000-0000083B0000}"/>
    <cellStyle name="Normal 3 4 3 3 2 3" xfId="15334" xr:uid="{00000000-0005-0000-0000-0000093B0000}"/>
    <cellStyle name="Normal 3 4 3 3 2 3 2" xfId="15335" xr:uid="{00000000-0005-0000-0000-00000A3B0000}"/>
    <cellStyle name="Normal 3 4 3 3 2 3 2 2" xfId="15336" xr:uid="{00000000-0005-0000-0000-00000B3B0000}"/>
    <cellStyle name="Normal 3 4 3 3 2 3 2 2 2" xfId="15337" xr:uid="{00000000-0005-0000-0000-00000C3B0000}"/>
    <cellStyle name="Normal 3 4 3 3 2 3 2 2 2 2" xfId="15338" xr:uid="{00000000-0005-0000-0000-00000D3B0000}"/>
    <cellStyle name="Normal 3 4 3 3 2 3 2 2 3" xfId="15339" xr:uid="{00000000-0005-0000-0000-00000E3B0000}"/>
    <cellStyle name="Normal 3 4 3 3 2 3 2 3" xfId="15340" xr:uid="{00000000-0005-0000-0000-00000F3B0000}"/>
    <cellStyle name="Normal 3 4 3 3 2 3 2 3 2" xfId="15341" xr:uid="{00000000-0005-0000-0000-0000103B0000}"/>
    <cellStyle name="Normal 3 4 3 3 2 3 2 4" xfId="15342" xr:uid="{00000000-0005-0000-0000-0000113B0000}"/>
    <cellStyle name="Normal 3 4 3 3 2 3 3" xfId="15343" xr:uid="{00000000-0005-0000-0000-0000123B0000}"/>
    <cellStyle name="Normal 3 4 3 3 2 3 3 2" xfId="15344" xr:uid="{00000000-0005-0000-0000-0000133B0000}"/>
    <cellStyle name="Normal 3 4 3 3 2 3 3 2 2" xfId="15345" xr:uid="{00000000-0005-0000-0000-0000143B0000}"/>
    <cellStyle name="Normal 3 4 3 3 2 3 3 3" xfId="15346" xr:uid="{00000000-0005-0000-0000-0000153B0000}"/>
    <cellStyle name="Normal 3 4 3 3 2 3 4" xfId="15347" xr:uid="{00000000-0005-0000-0000-0000163B0000}"/>
    <cellStyle name="Normal 3 4 3 3 2 3 4 2" xfId="15348" xr:uid="{00000000-0005-0000-0000-0000173B0000}"/>
    <cellStyle name="Normal 3 4 3 3 2 3 5" xfId="15349" xr:uid="{00000000-0005-0000-0000-0000183B0000}"/>
    <cellStyle name="Normal 3 4 3 3 2 4" xfId="15350" xr:uid="{00000000-0005-0000-0000-0000193B0000}"/>
    <cellStyle name="Normal 3 4 3 3 2 4 2" xfId="15351" xr:uid="{00000000-0005-0000-0000-00001A3B0000}"/>
    <cellStyle name="Normal 3 4 3 3 2 4 2 2" xfId="15352" xr:uid="{00000000-0005-0000-0000-00001B3B0000}"/>
    <cellStyle name="Normal 3 4 3 3 2 4 2 2 2" xfId="15353" xr:uid="{00000000-0005-0000-0000-00001C3B0000}"/>
    <cellStyle name="Normal 3 4 3 3 2 4 2 3" xfId="15354" xr:uid="{00000000-0005-0000-0000-00001D3B0000}"/>
    <cellStyle name="Normal 3 4 3 3 2 4 3" xfId="15355" xr:uid="{00000000-0005-0000-0000-00001E3B0000}"/>
    <cellStyle name="Normal 3 4 3 3 2 4 3 2" xfId="15356" xr:uid="{00000000-0005-0000-0000-00001F3B0000}"/>
    <cellStyle name="Normal 3 4 3 3 2 4 4" xfId="15357" xr:uid="{00000000-0005-0000-0000-0000203B0000}"/>
    <cellStyle name="Normal 3 4 3 3 2 5" xfId="15358" xr:uid="{00000000-0005-0000-0000-0000213B0000}"/>
    <cellStyle name="Normal 3 4 3 3 2 5 2" xfId="15359" xr:uid="{00000000-0005-0000-0000-0000223B0000}"/>
    <cellStyle name="Normal 3 4 3 3 2 5 2 2" xfId="15360" xr:uid="{00000000-0005-0000-0000-0000233B0000}"/>
    <cellStyle name="Normal 3 4 3 3 2 5 3" xfId="15361" xr:uid="{00000000-0005-0000-0000-0000243B0000}"/>
    <cellStyle name="Normal 3 4 3 3 2 6" xfId="15362" xr:uid="{00000000-0005-0000-0000-0000253B0000}"/>
    <cellStyle name="Normal 3 4 3 3 2 6 2" xfId="15363" xr:uid="{00000000-0005-0000-0000-0000263B0000}"/>
    <cellStyle name="Normal 3 4 3 3 2 7" xfId="15364" xr:uid="{00000000-0005-0000-0000-0000273B0000}"/>
    <cellStyle name="Normal 3 4 3 3 3" xfId="15365" xr:uid="{00000000-0005-0000-0000-0000283B0000}"/>
    <cellStyle name="Normal 3 4 3 3 3 2" xfId="15366" xr:uid="{00000000-0005-0000-0000-0000293B0000}"/>
    <cellStyle name="Normal 3 4 3 3 3 2 2" xfId="15367" xr:uid="{00000000-0005-0000-0000-00002A3B0000}"/>
    <cellStyle name="Normal 3 4 3 3 3 2 2 2" xfId="15368" xr:uid="{00000000-0005-0000-0000-00002B3B0000}"/>
    <cellStyle name="Normal 3 4 3 3 3 2 2 2 2" xfId="15369" xr:uid="{00000000-0005-0000-0000-00002C3B0000}"/>
    <cellStyle name="Normal 3 4 3 3 3 2 2 2 2 2" xfId="15370" xr:uid="{00000000-0005-0000-0000-00002D3B0000}"/>
    <cellStyle name="Normal 3 4 3 3 3 2 2 2 3" xfId="15371" xr:uid="{00000000-0005-0000-0000-00002E3B0000}"/>
    <cellStyle name="Normal 3 4 3 3 3 2 2 3" xfId="15372" xr:uid="{00000000-0005-0000-0000-00002F3B0000}"/>
    <cellStyle name="Normal 3 4 3 3 3 2 2 3 2" xfId="15373" xr:uid="{00000000-0005-0000-0000-0000303B0000}"/>
    <cellStyle name="Normal 3 4 3 3 3 2 2 4" xfId="15374" xr:uid="{00000000-0005-0000-0000-0000313B0000}"/>
    <cellStyle name="Normal 3 4 3 3 3 2 3" xfId="15375" xr:uid="{00000000-0005-0000-0000-0000323B0000}"/>
    <cellStyle name="Normal 3 4 3 3 3 2 3 2" xfId="15376" xr:uid="{00000000-0005-0000-0000-0000333B0000}"/>
    <cellStyle name="Normal 3 4 3 3 3 2 3 2 2" xfId="15377" xr:uid="{00000000-0005-0000-0000-0000343B0000}"/>
    <cellStyle name="Normal 3 4 3 3 3 2 3 3" xfId="15378" xr:uid="{00000000-0005-0000-0000-0000353B0000}"/>
    <cellStyle name="Normal 3 4 3 3 3 2 4" xfId="15379" xr:uid="{00000000-0005-0000-0000-0000363B0000}"/>
    <cellStyle name="Normal 3 4 3 3 3 2 4 2" xfId="15380" xr:uid="{00000000-0005-0000-0000-0000373B0000}"/>
    <cellStyle name="Normal 3 4 3 3 3 2 5" xfId="15381" xr:uid="{00000000-0005-0000-0000-0000383B0000}"/>
    <cellStyle name="Normal 3 4 3 3 3 3" xfId="15382" xr:uid="{00000000-0005-0000-0000-0000393B0000}"/>
    <cellStyle name="Normal 3 4 3 3 3 3 2" xfId="15383" xr:uid="{00000000-0005-0000-0000-00003A3B0000}"/>
    <cellStyle name="Normal 3 4 3 3 3 3 2 2" xfId="15384" xr:uid="{00000000-0005-0000-0000-00003B3B0000}"/>
    <cellStyle name="Normal 3 4 3 3 3 3 2 2 2" xfId="15385" xr:uid="{00000000-0005-0000-0000-00003C3B0000}"/>
    <cellStyle name="Normal 3 4 3 3 3 3 2 3" xfId="15386" xr:uid="{00000000-0005-0000-0000-00003D3B0000}"/>
    <cellStyle name="Normal 3 4 3 3 3 3 3" xfId="15387" xr:uid="{00000000-0005-0000-0000-00003E3B0000}"/>
    <cellStyle name="Normal 3 4 3 3 3 3 3 2" xfId="15388" xr:uid="{00000000-0005-0000-0000-00003F3B0000}"/>
    <cellStyle name="Normal 3 4 3 3 3 3 4" xfId="15389" xr:uid="{00000000-0005-0000-0000-0000403B0000}"/>
    <cellStyle name="Normal 3 4 3 3 3 4" xfId="15390" xr:uid="{00000000-0005-0000-0000-0000413B0000}"/>
    <cellStyle name="Normal 3 4 3 3 3 4 2" xfId="15391" xr:uid="{00000000-0005-0000-0000-0000423B0000}"/>
    <cellStyle name="Normal 3 4 3 3 3 4 2 2" xfId="15392" xr:uid="{00000000-0005-0000-0000-0000433B0000}"/>
    <cellStyle name="Normal 3 4 3 3 3 4 3" xfId="15393" xr:uid="{00000000-0005-0000-0000-0000443B0000}"/>
    <cellStyle name="Normal 3 4 3 3 3 5" xfId="15394" xr:uid="{00000000-0005-0000-0000-0000453B0000}"/>
    <cellStyle name="Normal 3 4 3 3 3 5 2" xfId="15395" xr:uid="{00000000-0005-0000-0000-0000463B0000}"/>
    <cellStyle name="Normal 3 4 3 3 3 6" xfId="15396" xr:uid="{00000000-0005-0000-0000-0000473B0000}"/>
    <cellStyle name="Normal 3 4 3 3 4" xfId="15397" xr:uid="{00000000-0005-0000-0000-0000483B0000}"/>
    <cellStyle name="Normal 3 4 3 3 4 2" xfId="15398" xr:uid="{00000000-0005-0000-0000-0000493B0000}"/>
    <cellStyle name="Normal 3 4 3 3 4 2 2" xfId="15399" xr:uid="{00000000-0005-0000-0000-00004A3B0000}"/>
    <cellStyle name="Normal 3 4 3 3 4 2 2 2" xfId="15400" xr:uid="{00000000-0005-0000-0000-00004B3B0000}"/>
    <cellStyle name="Normal 3 4 3 3 4 2 2 2 2" xfId="15401" xr:uid="{00000000-0005-0000-0000-00004C3B0000}"/>
    <cellStyle name="Normal 3 4 3 3 4 2 2 3" xfId="15402" xr:uid="{00000000-0005-0000-0000-00004D3B0000}"/>
    <cellStyle name="Normal 3 4 3 3 4 2 3" xfId="15403" xr:uid="{00000000-0005-0000-0000-00004E3B0000}"/>
    <cellStyle name="Normal 3 4 3 3 4 2 3 2" xfId="15404" xr:uid="{00000000-0005-0000-0000-00004F3B0000}"/>
    <cellStyle name="Normal 3 4 3 3 4 2 4" xfId="15405" xr:uid="{00000000-0005-0000-0000-0000503B0000}"/>
    <cellStyle name="Normal 3 4 3 3 4 3" xfId="15406" xr:uid="{00000000-0005-0000-0000-0000513B0000}"/>
    <cellStyle name="Normal 3 4 3 3 4 3 2" xfId="15407" xr:uid="{00000000-0005-0000-0000-0000523B0000}"/>
    <cellStyle name="Normal 3 4 3 3 4 3 2 2" xfId="15408" xr:uid="{00000000-0005-0000-0000-0000533B0000}"/>
    <cellStyle name="Normal 3 4 3 3 4 3 3" xfId="15409" xr:uid="{00000000-0005-0000-0000-0000543B0000}"/>
    <cellStyle name="Normal 3 4 3 3 4 4" xfId="15410" xr:uid="{00000000-0005-0000-0000-0000553B0000}"/>
    <cellStyle name="Normal 3 4 3 3 4 4 2" xfId="15411" xr:uid="{00000000-0005-0000-0000-0000563B0000}"/>
    <cellStyle name="Normal 3 4 3 3 4 5" xfId="15412" xr:uid="{00000000-0005-0000-0000-0000573B0000}"/>
    <cellStyle name="Normal 3 4 3 3 5" xfId="15413" xr:uid="{00000000-0005-0000-0000-0000583B0000}"/>
    <cellStyle name="Normal 3 4 3 3 5 2" xfId="15414" xr:uid="{00000000-0005-0000-0000-0000593B0000}"/>
    <cellStyle name="Normal 3 4 3 3 5 2 2" xfId="15415" xr:uid="{00000000-0005-0000-0000-00005A3B0000}"/>
    <cellStyle name="Normal 3 4 3 3 5 2 2 2" xfId="15416" xr:uid="{00000000-0005-0000-0000-00005B3B0000}"/>
    <cellStyle name="Normal 3 4 3 3 5 2 3" xfId="15417" xr:uid="{00000000-0005-0000-0000-00005C3B0000}"/>
    <cellStyle name="Normal 3 4 3 3 5 3" xfId="15418" xr:uid="{00000000-0005-0000-0000-00005D3B0000}"/>
    <cellStyle name="Normal 3 4 3 3 5 3 2" xfId="15419" xr:uid="{00000000-0005-0000-0000-00005E3B0000}"/>
    <cellStyle name="Normal 3 4 3 3 5 4" xfId="15420" xr:uid="{00000000-0005-0000-0000-00005F3B0000}"/>
    <cellStyle name="Normal 3 4 3 3 6" xfId="15421" xr:uid="{00000000-0005-0000-0000-0000603B0000}"/>
    <cellStyle name="Normal 3 4 3 3 6 2" xfId="15422" xr:uid="{00000000-0005-0000-0000-0000613B0000}"/>
    <cellStyle name="Normal 3 4 3 3 6 2 2" xfId="15423" xr:uid="{00000000-0005-0000-0000-0000623B0000}"/>
    <cellStyle name="Normal 3 4 3 3 6 3" xfId="15424" xr:uid="{00000000-0005-0000-0000-0000633B0000}"/>
    <cellStyle name="Normal 3 4 3 3 7" xfId="15425" xr:uid="{00000000-0005-0000-0000-0000643B0000}"/>
    <cellStyle name="Normal 3 4 3 3 7 2" xfId="15426" xr:uid="{00000000-0005-0000-0000-0000653B0000}"/>
    <cellStyle name="Normal 3 4 3 3 8" xfId="15427" xr:uid="{00000000-0005-0000-0000-0000663B0000}"/>
    <cellStyle name="Normal 3 4 3 4" xfId="15428" xr:uid="{00000000-0005-0000-0000-0000673B0000}"/>
    <cellStyle name="Normal 3 4 3 4 2" xfId="15429" xr:uid="{00000000-0005-0000-0000-0000683B0000}"/>
    <cellStyle name="Normal 3 4 3 4 2 2" xfId="15430" xr:uid="{00000000-0005-0000-0000-0000693B0000}"/>
    <cellStyle name="Normal 3 4 3 4 2 2 2" xfId="15431" xr:uid="{00000000-0005-0000-0000-00006A3B0000}"/>
    <cellStyle name="Normal 3 4 3 4 2 2 2 2" xfId="15432" xr:uid="{00000000-0005-0000-0000-00006B3B0000}"/>
    <cellStyle name="Normal 3 4 3 4 2 2 2 2 2" xfId="15433" xr:uid="{00000000-0005-0000-0000-00006C3B0000}"/>
    <cellStyle name="Normal 3 4 3 4 2 2 2 2 2 2" xfId="15434" xr:uid="{00000000-0005-0000-0000-00006D3B0000}"/>
    <cellStyle name="Normal 3 4 3 4 2 2 2 2 3" xfId="15435" xr:uid="{00000000-0005-0000-0000-00006E3B0000}"/>
    <cellStyle name="Normal 3 4 3 4 2 2 2 3" xfId="15436" xr:uid="{00000000-0005-0000-0000-00006F3B0000}"/>
    <cellStyle name="Normal 3 4 3 4 2 2 2 3 2" xfId="15437" xr:uid="{00000000-0005-0000-0000-0000703B0000}"/>
    <cellStyle name="Normal 3 4 3 4 2 2 2 4" xfId="15438" xr:uid="{00000000-0005-0000-0000-0000713B0000}"/>
    <cellStyle name="Normal 3 4 3 4 2 2 3" xfId="15439" xr:uid="{00000000-0005-0000-0000-0000723B0000}"/>
    <cellStyle name="Normal 3 4 3 4 2 2 3 2" xfId="15440" xr:uid="{00000000-0005-0000-0000-0000733B0000}"/>
    <cellStyle name="Normal 3 4 3 4 2 2 3 2 2" xfId="15441" xr:uid="{00000000-0005-0000-0000-0000743B0000}"/>
    <cellStyle name="Normal 3 4 3 4 2 2 3 3" xfId="15442" xr:uid="{00000000-0005-0000-0000-0000753B0000}"/>
    <cellStyle name="Normal 3 4 3 4 2 2 4" xfId="15443" xr:uid="{00000000-0005-0000-0000-0000763B0000}"/>
    <cellStyle name="Normal 3 4 3 4 2 2 4 2" xfId="15444" xr:uid="{00000000-0005-0000-0000-0000773B0000}"/>
    <cellStyle name="Normal 3 4 3 4 2 2 5" xfId="15445" xr:uid="{00000000-0005-0000-0000-0000783B0000}"/>
    <cellStyle name="Normal 3 4 3 4 2 3" xfId="15446" xr:uid="{00000000-0005-0000-0000-0000793B0000}"/>
    <cellStyle name="Normal 3 4 3 4 2 3 2" xfId="15447" xr:uid="{00000000-0005-0000-0000-00007A3B0000}"/>
    <cellStyle name="Normal 3 4 3 4 2 3 2 2" xfId="15448" xr:uid="{00000000-0005-0000-0000-00007B3B0000}"/>
    <cellStyle name="Normal 3 4 3 4 2 3 2 2 2" xfId="15449" xr:uid="{00000000-0005-0000-0000-00007C3B0000}"/>
    <cellStyle name="Normal 3 4 3 4 2 3 2 3" xfId="15450" xr:uid="{00000000-0005-0000-0000-00007D3B0000}"/>
    <cellStyle name="Normal 3 4 3 4 2 3 3" xfId="15451" xr:uid="{00000000-0005-0000-0000-00007E3B0000}"/>
    <cellStyle name="Normal 3 4 3 4 2 3 3 2" xfId="15452" xr:uid="{00000000-0005-0000-0000-00007F3B0000}"/>
    <cellStyle name="Normal 3 4 3 4 2 3 4" xfId="15453" xr:uid="{00000000-0005-0000-0000-0000803B0000}"/>
    <cellStyle name="Normal 3 4 3 4 2 4" xfId="15454" xr:uid="{00000000-0005-0000-0000-0000813B0000}"/>
    <cellStyle name="Normal 3 4 3 4 2 4 2" xfId="15455" xr:uid="{00000000-0005-0000-0000-0000823B0000}"/>
    <cellStyle name="Normal 3 4 3 4 2 4 2 2" xfId="15456" xr:uid="{00000000-0005-0000-0000-0000833B0000}"/>
    <cellStyle name="Normal 3 4 3 4 2 4 3" xfId="15457" xr:uid="{00000000-0005-0000-0000-0000843B0000}"/>
    <cellStyle name="Normal 3 4 3 4 2 5" xfId="15458" xr:uid="{00000000-0005-0000-0000-0000853B0000}"/>
    <cellStyle name="Normal 3 4 3 4 2 5 2" xfId="15459" xr:uid="{00000000-0005-0000-0000-0000863B0000}"/>
    <cellStyle name="Normal 3 4 3 4 2 6" xfId="15460" xr:uid="{00000000-0005-0000-0000-0000873B0000}"/>
    <cellStyle name="Normal 3 4 3 4 3" xfId="15461" xr:uid="{00000000-0005-0000-0000-0000883B0000}"/>
    <cellStyle name="Normal 3 4 3 4 3 2" xfId="15462" xr:uid="{00000000-0005-0000-0000-0000893B0000}"/>
    <cellStyle name="Normal 3 4 3 4 3 2 2" xfId="15463" xr:uid="{00000000-0005-0000-0000-00008A3B0000}"/>
    <cellStyle name="Normal 3 4 3 4 3 2 2 2" xfId="15464" xr:uid="{00000000-0005-0000-0000-00008B3B0000}"/>
    <cellStyle name="Normal 3 4 3 4 3 2 2 2 2" xfId="15465" xr:uid="{00000000-0005-0000-0000-00008C3B0000}"/>
    <cellStyle name="Normal 3 4 3 4 3 2 2 3" xfId="15466" xr:uid="{00000000-0005-0000-0000-00008D3B0000}"/>
    <cellStyle name="Normal 3 4 3 4 3 2 3" xfId="15467" xr:uid="{00000000-0005-0000-0000-00008E3B0000}"/>
    <cellStyle name="Normal 3 4 3 4 3 2 3 2" xfId="15468" xr:uid="{00000000-0005-0000-0000-00008F3B0000}"/>
    <cellStyle name="Normal 3 4 3 4 3 2 4" xfId="15469" xr:uid="{00000000-0005-0000-0000-0000903B0000}"/>
    <cellStyle name="Normal 3 4 3 4 3 3" xfId="15470" xr:uid="{00000000-0005-0000-0000-0000913B0000}"/>
    <cellStyle name="Normal 3 4 3 4 3 3 2" xfId="15471" xr:uid="{00000000-0005-0000-0000-0000923B0000}"/>
    <cellStyle name="Normal 3 4 3 4 3 3 2 2" xfId="15472" xr:uid="{00000000-0005-0000-0000-0000933B0000}"/>
    <cellStyle name="Normal 3 4 3 4 3 3 3" xfId="15473" xr:uid="{00000000-0005-0000-0000-0000943B0000}"/>
    <cellStyle name="Normal 3 4 3 4 3 4" xfId="15474" xr:uid="{00000000-0005-0000-0000-0000953B0000}"/>
    <cellStyle name="Normal 3 4 3 4 3 4 2" xfId="15475" xr:uid="{00000000-0005-0000-0000-0000963B0000}"/>
    <cellStyle name="Normal 3 4 3 4 3 5" xfId="15476" xr:uid="{00000000-0005-0000-0000-0000973B0000}"/>
    <cellStyle name="Normal 3 4 3 4 4" xfId="15477" xr:uid="{00000000-0005-0000-0000-0000983B0000}"/>
    <cellStyle name="Normal 3 4 3 4 4 2" xfId="15478" xr:uid="{00000000-0005-0000-0000-0000993B0000}"/>
    <cellStyle name="Normal 3 4 3 4 4 2 2" xfId="15479" xr:uid="{00000000-0005-0000-0000-00009A3B0000}"/>
    <cellStyle name="Normal 3 4 3 4 4 2 2 2" xfId="15480" xr:uid="{00000000-0005-0000-0000-00009B3B0000}"/>
    <cellStyle name="Normal 3 4 3 4 4 2 3" xfId="15481" xr:uid="{00000000-0005-0000-0000-00009C3B0000}"/>
    <cellStyle name="Normal 3 4 3 4 4 3" xfId="15482" xr:uid="{00000000-0005-0000-0000-00009D3B0000}"/>
    <cellStyle name="Normal 3 4 3 4 4 3 2" xfId="15483" xr:uid="{00000000-0005-0000-0000-00009E3B0000}"/>
    <cellStyle name="Normal 3 4 3 4 4 4" xfId="15484" xr:uid="{00000000-0005-0000-0000-00009F3B0000}"/>
    <cellStyle name="Normal 3 4 3 4 5" xfId="15485" xr:uid="{00000000-0005-0000-0000-0000A03B0000}"/>
    <cellStyle name="Normal 3 4 3 4 5 2" xfId="15486" xr:uid="{00000000-0005-0000-0000-0000A13B0000}"/>
    <cellStyle name="Normal 3 4 3 4 5 2 2" xfId="15487" xr:uid="{00000000-0005-0000-0000-0000A23B0000}"/>
    <cellStyle name="Normal 3 4 3 4 5 3" xfId="15488" xr:uid="{00000000-0005-0000-0000-0000A33B0000}"/>
    <cellStyle name="Normal 3 4 3 4 6" xfId="15489" xr:uid="{00000000-0005-0000-0000-0000A43B0000}"/>
    <cellStyle name="Normal 3 4 3 4 6 2" xfId="15490" xr:uid="{00000000-0005-0000-0000-0000A53B0000}"/>
    <cellStyle name="Normal 3 4 3 4 7" xfId="15491" xr:uid="{00000000-0005-0000-0000-0000A63B0000}"/>
    <cellStyle name="Normal 3 4 3 5" xfId="15492" xr:uid="{00000000-0005-0000-0000-0000A73B0000}"/>
    <cellStyle name="Normal 3 4 3 5 2" xfId="15493" xr:uid="{00000000-0005-0000-0000-0000A83B0000}"/>
    <cellStyle name="Normal 3 4 3 5 2 2" xfId="15494" xr:uid="{00000000-0005-0000-0000-0000A93B0000}"/>
    <cellStyle name="Normal 3 4 3 5 2 2 2" xfId="15495" xr:uid="{00000000-0005-0000-0000-0000AA3B0000}"/>
    <cellStyle name="Normal 3 4 3 5 2 2 2 2" xfId="15496" xr:uid="{00000000-0005-0000-0000-0000AB3B0000}"/>
    <cellStyle name="Normal 3 4 3 5 2 2 2 2 2" xfId="15497" xr:uid="{00000000-0005-0000-0000-0000AC3B0000}"/>
    <cellStyle name="Normal 3 4 3 5 2 2 2 3" xfId="15498" xr:uid="{00000000-0005-0000-0000-0000AD3B0000}"/>
    <cellStyle name="Normal 3 4 3 5 2 2 3" xfId="15499" xr:uid="{00000000-0005-0000-0000-0000AE3B0000}"/>
    <cellStyle name="Normal 3 4 3 5 2 2 3 2" xfId="15500" xr:uid="{00000000-0005-0000-0000-0000AF3B0000}"/>
    <cellStyle name="Normal 3 4 3 5 2 2 4" xfId="15501" xr:uid="{00000000-0005-0000-0000-0000B03B0000}"/>
    <cellStyle name="Normal 3 4 3 5 2 3" xfId="15502" xr:uid="{00000000-0005-0000-0000-0000B13B0000}"/>
    <cellStyle name="Normal 3 4 3 5 2 3 2" xfId="15503" xr:uid="{00000000-0005-0000-0000-0000B23B0000}"/>
    <cellStyle name="Normal 3 4 3 5 2 3 2 2" xfId="15504" xr:uid="{00000000-0005-0000-0000-0000B33B0000}"/>
    <cellStyle name="Normal 3 4 3 5 2 3 3" xfId="15505" xr:uid="{00000000-0005-0000-0000-0000B43B0000}"/>
    <cellStyle name="Normal 3 4 3 5 2 4" xfId="15506" xr:uid="{00000000-0005-0000-0000-0000B53B0000}"/>
    <cellStyle name="Normal 3 4 3 5 2 4 2" xfId="15507" xr:uid="{00000000-0005-0000-0000-0000B63B0000}"/>
    <cellStyle name="Normal 3 4 3 5 2 5" xfId="15508" xr:uid="{00000000-0005-0000-0000-0000B73B0000}"/>
    <cellStyle name="Normal 3 4 3 5 3" xfId="15509" xr:uid="{00000000-0005-0000-0000-0000B83B0000}"/>
    <cellStyle name="Normal 3 4 3 5 3 2" xfId="15510" xr:uid="{00000000-0005-0000-0000-0000B93B0000}"/>
    <cellStyle name="Normal 3 4 3 5 3 2 2" xfId="15511" xr:uid="{00000000-0005-0000-0000-0000BA3B0000}"/>
    <cellStyle name="Normal 3 4 3 5 3 2 2 2" xfId="15512" xr:uid="{00000000-0005-0000-0000-0000BB3B0000}"/>
    <cellStyle name="Normal 3 4 3 5 3 2 3" xfId="15513" xr:uid="{00000000-0005-0000-0000-0000BC3B0000}"/>
    <cellStyle name="Normal 3 4 3 5 3 3" xfId="15514" xr:uid="{00000000-0005-0000-0000-0000BD3B0000}"/>
    <cellStyle name="Normal 3 4 3 5 3 3 2" xfId="15515" xr:uid="{00000000-0005-0000-0000-0000BE3B0000}"/>
    <cellStyle name="Normal 3 4 3 5 3 4" xfId="15516" xr:uid="{00000000-0005-0000-0000-0000BF3B0000}"/>
    <cellStyle name="Normal 3 4 3 5 4" xfId="15517" xr:uid="{00000000-0005-0000-0000-0000C03B0000}"/>
    <cellStyle name="Normal 3 4 3 5 4 2" xfId="15518" xr:uid="{00000000-0005-0000-0000-0000C13B0000}"/>
    <cellStyle name="Normal 3 4 3 5 4 2 2" xfId="15519" xr:uid="{00000000-0005-0000-0000-0000C23B0000}"/>
    <cellStyle name="Normal 3 4 3 5 4 3" xfId="15520" xr:uid="{00000000-0005-0000-0000-0000C33B0000}"/>
    <cellStyle name="Normal 3 4 3 5 5" xfId="15521" xr:uid="{00000000-0005-0000-0000-0000C43B0000}"/>
    <cellStyle name="Normal 3 4 3 5 5 2" xfId="15522" xr:uid="{00000000-0005-0000-0000-0000C53B0000}"/>
    <cellStyle name="Normal 3 4 3 5 6" xfId="15523" xr:uid="{00000000-0005-0000-0000-0000C63B0000}"/>
    <cellStyle name="Normal 3 4 3 6" xfId="15524" xr:uid="{00000000-0005-0000-0000-0000C73B0000}"/>
    <cellStyle name="Normal 3 4 3 6 2" xfId="15525" xr:uid="{00000000-0005-0000-0000-0000C83B0000}"/>
    <cellStyle name="Normal 3 4 3 6 2 2" xfId="15526" xr:uid="{00000000-0005-0000-0000-0000C93B0000}"/>
    <cellStyle name="Normal 3 4 3 6 2 2 2" xfId="15527" xr:uid="{00000000-0005-0000-0000-0000CA3B0000}"/>
    <cellStyle name="Normal 3 4 3 6 2 2 2 2" xfId="15528" xr:uid="{00000000-0005-0000-0000-0000CB3B0000}"/>
    <cellStyle name="Normal 3 4 3 6 2 2 3" xfId="15529" xr:uid="{00000000-0005-0000-0000-0000CC3B0000}"/>
    <cellStyle name="Normal 3 4 3 6 2 3" xfId="15530" xr:uid="{00000000-0005-0000-0000-0000CD3B0000}"/>
    <cellStyle name="Normal 3 4 3 6 2 3 2" xfId="15531" xr:uid="{00000000-0005-0000-0000-0000CE3B0000}"/>
    <cellStyle name="Normal 3 4 3 6 2 4" xfId="15532" xr:uid="{00000000-0005-0000-0000-0000CF3B0000}"/>
    <cellStyle name="Normal 3 4 3 6 3" xfId="15533" xr:uid="{00000000-0005-0000-0000-0000D03B0000}"/>
    <cellStyle name="Normal 3 4 3 6 3 2" xfId="15534" xr:uid="{00000000-0005-0000-0000-0000D13B0000}"/>
    <cellStyle name="Normal 3 4 3 6 3 2 2" xfId="15535" xr:uid="{00000000-0005-0000-0000-0000D23B0000}"/>
    <cellStyle name="Normal 3 4 3 6 3 3" xfId="15536" xr:uid="{00000000-0005-0000-0000-0000D33B0000}"/>
    <cellStyle name="Normal 3 4 3 6 4" xfId="15537" xr:uid="{00000000-0005-0000-0000-0000D43B0000}"/>
    <cellStyle name="Normal 3 4 3 6 4 2" xfId="15538" xr:uid="{00000000-0005-0000-0000-0000D53B0000}"/>
    <cellStyle name="Normal 3 4 3 6 5" xfId="15539" xr:uid="{00000000-0005-0000-0000-0000D63B0000}"/>
    <cellStyle name="Normal 3 4 3 7" xfId="15540" xr:uid="{00000000-0005-0000-0000-0000D73B0000}"/>
    <cellStyle name="Normal 3 4 3 7 2" xfId="15541" xr:uid="{00000000-0005-0000-0000-0000D83B0000}"/>
    <cellStyle name="Normal 3 4 3 7 2 2" xfId="15542" xr:uid="{00000000-0005-0000-0000-0000D93B0000}"/>
    <cellStyle name="Normal 3 4 3 7 2 2 2" xfId="15543" xr:uid="{00000000-0005-0000-0000-0000DA3B0000}"/>
    <cellStyle name="Normal 3 4 3 7 2 3" xfId="15544" xr:uid="{00000000-0005-0000-0000-0000DB3B0000}"/>
    <cellStyle name="Normal 3 4 3 7 3" xfId="15545" xr:uid="{00000000-0005-0000-0000-0000DC3B0000}"/>
    <cellStyle name="Normal 3 4 3 7 3 2" xfId="15546" xr:uid="{00000000-0005-0000-0000-0000DD3B0000}"/>
    <cellStyle name="Normal 3 4 3 7 4" xfId="15547" xr:uid="{00000000-0005-0000-0000-0000DE3B0000}"/>
    <cellStyle name="Normal 3 4 3 8" xfId="15548" xr:uid="{00000000-0005-0000-0000-0000DF3B0000}"/>
    <cellStyle name="Normal 3 4 3 8 2" xfId="15549" xr:uid="{00000000-0005-0000-0000-0000E03B0000}"/>
    <cellStyle name="Normal 3 4 3 8 2 2" xfId="15550" xr:uid="{00000000-0005-0000-0000-0000E13B0000}"/>
    <cellStyle name="Normal 3 4 3 8 3" xfId="15551" xr:uid="{00000000-0005-0000-0000-0000E23B0000}"/>
    <cellStyle name="Normal 3 4 3 9" xfId="15552" xr:uid="{00000000-0005-0000-0000-0000E33B0000}"/>
    <cellStyle name="Normal 3 4 3 9 2" xfId="15553" xr:uid="{00000000-0005-0000-0000-0000E43B0000}"/>
    <cellStyle name="Normal 3 4 4" xfId="15554" xr:uid="{00000000-0005-0000-0000-0000E53B0000}"/>
    <cellStyle name="Normal 3 4 4 2" xfId="15555" xr:uid="{00000000-0005-0000-0000-0000E63B0000}"/>
    <cellStyle name="Normal 3 4 4 2 2" xfId="15556" xr:uid="{00000000-0005-0000-0000-0000E73B0000}"/>
    <cellStyle name="Normal 3 4 4 2 2 2" xfId="15557" xr:uid="{00000000-0005-0000-0000-0000E83B0000}"/>
    <cellStyle name="Normal 3 4 4 2 2 2 2" xfId="15558" xr:uid="{00000000-0005-0000-0000-0000E93B0000}"/>
    <cellStyle name="Normal 3 4 4 2 2 2 2 2" xfId="15559" xr:uid="{00000000-0005-0000-0000-0000EA3B0000}"/>
    <cellStyle name="Normal 3 4 4 2 2 2 2 2 2" xfId="15560" xr:uid="{00000000-0005-0000-0000-0000EB3B0000}"/>
    <cellStyle name="Normal 3 4 4 2 2 2 2 2 2 2" xfId="15561" xr:uid="{00000000-0005-0000-0000-0000EC3B0000}"/>
    <cellStyle name="Normal 3 4 4 2 2 2 2 2 2 2 2" xfId="15562" xr:uid="{00000000-0005-0000-0000-0000ED3B0000}"/>
    <cellStyle name="Normal 3 4 4 2 2 2 2 2 2 3" xfId="15563" xr:uid="{00000000-0005-0000-0000-0000EE3B0000}"/>
    <cellStyle name="Normal 3 4 4 2 2 2 2 2 3" xfId="15564" xr:uid="{00000000-0005-0000-0000-0000EF3B0000}"/>
    <cellStyle name="Normal 3 4 4 2 2 2 2 2 3 2" xfId="15565" xr:uid="{00000000-0005-0000-0000-0000F03B0000}"/>
    <cellStyle name="Normal 3 4 4 2 2 2 2 2 4" xfId="15566" xr:uid="{00000000-0005-0000-0000-0000F13B0000}"/>
    <cellStyle name="Normal 3 4 4 2 2 2 2 3" xfId="15567" xr:uid="{00000000-0005-0000-0000-0000F23B0000}"/>
    <cellStyle name="Normal 3 4 4 2 2 2 2 3 2" xfId="15568" xr:uid="{00000000-0005-0000-0000-0000F33B0000}"/>
    <cellStyle name="Normal 3 4 4 2 2 2 2 3 2 2" xfId="15569" xr:uid="{00000000-0005-0000-0000-0000F43B0000}"/>
    <cellStyle name="Normal 3 4 4 2 2 2 2 3 3" xfId="15570" xr:uid="{00000000-0005-0000-0000-0000F53B0000}"/>
    <cellStyle name="Normal 3 4 4 2 2 2 2 4" xfId="15571" xr:uid="{00000000-0005-0000-0000-0000F63B0000}"/>
    <cellStyle name="Normal 3 4 4 2 2 2 2 4 2" xfId="15572" xr:uid="{00000000-0005-0000-0000-0000F73B0000}"/>
    <cellStyle name="Normal 3 4 4 2 2 2 2 5" xfId="15573" xr:uid="{00000000-0005-0000-0000-0000F83B0000}"/>
    <cellStyle name="Normal 3 4 4 2 2 2 3" xfId="15574" xr:uid="{00000000-0005-0000-0000-0000F93B0000}"/>
    <cellStyle name="Normal 3 4 4 2 2 2 3 2" xfId="15575" xr:uid="{00000000-0005-0000-0000-0000FA3B0000}"/>
    <cellStyle name="Normal 3 4 4 2 2 2 3 2 2" xfId="15576" xr:uid="{00000000-0005-0000-0000-0000FB3B0000}"/>
    <cellStyle name="Normal 3 4 4 2 2 2 3 2 2 2" xfId="15577" xr:uid="{00000000-0005-0000-0000-0000FC3B0000}"/>
    <cellStyle name="Normal 3 4 4 2 2 2 3 2 3" xfId="15578" xr:uid="{00000000-0005-0000-0000-0000FD3B0000}"/>
    <cellStyle name="Normal 3 4 4 2 2 2 3 3" xfId="15579" xr:uid="{00000000-0005-0000-0000-0000FE3B0000}"/>
    <cellStyle name="Normal 3 4 4 2 2 2 3 3 2" xfId="15580" xr:uid="{00000000-0005-0000-0000-0000FF3B0000}"/>
    <cellStyle name="Normal 3 4 4 2 2 2 3 4" xfId="15581" xr:uid="{00000000-0005-0000-0000-0000003C0000}"/>
    <cellStyle name="Normal 3 4 4 2 2 2 4" xfId="15582" xr:uid="{00000000-0005-0000-0000-0000013C0000}"/>
    <cellStyle name="Normal 3 4 4 2 2 2 4 2" xfId="15583" xr:uid="{00000000-0005-0000-0000-0000023C0000}"/>
    <cellStyle name="Normal 3 4 4 2 2 2 4 2 2" xfId="15584" xr:uid="{00000000-0005-0000-0000-0000033C0000}"/>
    <cellStyle name="Normal 3 4 4 2 2 2 4 3" xfId="15585" xr:uid="{00000000-0005-0000-0000-0000043C0000}"/>
    <cellStyle name="Normal 3 4 4 2 2 2 5" xfId="15586" xr:uid="{00000000-0005-0000-0000-0000053C0000}"/>
    <cellStyle name="Normal 3 4 4 2 2 2 5 2" xfId="15587" xr:uid="{00000000-0005-0000-0000-0000063C0000}"/>
    <cellStyle name="Normal 3 4 4 2 2 2 6" xfId="15588" xr:uid="{00000000-0005-0000-0000-0000073C0000}"/>
    <cellStyle name="Normal 3 4 4 2 2 3" xfId="15589" xr:uid="{00000000-0005-0000-0000-0000083C0000}"/>
    <cellStyle name="Normal 3 4 4 2 2 3 2" xfId="15590" xr:uid="{00000000-0005-0000-0000-0000093C0000}"/>
    <cellStyle name="Normal 3 4 4 2 2 3 2 2" xfId="15591" xr:uid="{00000000-0005-0000-0000-00000A3C0000}"/>
    <cellStyle name="Normal 3 4 4 2 2 3 2 2 2" xfId="15592" xr:uid="{00000000-0005-0000-0000-00000B3C0000}"/>
    <cellStyle name="Normal 3 4 4 2 2 3 2 2 2 2" xfId="15593" xr:uid="{00000000-0005-0000-0000-00000C3C0000}"/>
    <cellStyle name="Normal 3 4 4 2 2 3 2 2 3" xfId="15594" xr:uid="{00000000-0005-0000-0000-00000D3C0000}"/>
    <cellStyle name="Normal 3 4 4 2 2 3 2 3" xfId="15595" xr:uid="{00000000-0005-0000-0000-00000E3C0000}"/>
    <cellStyle name="Normal 3 4 4 2 2 3 2 3 2" xfId="15596" xr:uid="{00000000-0005-0000-0000-00000F3C0000}"/>
    <cellStyle name="Normal 3 4 4 2 2 3 2 4" xfId="15597" xr:uid="{00000000-0005-0000-0000-0000103C0000}"/>
    <cellStyle name="Normal 3 4 4 2 2 3 3" xfId="15598" xr:uid="{00000000-0005-0000-0000-0000113C0000}"/>
    <cellStyle name="Normal 3 4 4 2 2 3 3 2" xfId="15599" xr:uid="{00000000-0005-0000-0000-0000123C0000}"/>
    <cellStyle name="Normal 3 4 4 2 2 3 3 2 2" xfId="15600" xr:uid="{00000000-0005-0000-0000-0000133C0000}"/>
    <cellStyle name="Normal 3 4 4 2 2 3 3 3" xfId="15601" xr:uid="{00000000-0005-0000-0000-0000143C0000}"/>
    <cellStyle name="Normal 3 4 4 2 2 3 4" xfId="15602" xr:uid="{00000000-0005-0000-0000-0000153C0000}"/>
    <cellStyle name="Normal 3 4 4 2 2 3 4 2" xfId="15603" xr:uid="{00000000-0005-0000-0000-0000163C0000}"/>
    <cellStyle name="Normal 3 4 4 2 2 3 5" xfId="15604" xr:uid="{00000000-0005-0000-0000-0000173C0000}"/>
    <cellStyle name="Normal 3 4 4 2 2 4" xfId="15605" xr:uid="{00000000-0005-0000-0000-0000183C0000}"/>
    <cellStyle name="Normal 3 4 4 2 2 4 2" xfId="15606" xr:uid="{00000000-0005-0000-0000-0000193C0000}"/>
    <cellStyle name="Normal 3 4 4 2 2 4 2 2" xfId="15607" xr:uid="{00000000-0005-0000-0000-00001A3C0000}"/>
    <cellStyle name="Normal 3 4 4 2 2 4 2 2 2" xfId="15608" xr:uid="{00000000-0005-0000-0000-00001B3C0000}"/>
    <cellStyle name="Normal 3 4 4 2 2 4 2 3" xfId="15609" xr:uid="{00000000-0005-0000-0000-00001C3C0000}"/>
    <cellStyle name="Normal 3 4 4 2 2 4 3" xfId="15610" xr:uid="{00000000-0005-0000-0000-00001D3C0000}"/>
    <cellStyle name="Normal 3 4 4 2 2 4 3 2" xfId="15611" xr:uid="{00000000-0005-0000-0000-00001E3C0000}"/>
    <cellStyle name="Normal 3 4 4 2 2 4 4" xfId="15612" xr:uid="{00000000-0005-0000-0000-00001F3C0000}"/>
    <cellStyle name="Normal 3 4 4 2 2 5" xfId="15613" xr:uid="{00000000-0005-0000-0000-0000203C0000}"/>
    <cellStyle name="Normal 3 4 4 2 2 5 2" xfId="15614" xr:uid="{00000000-0005-0000-0000-0000213C0000}"/>
    <cellStyle name="Normal 3 4 4 2 2 5 2 2" xfId="15615" xr:uid="{00000000-0005-0000-0000-0000223C0000}"/>
    <cellStyle name="Normal 3 4 4 2 2 5 3" xfId="15616" xr:uid="{00000000-0005-0000-0000-0000233C0000}"/>
    <cellStyle name="Normal 3 4 4 2 2 6" xfId="15617" xr:uid="{00000000-0005-0000-0000-0000243C0000}"/>
    <cellStyle name="Normal 3 4 4 2 2 6 2" xfId="15618" xr:uid="{00000000-0005-0000-0000-0000253C0000}"/>
    <cellStyle name="Normal 3 4 4 2 2 7" xfId="15619" xr:uid="{00000000-0005-0000-0000-0000263C0000}"/>
    <cellStyle name="Normal 3 4 4 2 3" xfId="15620" xr:uid="{00000000-0005-0000-0000-0000273C0000}"/>
    <cellStyle name="Normal 3 4 4 2 3 2" xfId="15621" xr:uid="{00000000-0005-0000-0000-0000283C0000}"/>
    <cellStyle name="Normal 3 4 4 2 3 2 2" xfId="15622" xr:uid="{00000000-0005-0000-0000-0000293C0000}"/>
    <cellStyle name="Normal 3 4 4 2 3 2 2 2" xfId="15623" xr:uid="{00000000-0005-0000-0000-00002A3C0000}"/>
    <cellStyle name="Normal 3 4 4 2 3 2 2 2 2" xfId="15624" xr:uid="{00000000-0005-0000-0000-00002B3C0000}"/>
    <cellStyle name="Normal 3 4 4 2 3 2 2 2 2 2" xfId="15625" xr:uid="{00000000-0005-0000-0000-00002C3C0000}"/>
    <cellStyle name="Normal 3 4 4 2 3 2 2 2 3" xfId="15626" xr:uid="{00000000-0005-0000-0000-00002D3C0000}"/>
    <cellStyle name="Normal 3 4 4 2 3 2 2 3" xfId="15627" xr:uid="{00000000-0005-0000-0000-00002E3C0000}"/>
    <cellStyle name="Normal 3 4 4 2 3 2 2 3 2" xfId="15628" xr:uid="{00000000-0005-0000-0000-00002F3C0000}"/>
    <cellStyle name="Normal 3 4 4 2 3 2 2 4" xfId="15629" xr:uid="{00000000-0005-0000-0000-0000303C0000}"/>
    <cellStyle name="Normal 3 4 4 2 3 2 3" xfId="15630" xr:uid="{00000000-0005-0000-0000-0000313C0000}"/>
    <cellStyle name="Normal 3 4 4 2 3 2 3 2" xfId="15631" xr:uid="{00000000-0005-0000-0000-0000323C0000}"/>
    <cellStyle name="Normal 3 4 4 2 3 2 3 2 2" xfId="15632" xr:uid="{00000000-0005-0000-0000-0000333C0000}"/>
    <cellStyle name="Normal 3 4 4 2 3 2 3 3" xfId="15633" xr:uid="{00000000-0005-0000-0000-0000343C0000}"/>
    <cellStyle name="Normal 3 4 4 2 3 2 4" xfId="15634" xr:uid="{00000000-0005-0000-0000-0000353C0000}"/>
    <cellStyle name="Normal 3 4 4 2 3 2 4 2" xfId="15635" xr:uid="{00000000-0005-0000-0000-0000363C0000}"/>
    <cellStyle name="Normal 3 4 4 2 3 2 5" xfId="15636" xr:uid="{00000000-0005-0000-0000-0000373C0000}"/>
    <cellStyle name="Normal 3 4 4 2 3 3" xfId="15637" xr:uid="{00000000-0005-0000-0000-0000383C0000}"/>
    <cellStyle name="Normal 3 4 4 2 3 3 2" xfId="15638" xr:uid="{00000000-0005-0000-0000-0000393C0000}"/>
    <cellStyle name="Normal 3 4 4 2 3 3 2 2" xfId="15639" xr:uid="{00000000-0005-0000-0000-00003A3C0000}"/>
    <cellStyle name="Normal 3 4 4 2 3 3 2 2 2" xfId="15640" xr:uid="{00000000-0005-0000-0000-00003B3C0000}"/>
    <cellStyle name="Normal 3 4 4 2 3 3 2 3" xfId="15641" xr:uid="{00000000-0005-0000-0000-00003C3C0000}"/>
    <cellStyle name="Normal 3 4 4 2 3 3 3" xfId="15642" xr:uid="{00000000-0005-0000-0000-00003D3C0000}"/>
    <cellStyle name="Normal 3 4 4 2 3 3 3 2" xfId="15643" xr:uid="{00000000-0005-0000-0000-00003E3C0000}"/>
    <cellStyle name="Normal 3 4 4 2 3 3 4" xfId="15644" xr:uid="{00000000-0005-0000-0000-00003F3C0000}"/>
    <cellStyle name="Normal 3 4 4 2 3 4" xfId="15645" xr:uid="{00000000-0005-0000-0000-0000403C0000}"/>
    <cellStyle name="Normal 3 4 4 2 3 4 2" xfId="15646" xr:uid="{00000000-0005-0000-0000-0000413C0000}"/>
    <cellStyle name="Normal 3 4 4 2 3 4 2 2" xfId="15647" xr:uid="{00000000-0005-0000-0000-0000423C0000}"/>
    <cellStyle name="Normal 3 4 4 2 3 4 3" xfId="15648" xr:uid="{00000000-0005-0000-0000-0000433C0000}"/>
    <cellStyle name="Normal 3 4 4 2 3 5" xfId="15649" xr:uid="{00000000-0005-0000-0000-0000443C0000}"/>
    <cellStyle name="Normal 3 4 4 2 3 5 2" xfId="15650" xr:uid="{00000000-0005-0000-0000-0000453C0000}"/>
    <cellStyle name="Normal 3 4 4 2 3 6" xfId="15651" xr:uid="{00000000-0005-0000-0000-0000463C0000}"/>
    <cellStyle name="Normal 3 4 4 2 4" xfId="15652" xr:uid="{00000000-0005-0000-0000-0000473C0000}"/>
    <cellStyle name="Normal 3 4 4 2 4 2" xfId="15653" xr:uid="{00000000-0005-0000-0000-0000483C0000}"/>
    <cellStyle name="Normal 3 4 4 2 4 2 2" xfId="15654" xr:uid="{00000000-0005-0000-0000-0000493C0000}"/>
    <cellStyle name="Normal 3 4 4 2 4 2 2 2" xfId="15655" xr:uid="{00000000-0005-0000-0000-00004A3C0000}"/>
    <cellStyle name="Normal 3 4 4 2 4 2 2 2 2" xfId="15656" xr:uid="{00000000-0005-0000-0000-00004B3C0000}"/>
    <cellStyle name="Normal 3 4 4 2 4 2 2 3" xfId="15657" xr:uid="{00000000-0005-0000-0000-00004C3C0000}"/>
    <cellStyle name="Normal 3 4 4 2 4 2 3" xfId="15658" xr:uid="{00000000-0005-0000-0000-00004D3C0000}"/>
    <cellStyle name="Normal 3 4 4 2 4 2 3 2" xfId="15659" xr:uid="{00000000-0005-0000-0000-00004E3C0000}"/>
    <cellStyle name="Normal 3 4 4 2 4 2 4" xfId="15660" xr:uid="{00000000-0005-0000-0000-00004F3C0000}"/>
    <cellStyle name="Normal 3 4 4 2 4 3" xfId="15661" xr:uid="{00000000-0005-0000-0000-0000503C0000}"/>
    <cellStyle name="Normal 3 4 4 2 4 3 2" xfId="15662" xr:uid="{00000000-0005-0000-0000-0000513C0000}"/>
    <cellStyle name="Normal 3 4 4 2 4 3 2 2" xfId="15663" xr:uid="{00000000-0005-0000-0000-0000523C0000}"/>
    <cellStyle name="Normal 3 4 4 2 4 3 3" xfId="15664" xr:uid="{00000000-0005-0000-0000-0000533C0000}"/>
    <cellStyle name="Normal 3 4 4 2 4 4" xfId="15665" xr:uid="{00000000-0005-0000-0000-0000543C0000}"/>
    <cellStyle name="Normal 3 4 4 2 4 4 2" xfId="15666" xr:uid="{00000000-0005-0000-0000-0000553C0000}"/>
    <cellStyle name="Normal 3 4 4 2 4 5" xfId="15667" xr:uid="{00000000-0005-0000-0000-0000563C0000}"/>
    <cellStyle name="Normal 3 4 4 2 5" xfId="15668" xr:uid="{00000000-0005-0000-0000-0000573C0000}"/>
    <cellStyle name="Normal 3 4 4 2 5 2" xfId="15669" xr:uid="{00000000-0005-0000-0000-0000583C0000}"/>
    <cellStyle name="Normal 3 4 4 2 5 2 2" xfId="15670" xr:uid="{00000000-0005-0000-0000-0000593C0000}"/>
    <cellStyle name="Normal 3 4 4 2 5 2 2 2" xfId="15671" xr:uid="{00000000-0005-0000-0000-00005A3C0000}"/>
    <cellStyle name="Normal 3 4 4 2 5 2 3" xfId="15672" xr:uid="{00000000-0005-0000-0000-00005B3C0000}"/>
    <cellStyle name="Normal 3 4 4 2 5 3" xfId="15673" xr:uid="{00000000-0005-0000-0000-00005C3C0000}"/>
    <cellStyle name="Normal 3 4 4 2 5 3 2" xfId="15674" xr:uid="{00000000-0005-0000-0000-00005D3C0000}"/>
    <cellStyle name="Normal 3 4 4 2 5 4" xfId="15675" xr:uid="{00000000-0005-0000-0000-00005E3C0000}"/>
    <cellStyle name="Normal 3 4 4 2 6" xfId="15676" xr:uid="{00000000-0005-0000-0000-00005F3C0000}"/>
    <cellStyle name="Normal 3 4 4 2 6 2" xfId="15677" xr:uid="{00000000-0005-0000-0000-0000603C0000}"/>
    <cellStyle name="Normal 3 4 4 2 6 2 2" xfId="15678" xr:uid="{00000000-0005-0000-0000-0000613C0000}"/>
    <cellStyle name="Normal 3 4 4 2 6 3" xfId="15679" xr:uid="{00000000-0005-0000-0000-0000623C0000}"/>
    <cellStyle name="Normal 3 4 4 2 7" xfId="15680" xr:uid="{00000000-0005-0000-0000-0000633C0000}"/>
    <cellStyle name="Normal 3 4 4 2 7 2" xfId="15681" xr:uid="{00000000-0005-0000-0000-0000643C0000}"/>
    <cellStyle name="Normal 3 4 4 2 8" xfId="15682" xr:uid="{00000000-0005-0000-0000-0000653C0000}"/>
    <cellStyle name="Normal 3 4 4 3" xfId="15683" xr:uid="{00000000-0005-0000-0000-0000663C0000}"/>
    <cellStyle name="Normal 3 4 4 3 2" xfId="15684" xr:uid="{00000000-0005-0000-0000-0000673C0000}"/>
    <cellStyle name="Normal 3 4 4 3 2 2" xfId="15685" xr:uid="{00000000-0005-0000-0000-0000683C0000}"/>
    <cellStyle name="Normal 3 4 4 3 2 2 2" xfId="15686" xr:uid="{00000000-0005-0000-0000-0000693C0000}"/>
    <cellStyle name="Normal 3 4 4 3 2 2 2 2" xfId="15687" xr:uid="{00000000-0005-0000-0000-00006A3C0000}"/>
    <cellStyle name="Normal 3 4 4 3 2 2 2 2 2" xfId="15688" xr:uid="{00000000-0005-0000-0000-00006B3C0000}"/>
    <cellStyle name="Normal 3 4 4 3 2 2 2 2 2 2" xfId="15689" xr:uid="{00000000-0005-0000-0000-00006C3C0000}"/>
    <cellStyle name="Normal 3 4 4 3 2 2 2 2 3" xfId="15690" xr:uid="{00000000-0005-0000-0000-00006D3C0000}"/>
    <cellStyle name="Normal 3 4 4 3 2 2 2 3" xfId="15691" xr:uid="{00000000-0005-0000-0000-00006E3C0000}"/>
    <cellStyle name="Normal 3 4 4 3 2 2 2 3 2" xfId="15692" xr:uid="{00000000-0005-0000-0000-00006F3C0000}"/>
    <cellStyle name="Normal 3 4 4 3 2 2 2 4" xfId="15693" xr:uid="{00000000-0005-0000-0000-0000703C0000}"/>
    <cellStyle name="Normal 3 4 4 3 2 2 3" xfId="15694" xr:uid="{00000000-0005-0000-0000-0000713C0000}"/>
    <cellStyle name="Normal 3 4 4 3 2 2 3 2" xfId="15695" xr:uid="{00000000-0005-0000-0000-0000723C0000}"/>
    <cellStyle name="Normal 3 4 4 3 2 2 3 2 2" xfId="15696" xr:uid="{00000000-0005-0000-0000-0000733C0000}"/>
    <cellStyle name="Normal 3 4 4 3 2 2 3 3" xfId="15697" xr:uid="{00000000-0005-0000-0000-0000743C0000}"/>
    <cellStyle name="Normal 3 4 4 3 2 2 4" xfId="15698" xr:uid="{00000000-0005-0000-0000-0000753C0000}"/>
    <cellStyle name="Normal 3 4 4 3 2 2 4 2" xfId="15699" xr:uid="{00000000-0005-0000-0000-0000763C0000}"/>
    <cellStyle name="Normal 3 4 4 3 2 2 5" xfId="15700" xr:uid="{00000000-0005-0000-0000-0000773C0000}"/>
    <cellStyle name="Normal 3 4 4 3 2 3" xfId="15701" xr:uid="{00000000-0005-0000-0000-0000783C0000}"/>
    <cellStyle name="Normal 3 4 4 3 2 3 2" xfId="15702" xr:uid="{00000000-0005-0000-0000-0000793C0000}"/>
    <cellStyle name="Normal 3 4 4 3 2 3 2 2" xfId="15703" xr:uid="{00000000-0005-0000-0000-00007A3C0000}"/>
    <cellStyle name="Normal 3 4 4 3 2 3 2 2 2" xfId="15704" xr:uid="{00000000-0005-0000-0000-00007B3C0000}"/>
    <cellStyle name="Normal 3 4 4 3 2 3 2 3" xfId="15705" xr:uid="{00000000-0005-0000-0000-00007C3C0000}"/>
    <cellStyle name="Normal 3 4 4 3 2 3 3" xfId="15706" xr:uid="{00000000-0005-0000-0000-00007D3C0000}"/>
    <cellStyle name="Normal 3 4 4 3 2 3 3 2" xfId="15707" xr:uid="{00000000-0005-0000-0000-00007E3C0000}"/>
    <cellStyle name="Normal 3 4 4 3 2 3 4" xfId="15708" xr:uid="{00000000-0005-0000-0000-00007F3C0000}"/>
    <cellStyle name="Normal 3 4 4 3 2 4" xfId="15709" xr:uid="{00000000-0005-0000-0000-0000803C0000}"/>
    <cellStyle name="Normal 3 4 4 3 2 4 2" xfId="15710" xr:uid="{00000000-0005-0000-0000-0000813C0000}"/>
    <cellStyle name="Normal 3 4 4 3 2 4 2 2" xfId="15711" xr:uid="{00000000-0005-0000-0000-0000823C0000}"/>
    <cellStyle name="Normal 3 4 4 3 2 4 3" xfId="15712" xr:uid="{00000000-0005-0000-0000-0000833C0000}"/>
    <cellStyle name="Normal 3 4 4 3 2 5" xfId="15713" xr:uid="{00000000-0005-0000-0000-0000843C0000}"/>
    <cellStyle name="Normal 3 4 4 3 2 5 2" xfId="15714" xr:uid="{00000000-0005-0000-0000-0000853C0000}"/>
    <cellStyle name="Normal 3 4 4 3 2 6" xfId="15715" xr:uid="{00000000-0005-0000-0000-0000863C0000}"/>
    <cellStyle name="Normal 3 4 4 3 3" xfId="15716" xr:uid="{00000000-0005-0000-0000-0000873C0000}"/>
    <cellStyle name="Normal 3 4 4 3 3 2" xfId="15717" xr:uid="{00000000-0005-0000-0000-0000883C0000}"/>
    <cellStyle name="Normal 3 4 4 3 3 2 2" xfId="15718" xr:uid="{00000000-0005-0000-0000-0000893C0000}"/>
    <cellStyle name="Normal 3 4 4 3 3 2 2 2" xfId="15719" xr:uid="{00000000-0005-0000-0000-00008A3C0000}"/>
    <cellStyle name="Normal 3 4 4 3 3 2 2 2 2" xfId="15720" xr:uid="{00000000-0005-0000-0000-00008B3C0000}"/>
    <cellStyle name="Normal 3 4 4 3 3 2 2 3" xfId="15721" xr:uid="{00000000-0005-0000-0000-00008C3C0000}"/>
    <cellStyle name="Normal 3 4 4 3 3 2 3" xfId="15722" xr:uid="{00000000-0005-0000-0000-00008D3C0000}"/>
    <cellStyle name="Normal 3 4 4 3 3 2 3 2" xfId="15723" xr:uid="{00000000-0005-0000-0000-00008E3C0000}"/>
    <cellStyle name="Normal 3 4 4 3 3 2 4" xfId="15724" xr:uid="{00000000-0005-0000-0000-00008F3C0000}"/>
    <cellStyle name="Normal 3 4 4 3 3 3" xfId="15725" xr:uid="{00000000-0005-0000-0000-0000903C0000}"/>
    <cellStyle name="Normal 3 4 4 3 3 3 2" xfId="15726" xr:uid="{00000000-0005-0000-0000-0000913C0000}"/>
    <cellStyle name="Normal 3 4 4 3 3 3 2 2" xfId="15727" xr:uid="{00000000-0005-0000-0000-0000923C0000}"/>
    <cellStyle name="Normal 3 4 4 3 3 3 3" xfId="15728" xr:uid="{00000000-0005-0000-0000-0000933C0000}"/>
    <cellStyle name="Normal 3 4 4 3 3 4" xfId="15729" xr:uid="{00000000-0005-0000-0000-0000943C0000}"/>
    <cellStyle name="Normal 3 4 4 3 3 4 2" xfId="15730" xr:uid="{00000000-0005-0000-0000-0000953C0000}"/>
    <cellStyle name="Normal 3 4 4 3 3 5" xfId="15731" xr:uid="{00000000-0005-0000-0000-0000963C0000}"/>
    <cellStyle name="Normal 3 4 4 3 4" xfId="15732" xr:uid="{00000000-0005-0000-0000-0000973C0000}"/>
    <cellStyle name="Normal 3 4 4 3 4 2" xfId="15733" xr:uid="{00000000-0005-0000-0000-0000983C0000}"/>
    <cellStyle name="Normal 3 4 4 3 4 2 2" xfId="15734" xr:uid="{00000000-0005-0000-0000-0000993C0000}"/>
    <cellStyle name="Normal 3 4 4 3 4 2 2 2" xfId="15735" xr:uid="{00000000-0005-0000-0000-00009A3C0000}"/>
    <cellStyle name="Normal 3 4 4 3 4 2 3" xfId="15736" xr:uid="{00000000-0005-0000-0000-00009B3C0000}"/>
    <cellStyle name="Normal 3 4 4 3 4 3" xfId="15737" xr:uid="{00000000-0005-0000-0000-00009C3C0000}"/>
    <cellStyle name="Normal 3 4 4 3 4 3 2" xfId="15738" xr:uid="{00000000-0005-0000-0000-00009D3C0000}"/>
    <cellStyle name="Normal 3 4 4 3 4 4" xfId="15739" xr:uid="{00000000-0005-0000-0000-00009E3C0000}"/>
    <cellStyle name="Normal 3 4 4 3 5" xfId="15740" xr:uid="{00000000-0005-0000-0000-00009F3C0000}"/>
    <cellStyle name="Normal 3 4 4 3 5 2" xfId="15741" xr:uid="{00000000-0005-0000-0000-0000A03C0000}"/>
    <cellStyle name="Normal 3 4 4 3 5 2 2" xfId="15742" xr:uid="{00000000-0005-0000-0000-0000A13C0000}"/>
    <cellStyle name="Normal 3 4 4 3 5 3" xfId="15743" xr:uid="{00000000-0005-0000-0000-0000A23C0000}"/>
    <cellStyle name="Normal 3 4 4 3 6" xfId="15744" xr:uid="{00000000-0005-0000-0000-0000A33C0000}"/>
    <cellStyle name="Normal 3 4 4 3 6 2" xfId="15745" xr:uid="{00000000-0005-0000-0000-0000A43C0000}"/>
    <cellStyle name="Normal 3 4 4 3 7" xfId="15746" xr:uid="{00000000-0005-0000-0000-0000A53C0000}"/>
    <cellStyle name="Normal 3 4 4 4" xfId="15747" xr:uid="{00000000-0005-0000-0000-0000A63C0000}"/>
    <cellStyle name="Normal 3 4 4 4 2" xfId="15748" xr:uid="{00000000-0005-0000-0000-0000A73C0000}"/>
    <cellStyle name="Normal 3 4 4 4 2 2" xfId="15749" xr:uid="{00000000-0005-0000-0000-0000A83C0000}"/>
    <cellStyle name="Normal 3 4 4 4 2 2 2" xfId="15750" xr:uid="{00000000-0005-0000-0000-0000A93C0000}"/>
    <cellStyle name="Normal 3 4 4 4 2 2 2 2" xfId="15751" xr:uid="{00000000-0005-0000-0000-0000AA3C0000}"/>
    <cellStyle name="Normal 3 4 4 4 2 2 2 2 2" xfId="15752" xr:uid="{00000000-0005-0000-0000-0000AB3C0000}"/>
    <cellStyle name="Normal 3 4 4 4 2 2 2 3" xfId="15753" xr:uid="{00000000-0005-0000-0000-0000AC3C0000}"/>
    <cellStyle name="Normal 3 4 4 4 2 2 3" xfId="15754" xr:uid="{00000000-0005-0000-0000-0000AD3C0000}"/>
    <cellStyle name="Normal 3 4 4 4 2 2 3 2" xfId="15755" xr:uid="{00000000-0005-0000-0000-0000AE3C0000}"/>
    <cellStyle name="Normal 3 4 4 4 2 2 4" xfId="15756" xr:uid="{00000000-0005-0000-0000-0000AF3C0000}"/>
    <cellStyle name="Normal 3 4 4 4 2 3" xfId="15757" xr:uid="{00000000-0005-0000-0000-0000B03C0000}"/>
    <cellStyle name="Normal 3 4 4 4 2 3 2" xfId="15758" xr:uid="{00000000-0005-0000-0000-0000B13C0000}"/>
    <cellStyle name="Normal 3 4 4 4 2 3 2 2" xfId="15759" xr:uid="{00000000-0005-0000-0000-0000B23C0000}"/>
    <cellStyle name="Normal 3 4 4 4 2 3 3" xfId="15760" xr:uid="{00000000-0005-0000-0000-0000B33C0000}"/>
    <cellStyle name="Normal 3 4 4 4 2 4" xfId="15761" xr:uid="{00000000-0005-0000-0000-0000B43C0000}"/>
    <cellStyle name="Normal 3 4 4 4 2 4 2" xfId="15762" xr:uid="{00000000-0005-0000-0000-0000B53C0000}"/>
    <cellStyle name="Normal 3 4 4 4 2 5" xfId="15763" xr:uid="{00000000-0005-0000-0000-0000B63C0000}"/>
    <cellStyle name="Normal 3 4 4 4 3" xfId="15764" xr:uid="{00000000-0005-0000-0000-0000B73C0000}"/>
    <cellStyle name="Normal 3 4 4 4 3 2" xfId="15765" xr:uid="{00000000-0005-0000-0000-0000B83C0000}"/>
    <cellStyle name="Normal 3 4 4 4 3 2 2" xfId="15766" xr:uid="{00000000-0005-0000-0000-0000B93C0000}"/>
    <cellStyle name="Normal 3 4 4 4 3 2 2 2" xfId="15767" xr:uid="{00000000-0005-0000-0000-0000BA3C0000}"/>
    <cellStyle name="Normal 3 4 4 4 3 2 3" xfId="15768" xr:uid="{00000000-0005-0000-0000-0000BB3C0000}"/>
    <cellStyle name="Normal 3 4 4 4 3 3" xfId="15769" xr:uid="{00000000-0005-0000-0000-0000BC3C0000}"/>
    <cellStyle name="Normal 3 4 4 4 3 3 2" xfId="15770" xr:uid="{00000000-0005-0000-0000-0000BD3C0000}"/>
    <cellStyle name="Normal 3 4 4 4 3 4" xfId="15771" xr:uid="{00000000-0005-0000-0000-0000BE3C0000}"/>
    <cellStyle name="Normal 3 4 4 4 4" xfId="15772" xr:uid="{00000000-0005-0000-0000-0000BF3C0000}"/>
    <cellStyle name="Normal 3 4 4 4 4 2" xfId="15773" xr:uid="{00000000-0005-0000-0000-0000C03C0000}"/>
    <cellStyle name="Normal 3 4 4 4 4 2 2" xfId="15774" xr:uid="{00000000-0005-0000-0000-0000C13C0000}"/>
    <cellStyle name="Normal 3 4 4 4 4 3" xfId="15775" xr:uid="{00000000-0005-0000-0000-0000C23C0000}"/>
    <cellStyle name="Normal 3 4 4 4 5" xfId="15776" xr:uid="{00000000-0005-0000-0000-0000C33C0000}"/>
    <cellStyle name="Normal 3 4 4 4 5 2" xfId="15777" xr:uid="{00000000-0005-0000-0000-0000C43C0000}"/>
    <cellStyle name="Normal 3 4 4 4 6" xfId="15778" xr:uid="{00000000-0005-0000-0000-0000C53C0000}"/>
    <cellStyle name="Normal 3 4 4 5" xfId="15779" xr:uid="{00000000-0005-0000-0000-0000C63C0000}"/>
    <cellStyle name="Normal 3 4 4 5 2" xfId="15780" xr:uid="{00000000-0005-0000-0000-0000C73C0000}"/>
    <cellStyle name="Normal 3 4 4 5 2 2" xfId="15781" xr:uid="{00000000-0005-0000-0000-0000C83C0000}"/>
    <cellStyle name="Normal 3 4 4 5 2 2 2" xfId="15782" xr:uid="{00000000-0005-0000-0000-0000C93C0000}"/>
    <cellStyle name="Normal 3 4 4 5 2 2 2 2" xfId="15783" xr:uid="{00000000-0005-0000-0000-0000CA3C0000}"/>
    <cellStyle name="Normal 3 4 4 5 2 2 3" xfId="15784" xr:uid="{00000000-0005-0000-0000-0000CB3C0000}"/>
    <cellStyle name="Normal 3 4 4 5 2 3" xfId="15785" xr:uid="{00000000-0005-0000-0000-0000CC3C0000}"/>
    <cellStyle name="Normal 3 4 4 5 2 3 2" xfId="15786" xr:uid="{00000000-0005-0000-0000-0000CD3C0000}"/>
    <cellStyle name="Normal 3 4 4 5 2 4" xfId="15787" xr:uid="{00000000-0005-0000-0000-0000CE3C0000}"/>
    <cellStyle name="Normal 3 4 4 5 3" xfId="15788" xr:uid="{00000000-0005-0000-0000-0000CF3C0000}"/>
    <cellStyle name="Normal 3 4 4 5 3 2" xfId="15789" xr:uid="{00000000-0005-0000-0000-0000D03C0000}"/>
    <cellStyle name="Normal 3 4 4 5 3 2 2" xfId="15790" xr:uid="{00000000-0005-0000-0000-0000D13C0000}"/>
    <cellStyle name="Normal 3 4 4 5 3 3" xfId="15791" xr:uid="{00000000-0005-0000-0000-0000D23C0000}"/>
    <cellStyle name="Normal 3 4 4 5 4" xfId="15792" xr:uid="{00000000-0005-0000-0000-0000D33C0000}"/>
    <cellStyle name="Normal 3 4 4 5 4 2" xfId="15793" xr:uid="{00000000-0005-0000-0000-0000D43C0000}"/>
    <cellStyle name="Normal 3 4 4 5 5" xfId="15794" xr:uid="{00000000-0005-0000-0000-0000D53C0000}"/>
    <cellStyle name="Normal 3 4 4 6" xfId="15795" xr:uid="{00000000-0005-0000-0000-0000D63C0000}"/>
    <cellStyle name="Normal 3 4 4 6 2" xfId="15796" xr:uid="{00000000-0005-0000-0000-0000D73C0000}"/>
    <cellStyle name="Normal 3 4 4 6 2 2" xfId="15797" xr:uid="{00000000-0005-0000-0000-0000D83C0000}"/>
    <cellStyle name="Normal 3 4 4 6 2 2 2" xfId="15798" xr:uid="{00000000-0005-0000-0000-0000D93C0000}"/>
    <cellStyle name="Normal 3 4 4 6 2 3" xfId="15799" xr:uid="{00000000-0005-0000-0000-0000DA3C0000}"/>
    <cellStyle name="Normal 3 4 4 6 3" xfId="15800" xr:uid="{00000000-0005-0000-0000-0000DB3C0000}"/>
    <cellStyle name="Normal 3 4 4 6 3 2" xfId="15801" xr:uid="{00000000-0005-0000-0000-0000DC3C0000}"/>
    <cellStyle name="Normal 3 4 4 6 4" xfId="15802" xr:uid="{00000000-0005-0000-0000-0000DD3C0000}"/>
    <cellStyle name="Normal 3 4 4 7" xfId="15803" xr:uid="{00000000-0005-0000-0000-0000DE3C0000}"/>
    <cellStyle name="Normal 3 4 4 7 2" xfId="15804" xr:uid="{00000000-0005-0000-0000-0000DF3C0000}"/>
    <cellStyle name="Normal 3 4 4 7 2 2" xfId="15805" xr:uid="{00000000-0005-0000-0000-0000E03C0000}"/>
    <cellStyle name="Normal 3 4 4 7 3" xfId="15806" xr:uid="{00000000-0005-0000-0000-0000E13C0000}"/>
    <cellStyle name="Normal 3 4 4 8" xfId="15807" xr:uid="{00000000-0005-0000-0000-0000E23C0000}"/>
    <cellStyle name="Normal 3 4 4 8 2" xfId="15808" xr:uid="{00000000-0005-0000-0000-0000E33C0000}"/>
    <cellStyle name="Normal 3 4 4 9" xfId="15809" xr:uid="{00000000-0005-0000-0000-0000E43C0000}"/>
    <cellStyle name="Normal 3 4 5" xfId="15810" xr:uid="{00000000-0005-0000-0000-0000E53C0000}"/>
    <cellStyle name="Normal 3 4 5 2" xfId="15811" xr:uid="{00000000-0005-0000-0000-0000E63C0000}"/>
    <cellStyle name="Normal 3 4 5 2 2" xfId="15812" xr:uid="{00000000-0005-0000-0000-0000E73C0000}"/>
    <cellStyle name="Normal 3 4 5 2 2 2" xfId="15813" xr:uid="{00000000-0005-0000-0000-0000E83C0000}"/>
    <cellStyle name="Normal 3 4 5 2 2 2 2" xfId="15814" xr:uid="{00000000-0005-0000-0000-0000E93C0000}"/>
    <cellStyle name="Normal 3 4 5 2 2 2 2 2" xfId="15815" xr:uid="{00000000-0005-0000-0000-0000EA3C0000}"/>
    <cellStyle name="Normal 3 4 5 2 2 2 2 2 2" xfId="15816" xr:uid="{00000000-0005-0000-0000-0000EB3C0000}"/>
    <cellStyle name="Normal 3 4 5 2 2 2 2 2 2 2" xfId="15817" xr:uid="{00000000-0005-0000-0000-0000EC3C0000}"/>
    <cellStyle name="Normal 3 4 5 2 2 2 2 2 3" xfId="15818" xr:uid="{00000000-0005-0000-0000-0000ED3C0000}"/>
    <cellStyle name="Normal 3 4 5 2 2 2 2 3" xfId="15819" xr:uid="{00000000-0005-0000-0000-0000EE3C0000}"/>
    <cellStyle name="Normal 3 4 5 2 2 2 2 3 2" xfId="15820" xr:uid="{00000000-0005-0000-0000-0000EF3C0000}"/>
    <cellStyle name="Normal 3 4 5 2 2 2 2 4" xfId="15821" xr:uid="{00000000-0005-0000-0000-0000F03C0000}"/>
    <cellStyle name="Normal 3 4 5 2 2 2 3" xfId="15822" xr:uid="{00000000-0005-0000-0000-0000F13C0000}"/>
    <cellStyle name="Normal 3 4 5 2 2 2 3 2" xfId="15823" xr:uid="{00000000-0005-0000-0000-0000F23C0000}"/>
    <cellStyle name="Normal 3 4 5 2 2 2 3 2 2" xfId="15824" xr:uid="{00000000-0005-0000-0000-0000F33C0000}"/>
    <cellStyle name="Normal 3 4 5 2 2 2 3 3" xfId="15825" xr:uid="{00000000-0005-0000-0000-0000F43C0000}"/>
    <cellStyle name="Normal 3 4 5 2 2 2 4" xfId="15826" xr:uid="{00000000-0005-0000-0000-0000F53C0000}"/>
    <cellStyle name="Normal 3 4 5 2 2 2 4 2" xfId="15827" xr:uid="{00000000-0005-0000-0000-0000F63C0000}"/>
    <cellStyle name="Normal 3 4 5 2 2 2 5" xfId="15828" xr:uid="{00000000-0005-0000-0000-0000F73C0000}"/>
    <cellStyle name="Normal 3 4 5 2 2 3" xfId="15829" xr:uid="{00000000-0005-0000-0000-0000F83C0000}"/>
    <cellStyle name="Normal 3 4 5 2 2 3 2" xfId="15830" xr:uid="{00000000-0005-0000-0000-0000F93C0000}"/>
    <cellStyle name="Normal 3 4 5 2 2 3 2 2" xfId="15831" xr:uid="{00000000-0005-0000-0000-0000FA3C0000}"/>
    <cellStyle name="Normal 3 4 5 2 2 3 2 2 2" xfId="15832" xr:uid="{00000000-0005-0000-0000-0000FB3C0000}"/>
    <cellStyle name="Normal 3 4 5 2 2 3 2 3" xfId="15833" xr:uid="{00000000-0005-0000-0000-0000FC3C0000}"/>
    <cellStyle name="Normal 3 4 5 2 2 3 3" xfId="15834" xr:uid="{00000000-0005-0000-0000-0000FD3C0000}"/>
    <cellStyle name="Normal 3 4 5 2 2 3 3 2" xfId="15835" xr:uid="{00000000-0005-0000-0000-0000FE3C0000}"/>
    <cellStyle name="Normal 3 4 5 2 2 3 4" xfId="15836" xr:uid="{00000000-0005-0000-0000-0000FF3C0000}"/>
    <cellStyle name="Normal 3 4 5 2 2 4" xfId="15837" xr:uid="{00000000-0005-0000-0000-0000003D0000}"/>
    <cellStyle name="Normal 3 4 5 2 2 4 2" xfId="15838" xr:uid="{00000000-0005-0000-0000-0000013D0000}"/>
    <cellStyle name="Normal 3 4 5 2 2 4 2 2" xfId="15839" xr:uid="{00000000-0005-0000-0000-0000023D0000}"/>
    <cellStyle name="Normal 3 4 5 2 2 4 3" xfId="15840" xr:uid="{00000000-0005-0000-0000-0000033D0000}"/>
    <cellStyle name="Normal 3 4 5 2 2 5" xfId="15841" xr:uid="{00000000-0005-0000-0000-0000043D0000}"/>
    <cellStyle name="Normal 3 4 5 2 2 5 2" xfId="15842" xr:uid="{00000000-0005-0000-0000-0000053D0000}"/>
    <cellStyle name="Normal 3 4 5 2 2 6" xfId="15843" xr:uid="{00000000-0005-0000-0000-0000063D0000}"/>
    <cellStyle name="Normal 3 4 5 2 3" xfId="15844" xr:uid="{00000000-0005-0000-0000-0000073D0000}"/>
    <cellStyle name="Normal 3 4 5 2 3 2" xfId="15845" xr:uid="{00000000-0005-0000-0000-0000083D0000}"/>
    <cellStyle name="Normal 3 4 5 2 3 2 2" xfId="15846" xr:uid="{00000000-0005-0000-0000-0000093D0000}"/>
    <cellStyle name="Normal 3 4 5 2 3 2 2 2" xfId="15847" xr:uid="{00000000-0005-0000-0000-00000A3D0000}"/>
    <cellStyle name="Normal 3 4 5 2 3 2 2 2 2" xfId="15848" xr:uid="{00000000-0005-0000-0000-00000B3D0000}"/>
    <cellStyle name="Normal 3 4 5 2 3 2 2 3" xfId="15849" xr:uid="{00000000-0005-0000-0000-00000C3D0000}"/>
    <cellStyle name="Normal 3 4 5 2 3 2 3" xfId="15850" xr:uid="{00000000-0005-0000-0000-00000D3D0000}"/>
    <cellStyle name="Normal 3 4 5 2 3 2 3 2" xfId="15851" xr:uid="{00000000-0005-0000-0000-00000E3D0000}"/>
    <cellStyle name="Normal 3 4 5 2 3 2 4" xfId="15852" xr:uid="{00000000-0005-0000-0000-00000F3D0000}"/>
    <cellStyle name="Normal 3 4 5 2 3 3" xfId="15853" xr:uid="{00000000-0005-0000-0000-0000103D0000}"/>
    <cellStyle name="Normal 3 4 5 2 3 3 2" xfId="15854" xr:uid="{00000000-0005-0000-0000-0000113D0000}"/>
    <cellStyle name="Normal 3 4 5 2 3 3 2 2" xfId="15855" xr:uid="{00000000-0005-0000-0000-0000123D0000}"/>
    <cellStyle name="Normal 3 4 5 2 3 3 3" xfId="15856" xr:uid="{00000000-0005-0000-0000-0000133D0000}"/>
    <cellStyle name="Normal 3 4 5 2 3 4" xfId="15857" xr:uid="{00000000-0005-0000-0000-0000143D0000}"/>
    <cellStyle name="Normal 3 4 5 2 3 4 2" xfId="15858" xr:uid="{00000000-0005-0000-0000-0000153D0000}"/>
    <cellStyle name="Normal 3 4 5 2 3 5" xfId="15859" xr:uid="{00000000-0005-0000-0000-0000163D0000}"/>
    <cellStyle name="Normal 3 4 5 2 4" xfId="15860" xr:uid="{00000000-0005-0000-0000-0000173D0000}"/>
    <cellStyle name="Normal 3 4 5 2 4 2" xfId="15861" xr:uid="{00000000-0005-0000-0000-0000183D0000}"/>
    <cellStyle name="Normal 3 4 5 2 4 2 2" xfId="15862" xr:uid="{00000000-0005-0000-0000-0000193D0000}"/>
    <cellStyle name="Normal 3 4 5 2 4 2 2 2" xfId="15863" xr:uid="{00000000-0005-0000-0000-00001A3D0000}"/>
    <cellStyle name="Normal 3 4 5 2 4 2 3" xfId="15864" xr:uid="{00000000-0005-0000-0000-00001B3D0000}"/>
    <cellStyle name="Normal 3 4 5 2 4 3" xfId="15865" xr:uid="{00000000-0005-0000-0000-00001C3D0000}"/>
    <cellStyle name="Normal 3 4 5 2 4 3 2" xfId="15866" xr:uid="{00000000-0005-0000-0000-00001D3D0000}"/>
    <cellStyle name="Normal 3 4 5 2 4 4" xfId="15867" xr:uid="{00000000-0005-0000-0000-00001E3D0000}"/>
    <cellStyle name="Normal 3 4 5 2 5" xfId="15868" xr:uid="{00000000-0005-0000-0000-00001F3D0000}"/>
    <cellStyle name="Normal 3 4 5 2 5 2" xfId="15869" xr:uid="{00000000-0005-0000-0000-0000203D0000}"/>
    <cellStyle name="Normal 3 4 5 2 5 2 2" xfId="15870" xr:uid="{00000000-0005-0000-0000-0000213D0000}"/>
    <cellStyle name="Normal 3 4 5 2 5 3" xfId="15871" xr:uid="{00000000-0005-0000-0000-0000223D0000}"/>
    <cellStyle name="Normal 3 4 5 2 6" xfId="15872" xr:uid="{00000000-0005-0000-0000-0000233D0000}"/>
    <cellStyle name="Normal 3 4 5 2 6 2" xfId="15873" xr:uid="{00000000-0005-0000-0000-0000243D0000}"/>
    <cellStyle name="Normal 3 4 5 2 7" xfId="15874" xr:uid="{00000000-0005-0000-0000-0000253D0000}"/>
    <cellStyle name="Normal 3 4 5 3" xfId="15875" xr:uid="{00000000-0005-0000-0000-0000263D0000}"/>
    <cellStyle name="Normal 3 4 5 3 2" xfId="15876" xr:uid="{00000000-0005-0000-0000-0000273D0000}"/>
    <cellStyle name="Normal 3 4 5 3 2 2" xfId="15877" xr:uid="{00000000-0005-0000-0000-0000283D0000}"/>
    <cellStyle name="Normal 3 4 5 3 2 2 2" xfId="15878" xr:uid="{00000000-0005-0000-0000-0000293D0000}"/>
    <cellStyle name="Normal 3 4 5 3 2 2 2 2" xfId="15879" xr:uid="{00000000-0005-0000-0000-00002A3D0000}"/>
    <cellStyle name="Normal 3 4 5 3 2 2 2 2 2" xfId="15880" xr:uid="{00000000-0005-0000-0000-00002B3D0000}"/>
    <cellStyle name="Normal 3 4 5 3 2 2 2 3" xfId="15881" xr:uid="{00000000-0005-0000-0000-00002C3D0000}"/>
    <cellStyle name="Normal 3 4 5 3 2 2 3" xfId="15882" xr:uid="{00000000-0005-0000-0000-00002D3D0000}"/>
    <cellStyle name="Normal 3 4 5 3 2 2 3 2" xfId="15883" xr:uid="{00000000-0005-0000-0000-00002E3D0000}"/>
    <cellStyle name="Normal 3 4 5 3 2 2 4" xfId="15884" xr:uid="{00000000-0005-0000-0000-00002F3D0000}"/>
    <cellStyle name="Normal 3 4 5 3 2 3" xfId="15885" xr:uid="{00000000-0005-0000-0000-0000303D0000}"/>
    <cellStyle name="Normal 3 4 5 3 2 3 2" xfId="15886" xr:uid="{00000000-0005-0000-0000-0000313D0000}"/>
    <cellStyle name="Normal 3 4 5 3 2 3 2 2" xfId="15887" xr:uid="{00000000-0005-0000-0000-0000323D0000}"/>
    <cellStyle name="Normal 3 4 5 3 2 3 3" xfId="15888" xr:uid="{00000000-0005-0000-0000-0000333D0000}"/>
    <cellStyle name="Normal 3 4 5 3 2 4" xfId="15889" xr:uid="{00000000-0005-0000-0000-0000343D0000}"/>
    <cellStyle name="Normal 3 4 5 3 2 4 2" xfId="15890" xr:uid="{00000000-0005-0000-0000-0000353D0000}"/>
    <cellStyle name="Normal 3 4 5 3 2 5" xfId="15891" xr:uid="{00000000-0005-0000-0000-0000363D0000}"/>
    <cellStyle name="Normal 3 4 5 3 3" xfId="15892" xr:uid="{00000000-0005-0000-0000-0000373D0000}"/>
    <cellStyle name="Normal 3 4 5 3 3 2" xfId="15893" xr:uid="{00000000-0005-0000-0000-0000383D0000}"/>
    <cellStyle name="Normal 3 4 5 3 3 2 2" xfId="15894" xr:uid="{00000000-0005-0000-0000-0000393D0000}"/>
    <cellStyle name="Normal 3 4 5 3 3 2 2 2" xfId="15895" xr:uid="{00000000-0005-0000-0000-00003A3D0000}"/>
    <cellStyle name="Normal 3 4 5 3 3 2 3" xfId="15896" xr:uid="{00000000-0005-0000-0000-00003B3D0000}"/>
    <cellStyle name="Normal 3 4 5 3 3 3" xfId="15897" xr:uid="{00000000-0005-0000-0000-00003C3D0000}"/>
    <cellStyle name="Normal 3 4 5 3 3 3 2" xfId="15898" xr:uid="{00000000-0005-0000-0000-00003D3D0000}"/>
    <cellStyle name="Normal 3 4 5 3 3 4" xfId="15899" xr:uid="{00000000-0005-0000-0000-00003E3D0000}"/>
    <cellStyle name="Normal 3 4 5 3 4" xfId="15900" xr:uid="{00000000-0005-0000-0000-00003F3D0000}"/>
    <cellStyle name="Normal 3 4 5 3 4 2" xfId="15901" xr:uid="{00000000-0005-0000-0000-0000403D0000}"/>
    <cellStyle name="Normal 3 4 5 3 4 2 2" xfId="15902" xr:uid="{00000000-0005-0000-0000-0000413D0000}"/>
    <cellStyle name="Normal 3 4 5 3 4 3" xfId="15903" xr:uid="{00000000-0005-0000-0000-0000423D0000}"/>
    <cellStyle name="Normal 3 4 5 3 5" xfId="15904" xr:uid="{00000000-0005-0000-0000-0000433D0000}"/>
    <cellStyle name="Normal 3 4 5 3 5 2" xfId="15905" xr:uid="{00000000-0005-0000-0000-0000443D0000}"/>
    <cellStyle name="Normal 3 4 5 3 6" xfId="15906" xr:uid="{00000000-0005-0000-0000-0000453D0000}"/>
    <cellStyle name="Normal 3 4 5 4" xfId="15907" xr:uid="{00000000-0005-0000-0000-0000463D0000}"/>
    <cellStyle name="Normal 3 4 5 4 2" xfId="15908" xr:uid="{00000000-0005-0000-0000-0000473D0000}"/>
    <cellStyle name="Normal 3 4 5 4 2 2" xfId="15909" xr:uid="{00000000-0005-0000-0000-0000483D0000}"/>
    <cellStyle name="Normal 3 4 5 4 2 2 2" xfId="15910" xr:uid="{00000000-0005-0000-0000-0000493D0000}"/>
    <cellStyle name="Normal 3 4 5 4 2 2 2 2" xfId="15911" xr:uid="{00000000-0005-0000-0000-00004A3D0000}"/>
    <cellStyle name="Normal 3 4 5 4 2 2 3" xfId="15912" xr:uid="{00000000-0005-0000-0000-00004B3D0000}"/>
    <cellStyle name="Normal 3 4 5 4 2 3" xfId="15913" xr:uid="{00000000-0005-0000-0000-00004C3D0000}"/>
    <cellStyle name="Normal 3 4 5 4 2 3 2" xfId="15914" xr:uid="{00000000-0005-0000-0000-00004D3D0000}"/>
    <cellStyle name="Normal 3 4 5 4 2 4" xfId="15915" xr:uid="{00000000-0005-0000-0000-00004E3D0000}"/>
    <cellStyle name="Normal 3 4 5 4 3" xfId="15916" xr:uid="{00000000-0005-0000-0000-00004F3D0000}"/>
    <cellStyle name="Normal 3 4 5 4 3 2" xfId="15917" xr:uid="{00000000-0005-0000-0000-0000503D0000}"/>
    <cellStyle name="Normal 3 4 5 4 3 2 2" xfId="15918" xr:uid="{00000000-0005-0000-0000-0000513D0000}"/>
    <cellStyle name="Normal 3 4 5 4 3 3" xfId="15919" xr:uid="{00000000-0005-0000-0000-0000523D0000}"/>
    <cellStyle name="Normal 3 4 5 4 4" xfId="15920" xr:uid="{00000000-0005-0000-0000-0000533D0000}"/>
    <cellStyle name="Normal 3 4 5 4 4 2" xfId="15921" xr:uid="{00000000-0005-0000-0000-0000543D0000}"/>
    <cellStyle name="Normal 3 4 5 4 5" xfId="15922" xr:uid="{00000000-0005-0000-0000-0000553D0000}"/>
    <cellStyle name="Normal 3 4 5 5" xfId="15923" xr:uid="{00000000-0005-0000-0000-0000563D0000}"/>
    <cellStyle name="Normal 3 4 5 5 2" xfId="15924" xr:uid="{00000000-0005-0000-0000-0000573D0000}"/>
    <cellStyle name="Normal 3 4 5 5 2 2" xfId="15925" xr:uid="{00000000-0005-0000-0000-0000583D0000}"/>
    <cellStyle name="Normal 3 4 5 5 2 2 2" xfId="15926" xr:uid="{00000000-0005-0000-0000-0000593D0000}"/>
    <cellStyle name="Normal 3 4 5 5 2 3" xfId="15927" xr:uid="{00000000-0005-0000-0000-00005A3D0000}"/>
    <cellStyle name="Normal 3 4 5 5 3" xfId="15928" xr:uid="{00000000-0005-0000-0000-00005B3D0000}"/>
    <cellStyle name="Normal 3 4 5 5 3 2" xfId="15929" xr:uid="{00000000-0005-0000-0000-00005C3D0000}"/>
    <cellStyle name="Normal 3 4 5 5 4" xfId="15930" xr:uid="{00000000-0005-0000-0000-00005D3D0000}"/>
    <cellStyle name="Normal 3 4 5 6" xfId="15931" xr:uid="{00000000-0005-0000-0000-00005E3D0000}"/>
    <cellStyle name="Normal 3 4 5 6 2" xfId="15932" xr:uid="{00000000-0005-0000-0000-00005F3D0000}"/>
    <cellStyle name="Normal 3 4 5 6 2 2" xfId="15933" xr:uid="{00000000-0005-0000-0000-0000603D0000}"/>
    <cellStyle name="Normal 3 4 5 6 3" xfId="15934" xr:uid="{00000000-0005-0000-0000-0000613D0000}"/>
    <cellStyle name="Normal 3 4 5 7" xfId="15935" xr:uid="{00000000-0005-0000-0000-0000623D0000}"/>
    <cellStyle name="Normal 3 4 5 7 2" xfId="15936" xr:uid="{00000000-0005-0000-0000-0000633D0000}"/>
    <cellStyle name="Normal 3 4 5 8" xfId="15937" xr:uid="{00000000-0005-0000-0000-0000643D0000}"/>
    <cellStyle name="Normal 3 4 6" xfId="15938" xr:uid="{00000000-0005-0000-0000-0000653D0000}"/>
    <cellStyle name="Normal 3 4 6 2" xfId="15939" xr:uid="{00000000-0005-0000-0000-0000663D0000}"/>
    <cellStyle name="Normal 3 4 6 2 2" xfId="15940" xr:uid="{00000000-0005-0000-0000-0000673D0000}"/>
    <cellStyle name="Normal 3 4 6 2 2 2" xfId="15941" xr:uid="{00000000-0005-0000-0000-0000683D0000}"/>
    <cellStyle name="Normal 3 4 6 2 2 2 2" xfId="15942" xr:uid="{00000000-0005-0000-0000-0000693D0000}"/>
    <cellStyle name="Normal 3 4 6 2 2 2 2 2" xfId="15943" xr:uid="{00000000-0005-0000-0000-00006A3D0000}"/>
    <cellStyle name="Normal 3 4 6 2 2 2 2 2 2" xfId="15944" xr:uid="{00000000-0005-0000-0000-00006B3D0000}"/>
    <cellStyle name="Normal 3 4 6 2 2 2 2 3" xfId="15945" xr:uid="{00000000-0005-0000-0000-00006C3D0000}"/>
    <cellStyle name="Normal 3 4 6 2 2 2 3" xfId="15946" xr:uid="{00000000-0005-0000-0000-00006D3D0000}"/>
    <cellStyle name="Normal 3 4 6 2 2 2 3 2" xfId="15947" xr:uid="{00000000-0005-0000-0000-00006E3D0000}"/>
    <cellStyle name="Normal 3 4 6 2 2 2 4" xfId="15948" xr:uid="{00000000-0005-0000-0000-00006F3D0000}"/>
    <cellStyle name="Normal 3 4 6 2 2 3" xfId="15949" xr:uid="{00000000-0005-0000-0000-0000703D0000}"/>
    <cellStyle name="Normal 3 4 6 2 2 3 2" xfId="15950" xr:uid="{00000000-0005-0000-0000-0000713D0000}"/>
    <cellStyle name="Normal 3 4 6 2 2 3 2 2" xfId="15951" xr:uid="{00000000-0005-0000-0000-0000723D0000}"/>
    <cellStyle name="Normal 3 4 6 2 2 3 3" xfId="15952" xr:uid="{00000000-0005-0000-0000-0000733D0000}"/>
    <cellStyle name="Normal 3 4 6 2 2 4" xfId="15953" xr:uid="{00000000-0005-0000-0000-0000743D0000}"/>
    <cellStyle name="Normal 3 4 6 2 2 4 2" xfId="15954" xr:uid="{00000000-0005-0000-0000-0000753D0000}"/>
    <cellStyle name="Normal 3 4 6 2 2 5" xfId="15955" xr:uid="{00000000-0005-0000-0000-0000763D0000}"/>
    <cellStyle name="Normal 3 4 6 2 3" xfId="15956" xr:uid="{00000000-0005-0000-0000-0000773D0000}"/>
    <cellStyle name="Normal 3 4 6 2 3 2" xfId="15957" xr:uid="{00000000-0005-0000-0000-0000783D0000}"/>
    <cellStyle name="Normal 3 4 6 2 3 2 2" xfId="15958" xr:uid="{00000000-0005-0000-0000-0000793D0000}"/>
    <cellStyle name="Normal 3 4 6 2 3 2 2 2" xfId="15959" xr:uid="{00000000-0005-0000-0000-00007A3D0000}"/>
    <cellStyle name="Normal 3 4 6 2 3 2 3" xfId="15960" xr:uid="{00000000-0005-0000-0000-00007B3D0000}"/>
    <cellStyle name="Normal 3 4 6 2 3 3" xfId="15961" xr:uid="{00000000-0005-0000-0000-00007C3D0000}"/>
    <cellStyle name="Normal 3 4 6 2 3 3 2" xfId="15962" xr:uid="{00000000-0005-0000-0000-00007D3D0000}"/>
    <cellStyle name="Normal 3 4 6 2 3 4" xfId="15963" xr:uid="{00000000-0005-0000-0000-00007E3D0000}"/>
    <cellStyle name="Normal 3 4 6 2 4" xfId="15964" xr:uid="{00000000-0005-0000-0000-00007F3D0000}"/>
    <cellStyle name="Normal 3 4 6 2 4 2" xfId="15965" xr:uid="{00000000-0005-0000-0000-0000803D0000}"/>
    <cellStyle name="Normal 3 4 6 2 4 2 2" xfId="15966" xr:uid="{00000000-0005-0000-0000-0000813D0000}"/>
    <cellStyle name="Normal 3 4 6 2 4 3" xfId="15967" xr:uid="{00000000-0005-0000-0000-0000823D0000}"/>
    <cellStyle name="Normal 3 4 6 2 5" xfId="15968" xr:uid="{00000000-0005-0000-0000-0000833D0000}"/>
    <cellStyle name="Normal 3 4 6 2 5 2" xfId="15969" xr:uid="{00000000-0005-0000-0000-0000843D0000}"/>
    <cellStyle name="Normal 3 4 6 2 6" xfId="15970" xr:uid="{00000000-0005-0000-0000-0000853D0000}"/>
    <cellStyle name="Normal 3 4 6 3" xfId="15971" xr:uid="{00000000-0005-0000-0000-0000863D0000}"/>
    <cellStyle name="Normal 3 4 6 3 2" xfId="15972" xr:uid="{00000000-0005-0000-0000-0000873D0000}"/>
    <cellStyle name="Normal 3 4 6 3 2 2" xfId="15973" xr:uid="{00000000-0005-0000-0000-0000883D0000}"/>
    <cellStyle name="Normal 3 4 6 3 2 2 2" xfId="15974" xr:uid="{00000000-0005-0000-0000-0000893D0000}"/>
    <cellStyle name="Normal 3 4 6 3 2 2 2 2" xfId="15975" xr:uid="{00000000-0005-0000-0000-00008A3D0000}"/>
    <cellStyle name="Normal 3 4 6 3 2 2 3" xfId="15976" xr:uid="{00000000-0005-0000-0000-00008B3D0000}"/>
    <cellStyle name="Normal 3 4 6 3 2 3" xfId="15977" xr:uid="{00000000-0005-0000-0000-00008C3D0000}"/>
    <cellStyle name="Normal 3 4 6 3 2 3 2" xfId="15978" xr:uid="{00000000-0005-0000-0000-00008D3D0000}"/>
    <cellStyle name="Normal 3 4 6 3 2 4" xfId="15979" xr:uid="{00000000-0005-0000-0000-00008E3D0000}"/>
    <cellStyle name="Normal 3 4 6 3 3" xfId="15980" xr:uid="{00000000-0005-0000-0000-00008F3D0000}"/>
    <cellStyle name="Normal 3 4 6 3 3 2" xfId="15981" xr:uid="{00000000-0005-0000-0000-0000903D0000}"/>
    <cellStyle name="Normal 3 4 6 3 3 2 2" xfId="15982" xr:uid="{00000000-0005-0000-0000-0000913D0000}"/>
    <cellStyle name="Normal 3 4 6 3 3 3" xfId="15983" xr:uid="{00000000-0005-0000-0000-0000923D0000}"/>
    <cellStyle name="Normal 3 4 6 3 4" xfId="15984" xr:uid="{00000000-0005-0000-0000-0000933D0000}"/>
    <cellStyle name="Normal 3 4 6 3 4 2" xfId="15985" xr:uid="{00000000-0005-0000-0000-0000943D0000}"/>
    <cellStyle name="Normal 3 4 6 3 5" xfId="15986" xr:uid="{00000000-0005-0000-0000-0000953D0000}"/>
    <cellStyle name="Normal 3 4 6 4" xfId="15987" xr:uid="{00000000-0005-0000-0000-0000963D0000}"/>
    <cellStyle name="Normal 3 4 6 4 2" xfId="15988" xr:uid="{00000000-0005-0000-0000-0000973D0000}"/>
    <cellStyle name="Normal 3 4 6 4 2 2" xfId="15989" xr:uid="{00000000-0005-0000-0000-0000983D0000}"/>
    <cellStyle name="Normal 3 4 6 4 2 2 2" xfId="15990" xr:uid="{00000000-0005-0000-0000-0000993D0000}"/>
    <cellStyle name="Normal 3 4 6 4 2 3" xfId="15991" xr:uid="{00000000-0005-0000-0000-00009A3D0000}"/>
    <cellStyle name="Normal 3 4 6 4 3" xfId="15992" xr:uid="{00000000-0005-0000-0000-00009B3D0000}"/>
    <cellStyle name="Normal 3 4 6 4 3 2" xfId="15993" xr:uid="{00000000-0005-0000-0000-00009C3D0000}"/>
    <cellStyle name="Normal 3 4 6 4 4" xfId="15994" xr:uid="{00000000-0005-0000-0000-00009D3D0000}"/>
    <cellStyle name="Normal 3 4 6 5" xfId="15995" xr:uid="{00000000-0005-0000-0000-00009E3D0000}"/>
    <cellStyle name="Normal 3 4 6 5 2" xfId="15996" xr:uid="{00000000-0005-0000-0000-00009F3D0000}"/>
    <cellStyle name="Normal 3 4 6 5 2 2" xfId="15997" xr:uid="{00000000-0005-0000-0000-0000A03D0000}"/>
    <cellStyle name="Normal 3 4 6 5 3" xfId="15998" xr:uid="{00000000-0005-0000-0000-0000A13D0000}"/>
    <cellStyle name="Normal 3 4 6 6" xfId="15999" xr:uid="{00000000-0005-0000-0000-0000A23D0000}"/>
    <cellStyle name="Normal 3 4 6 6 2" xfId="16000" xr:uid="{00000000-0005-0000-0000-0000A33D0000}"/>
    <cellStyle name="Normal 3 4 6 7" xfId="16001" xr:uid="{00000000-0005-0000-0000-0000A43D0000}"/>
    <cellStyle name="Normal 3 4 7" xfId="16002" xr:uid="{00000000-0005-0000-0000-0000A53D0000}"/>
    <cellStyle name="Normal 3 4 7 2" xfId="16003" xr:uid="{00000000-0005-0000-0000-0000A63D0000}"/>
    <cellStyle name="Normal 3 4 7 2 2" xfId="16004" xr:uid="{00000000-0005-0000-0000-0000A73D0000}"/>
    <cellStyle name="Normal 3 4 7 2 2 2" xfId="16005" xr:uid="{00000000-0005-0000-0000-0000A83D0000}"/>
    <cellStyle name="Normal 3 4 7 2 2 2 2" xfId="16006" xr:uid="{00000000-0005-0000-0000-0000A93D0000}"/>
    <cellStyle name="Normal 3 4 7 2 2 2 2 2" xfId="16007" xr:uid="{00000000-0005-0000-0000-0000AA3D0000}"/>
    <cellStyle name="Normal 3 4 7 2 2 2 3" xfId="16008" xr:uid="{00000000-0005-0000-0000-0000AB3D0000}"/>
    <cellStyle name="Normal 3 4 7 2 2 3" xfId="16009" xr:uid="{00000000-0005-0000-0000-0000AC3D0000}"/>
    <cellStyle name="Normal 3 4 7 2 2 3 2" xfId="16010" xr:uid="{00000000-0005-0000-0000-0000AD3D0000}"/>
    <cellStyle name="Normal 3 4 7 2 2 4" xfId="16011" xr:uid="{00000000-0005-0000-0000-0000AE3D0000}"/>
    <cellStyle name="Normal 3 4 7 2 3" xfId="16012" xr:uid="{00000000-0005-0000-0000-0000AF3D0000}"/>
    <cellStyle name="Normal 3 4 7 2 3 2" xfId="16013" xr:uid="{00000000-0005-0000-0000-0000B03D0000}"/>
    <cellStyle name="Normal 3 4 7 2 3 2 2" xfId="16014" xr:uid="{00000000-0005-0000-0000-0000B13D0000}"/>
    <cellStyle name="Normal 3 4 7 2 3 3" xfId="16015" xr:uid="{00000000-0005-0000-0000-0000B23D0000}"/>
    <cellStyle name="Normal 3 4 7 2 4" xfId="16016" xr:uid="{00000000-0005-0000-0000-0000B33D0000}"/>
    <cellStyle name="Normal 3 4 7 2 4 2" xfId="16017" xr:uid="{00000000-0005-0000-0000-0000B43D0000}"/>
    <cellStyle name="Normal 3 4 7 2 5" xfId="16018" xr:uid="{00000000-0005-0000-0000-0000B53D0000}"/>
    <cellStyle name="Normal 3 4 7 3" xfId="16019" xr:uid="{00000000-0005-0000-0000-0000B63D0000}"/>
    <cellStyle name="Normal 3 4 7 3 2" xfId="16020" xr:uid="{00000000-0005-0000-0000-0000B73D0000}"/>
    <cellStyle name="Normal 3 4 7 3 2 2" xfId="16021" xr:uid="{00000000-0005-0000-0000-0000B83D0000}"/>
    <cellStyle name="Normal 3 4 7 3 2 2 2" xfId="16022" xr:uid="{00000000-0005-0000-0000-0000B93D0000}"/>
    <cellStyle name="Normal 3 4 7 3 2 3" xfId="16023" xr:uid="{00000000-0005-0000-0000-0000BA3D0000}"/>
    <cellStyle name="Normal 3 4 7 3 3" xfId="16024" xr:uid="{00000000-0005-0000-0000-0000BB3D0000}"/>
    <cellStyle name="Normal 3 4 7 3 3 2" xfId="16025" xr:uid="{00000000-0005-0000-0000-0000BC3D0000}"/>
    <cellStyle name="Normal 3 4 7 3 4" xfId="16026" xr:uid="{00000000-0005-0000-0000-0000BD3D0000}"/>
    <cellStyle name="Normal 3 4 7 4" xfId="16027" xr:uid="{00000000-0005-0000-0000-0000BE3D0000}"/>
    <cellStyle name="Normal 3 4 7 4 2" xfId="16028" xr:uid="{00000000-0005-0000-0000-0000BF3D0000}"/>
    <cellStyle name="Normal 3 4 7 4 2 2" xfId="16029" xr:uid="{00000000-0005-0000-0000-0000C03D0000}"/>
    <cellStyle name="Normal 3 4 7 4 3" xfId="16030" xr:uid="{00000000-0005-0000-0000-0000C13D0000}"/>
    <cellStyle name="Normal 3 4 7 5" xfId="16031" xr:uid="{00000000-0005-0000-0000-0000C23D0000}"/>
    <cellStyle name="Normal 3 4 7 5 2" xfId="16032" xr:uid="{00000000-0005-0000-0000-0000C33D0000}"/>
    <cellStyle name="Normal 3 4 7 6" xfId="16033" xr:uid="{00000000-0005-0000-0000-0000C43D0000}"/>
    <cellStyle name="Normal 3 4 8" xfId="16034" xr:uid="{00000000-0005-0000-0000-0000C53D0000}"/>
    <cellStyle name="Normal 3 4 8 2" xfId="16035" xr:uid="{00000000-0005-0000-0000-0000C63D0000}"/>
    <cellStyle name="Normal 3 4 8 2 2" xfId="16036" xr:uid="{00000000-0005-0000-0000-0000C73D0000}"/>
    <cellStyle name="Normal 3 4 8 2 2 2" xfId="16037" xr:uid="{00000000-0005-0000-0000-0000C83D0000}"/>
    <cellStyle name="Normal 3 4 8 2 2 2 2" xfId="16038" xr:uid="{00000000-0005-0000-0000-0000C93D0000}"/>
    <cellStyle name="Normal 3 4 8 2 2 3" xfId="16039" xr:uid="{00000000-0005-0000-0000-0000CA3D0000}"/>
    <cellStyle name="Normal 3 4 8 2 3" xfId="16040" xr:uid="{00000000-0005-0000-0000-0000CB3D0000}"/>
    <cellStyle name="Normal 3 4 8 2 3 2" xfId="16041" xr:uid="{00000000-0005-0000-0000-0000CC3D0000}"/>
    <cellStyle name="Normal 3 4 8 2 4" xfId="16042" xr:uid="{00000000-0005-0000-0000-0000CD3D0000}"/>
    <cellStyle name="Normal 3 4 8 3" xfId="16043" xr:uid="{00000000-0005-0000-0000-0000CE3D0000}"/>
    <cellStyle name="Normal 3 4 8 3 2" xfId="16044" xr:uid="{00000000-0005-0000-0000-0000CF3D0000}"/>
    <cellStyle name="Normal 3 4 8 3 2 2" xfId="16045" xr:uid="{00000000-0005-0000-0000-0000D03D0000}"/>
    <cellStyle name="Normal 3 4 8 3 3" xfId="16046" xr:uid="{00000000-0005-0000-0000-0000D13D0000}"/>
    <cellStyle name="Normal 3 4 8 4" xfId="16047" xr:uid="{00000000-0005-0000-0000-0000D23D0000}"/>
    <cellStyle name="Normal 3 4 8 4 2" xfId="16048" xr:uid="{00000000-0005-0000-0000-0000D33D0000}"/>
    <cellStyle name="Normal 3 4 8 5" xfId="16049" xr:uid="{00000000-0005-0000-0000-0000D43D0000}"/>
    <cellStyle name="Normal 3 4 9" xfId="16050" xr:uid="{00000000-0005-0000-0000-0000D53D0000}"/>
    <cellStyle name="Normal 3 4 9 2" xfId="16051" xr:uid="{00000000-0005-0000-0000-0000D63D0000}"/>
    <cellStyle name="Normal 3 4 9 2 2" xfId="16052" xr:uid="{00000000-0005-0000-0000-0000D73D0000}"/>
    <cellStyle name="Normal 3 4 9 2 2 2" xfId="16053" xr:uid="{00000000-0005-0000-0000-0000D83D0000}"/>
    <cellStyle name="Normal 3 4 9 2 3" xfId="16054" xr:uid="{00000000-0005-0000-0000-0000D93D0000}"/>
    <cellStyle name="Normal 3 4 9 3" xfId="16055" xr:uid="{00000000-0005-0000-0000-0000DA3D0000}"/>
    <cellStyle name="Normal 3 4 9 3 2" xfId="16056" xr:uid="{00000000-0005-0000-0000-0000DB3D0000}"/>
    <cellStyle name="Normal 3 4 9 4" xfId="16057" xr:uid="{00000000-0005-0000-0000-0000DC3D0000}"/>
    <cellStyle name="Normal 3 5" xfId="16058" xr:uid="{00000000-0005-0000-0000-0000DD3D0000}"/>
    <cellStyle name="Normal 3 5 10" xfId="16059" xr:uid="{00000000-0005-0000-0000-0000DE3D0000}"/>
    <cellStyle name="Normal 3 5 10 2" xfId="16060" xr:uid="{00000000-0005-0000-0000-0000DF3D0000}"/>
    <cellStyle name="Normal 3 5 11" xfId="16061" xr:uid="{00000000-0005-0000-0000-0000E03D0000}"/>
    <cellStyle name="Normal 3 5 2" xfId="16062" xr:uid="{00000000-0005-0000-0000-0000E13D0000}"/>
    <cellStyle name="Normal 3 5 2 10" xfId="16063" xr:uid="{00000000-0005-0000-0000-0000E23D0000}"/>
    <cellStyle name="Normal 3 5 2 2" xfId="16064" xr:uid="{00000000-0005-0000-0000-0000E33D0000}"/>
    <cellStyle name="Normal 3 5 2 2 2" xfId="16065" xr:uid="{00000000-0005-0000-0000-0000E43D0000}"/>
    <cellStyle name="Normal 3 5 2 2 2 2" xfId="16066" xr:uid="{00000000-0005-0000-0000-0000E53D0000}"/>
    <cellStyle name="Normal 3 5 2 2 2 2 2" xfId="16067" xr:uid="{00000000-0005-0000-0000-0000E63D0000}"/>
    <cellStyle name="Normal 3 5 2 2 2 2 2 2" xfId="16068" xr:uid="{00000000-0005-0000-0000-0000E73D0000}"/>
    <cellStyle name="Normal 3 5 2 2 2 2 2 2 2" xfId="16069" xr:uid="{00000000-0005-0000-0000-0000E83D0000}"/>
    <cellStyle name="Normal 3 5 2 2 2 2 2 2 2 2" xfId="16070" xr:uid="{00000000-0005-0000-0000-0000E93D0000}"/>
    <cellStyle name="Normal 3 5 2 2 2 2 2 2 2 2 2" xfId="16071" xr:uid="{00000000-0005-0000-0000-0000EA3D0000}"/>
    <cellStyle name="Normal 3 5 2 2 2 2 2 2 2 2 2 2" xfId="16072" xr:uid="{00000000-0005-0000-0000-0000EB3D0000}"/>
    <cellStyle name="Normal 3 5 2 2 2 2 2 2 2 2 3" xfId="16073" xr:uid="{00000000-0005-0000-0000-0000EC3D0000}"/>
    <cellStyle name="Normal 3 5 2 2 2 2 2 2 2 3" xfId="16074" xr:uid="{00000000-0005-0000-0000-0000ED3D0000}"/>
    <cellStyle name="Normal 3 5 2 2 2 2 2 2 2 3 2" xfId="16075" xr:uid="{00000000-0005-0000-0000-0000EE3D0000}"/>
    <cellStyle name="Normal 3 5 2 2 2 2 2 2 2 4" xfId="16076" xr:uid="{00000000-0005-0000-0000-0000EF3D0000}"/>
    <cellStyle name="Normal 3 5 2 2 2 2 2 2 3" xfId="16077" xr:uid="{00000000-0005-0000-0000-0000F03D0000}"/>
    <cellStyle name="Normal 3 5 2 2 2 2 2 2 3 2" xfId="16078" xr:uid="{00000000-0005-0000-0000-0000F13D0000}"/>
    <cellStyle name="Normal 3 5 2 2 2 2 2 2 3 2 2" xfId="16079" xr:uid="{00000000-0005-0000-0000-0000F23D0000}"/>
    <cellStyle name="Normal 3 5 2 2 2 2 2 2 3 3" xfId="16080" xr:uid="{00000000-0005-0000-0000-0000F33D0000}"/>
    <cellStyle name="Normal 3 5 2 2 2 2 2 2 4" xfId="16081" xr:uid="{00000000-0005-0000-0000-0000F43D0000}"/>
    <cellStyle name="Normal 3 5 2 2 2 2 2 2 4 2" xfId="16082" xr:uid="{00000000-0005-0000-0000-0000F53D0000}"/>
    <cellStyle name="Normal 3 5 2 2 2 2 2 2 5" xfId="16083" xr:uid="{00000000-0005-0000-0000-0000F63D0000}"/>
    <cellStyle name="Normal 3 5 2 2 2 2 2 3" xfId="16084" xr:uid="{00000000-0005-0000-0000-0000F73D0000}"/>
    <cellStyle name="Normal 3 5 2 2 2 2 2 3 2" xfId="16085" xr:uid="{00000000-0005-0000-0000-0000F83D0000}"/>
    <cellStyle name="Normal 3 5 2 2 2 2 2 3 2 2" xfId="16086" xr:uid="{00000000-0005-0000-0000-0000F93D0000}"/>
    <cellStyle name="Normal 3 5 2 2 2 2 2 3 2 2 2" xfId="16087" xr:uid="{00000000-0005-0000-0000-0000FA3D0000}"/>
    <cellStyle name="Normal 3 5 2 2 2 2 2 3 2 3" xfId="16088" xr:uid="{00000000-0005-0000-0000-0000FB3D0000}"/>
    <cellStyle name="Normal 3 5 2 2 2 2 2 3 3" xfId="16089" xr:uid="{00000000-0005-0000-0000-0000FC3D0000}"/>
    <cellStyle name="Normal 3 5 2 2 2 2 2 3 3 2" xfId="16090" xr:uid="{00000000-0005-0000-0000-0000FD3D0000}"/>
    <cellStyle name="Normal 3 5 2 2 2 2 2 3 4" xfId="16091" xr:uid="{00000000-0005-0000-0000-0000FE3D0000}"/>
    <cellStyle name="Normal 3 5 2 2 2 2 2 4" xfId="16092" xr:uid="{00000000-0005-0000-0000-0000FF3D0000}"/>
    <cellStyle name="Normal 3 5 2 2 2 2 2 4 2" xfId="16093" xr:uid="{00000000-0005-0000-0000-0000003E0000}"/>
    <cellStyle name="Normal 3 5 2 2 2 2 2 4 2 2" xfId="16094" xr:uid="{00000000-0005-0000-0000-0000013E0000}"/>
    <cellStyle name="Normal 3 5 2 2 2 2 2 4 3" xfId="16095" xr:uid="{00000000-0005-0000-0000-0000023E0000}"/>
    <cellStyle name="Normal 3 5 2 2 2 2 2 5" xfId="16096" xr:uid="{00000000-0005-0000-0000-0000033E0000}"/>
    <cellStyle name="Normal 3 5 2 2 2 2 2 5 2" xfId="16097" xr:uid="{00000000-0005-0000-0000-0000043E0000}"/>
    <cellStyle name="Normal 3 5 2 2 2 2 2 6" xfId="16098" xr:uid="{00000000-0005-0000-0000-0000053E0000}"/>
    <cellStyle name="Normal 3 5 2 2 2 2 3" xfId="16099" xr:uid="{00000000-0005-0000-0000-0000063E0000}"/>
    <cellStyle name="Normal 3 5 2 2 2 2 3 2" xfId="16100" xr:uid="{00000000-0005-0000-0000-0000073E0000}"/>
    <cellStyle name="Normal 3 5 2 2 2 2 3 2 2" xfId="16101" xr:uid="{00000000-0005-0000-0000-0000083E0000}"/>
    <cellStyle name="Normal 3 5 2 2 2 2 3 2 2 2" xfId="16102" xr:uid="{00000000-0005-0000-0000-0000093E0000}"/>
    <cellStyle name="Normal 3 5 2 2 2 2 3 2 2 2 2" xfId="16103" xr:uid="{00000000-0005-0000-0000-00000A3E0000}"/>
    <cellStyle name="Normal 3 5 2 2 2 2 3 2 2 3" xfId="16104" xr:uid="{00000000-0005-0000-0000-00000B3E0000}"/>
    <cellStyle name="Normal 3 5 2 2 2 2 3 2 3" xfId="16105" xr:uid="{00000000-0005-0000-0000-00000C3E0000}"/>
    <cellStyle name="Normal 3 5 2 2 2 2 3 2 3 2" xfId="16106" xr:uid="{00000000-0005-0000-0000-00000D3E0000}"/>
    <cellStyle name="Normal 3 5 2 2 2 2 3 2 4" xfId="16107" xr:uid="{00000000-0005-0000-0000-00000E3E0000}"/>
    <cellStyle name="Normal 3 5 2 2 2 2 3 3" xfId="16108" xr:uid="{00000000-0005-0000-0000-00000F3E0000}"/>
    <cellStyle name="Normal 3 5 2 2 2 2 3 3 2" xfId="16109" xr:uid="{00000000-0005-0000-0000-0000103E0000}"/>
    <cellStyle name="Normal 3 5 2 2 2 2 3 3 2 2" xfId="16110" xr:uid="{00000000-0005-0000-0000-0000113E0000}"/>
    <cellStyle name="Normal 3 5 2 2 2 2 3 3 3" xfId="16111" xr:uid="{00000000-0005-0000-0000-0000123E0000}"/>
    <cellStyle name="Normal 3 5 2 2 2 2 3 4" xfId="16112" xr:uid="{00000000-0005-0000-0000-0000133E0000}"/>
    <cellStyle name="Normal 3 5 2 2 2 2 3 4 2" xfId="16113" xr:uid="{00000000-0005-0000-0000-0000143E0000}"/>
    <cellStyle name="Normal 3 5 2 2 2 2 3 5" xfId="16114" xr:uid="{00000000-0005-0000-0000-0000153E0000}"/>
    <cellStyle name="Normal 3 5 2 2 2 2 4" xfId="16115" xr:uid="{00000000-0005-0000-0000-0000163E0000}"/>
    <cellStyle name="Normal 3 5 2 2 2 2 4 2" xfId="16116" xr:uid="{00000000-0005-0000-0000-0000173E0000}"/>
    <cellStyle name="Normal 3 5 2 2 2 2 4 2 2" xfId="16117" xr:uid="{00000000-0005-0000-0000-0000183E0000}"/>
    <cellStyle name="Normal 3 5 2 2 2 2 4 2 2 2" xfId="16118" xr:uid="{00000000-0005-0000-0000-0000193E0000}"/>
    <cellStyle name="Normal 3 5 2 2 2 2 4 2 3" xfId="16119" xr:uid="{00000000-0005-0000-0000-00001A3E0000}"/>
    <cellStyle name="Normal 3 5 2 2 2 2 4 3" xfId="16120" xr:uid="{00000000-0005-0000-0000-00001B3E0000}"/>
    <cellStyle name="Normal 3 5 2 2 2 2 4 3 2" xfId="16121" xr:uid="{00000000-0005-0000-0000-00001C3E0000}"/>
    <cellStyle name="Normal 3 5 2 2 2 2 4 4" xfId="16122" xr:uid="{00000000-0005-0000-0000-00001D3E0000}"/>
    <cellStyle name="Normal 3 5 2 2 2 2 5" xfId="16123" xr:uid="{00000000-0005-0000-0000-00001E3E0000}"/>
    <cellStyle name="Normal 3 5 2 2 2 2 5 2" xfId="16124" xr:uid="{00000000-0005-0000-0000-00001F3E0000}"/>
    <cellStyle name="Normal 3 5 2 2 2 2 5 2 2" xfId="16125" xr:uid="{00000000-0005-0000-0000-0000203E0000}"/>
    <cellStyle name="Normal 3 5 2 2 2 2 5 3" xfId="16126" xr:uid="{00000000-0005-0000-0000-0000213E0000}"/>
    <cellStyle name="Normal 3 5 2 2 2 2 6" xfId="16127" xr:uid="{00000000-0005-0000-0000-0000223E0000}"/>
    <cellStyle name="Normal 3 5 2 2 2 2 6 2" xfId="16128" xr:uid="{00000000-0005-0000-0000-0000233E0000}"/>
    <cellStyle name="Normal 3 5 2 2 2 2 7" xfId="16129" xr:uid="{00000000-0005-0000-0000-0000243E0000}"/>
    <cellStyle name="Normal 3 5 2 2 2 3" xfId="16130" xr:uid="{00000000-0005-0000-0000-0000253E0000}"/>
    <cellStyle name="Normal 3 5 2 2 2 3 2" xfId="16131" xr:uid="{00000000-0005-0000-0000-0000263E0000}"/>
    <cellStyle name="Normal 3 5 2 2 2 3 2 2" xfId="16132" xr:uid="{00000000-0005-0000-0000-0000273E0000}"/>
    <cellStyle name="Normal 3 5 2 2 2 3 2 2 2" xfId="16133" xr:uid="{00000000-0005-0000-0000-0000283E0000}"/>
    <cellStyle name="Normal 3 5 2 2 2 3 2 2 2 2" xfId="16134" xr:uid="{00000000-0005-0000-0000-0000293E0000}"/>
    <cellStyle name="Normal 3 5 2 2 2 3 2 2 2 2 2" xfId="16135" xr:uid="{00000000-0005-0000-0000-00002A3E0000}"/>
    <cellStyle name="Normal 3 5 2 2 2 3 2 2 2 3" xfId="16136" xr:uid="{00000000-0005-0000-0000-00002B3E0000}"/>
    <cellStyle name="Normal 3 5 2 2 2 3 2 2 3" xfId="16137" xr:uid="{00000000-0005-0000-0000-00002C3E0000}"/>
    <cellStyle name="Normal 3 5 2 2 2 3 2 2 3 2" xfId="16138" xr:uid="{00000000-0005-0000-0000-00002D3E0000}"/>
    <cellStyle name="Normal 3 5 2 2 2 3 2 2 4" xfId="16139" xr:uid="{00000000-0005-0000-0000-00002E3E0000}"/>
    <cellStyle name="Normal 3 5 2 2 2 3 2 3" xfId="16140" xr:uid="{00000000-0005-0000-0000-00002F3E0000}"/>
    <cellStyle name="Normal 3 5 2 2 2 3 2 3 2" xfId="16141" xr:uid="{00000000-0005-0000-0000-0000303E0000}"/>
    <cellStyle name="Normal 3 5 2 2 2 3 2 3 2 2" xfId="16142" xr:uid="{00000000-0005-0000-0000-0000313E0000}"/>
    <cellStyle name="Normal 3 5 2 2 2 3 2 3 3" xfId="16143" xr:uid="{00000000-0005-0000-0000-0000323E0000}"/>
    <cellStyle name="Normal 3 5 2 2 2 3 2 4" xfId="16144" xr:uid="{00000000-0005-0000-0000-0000333E0000}"/>
    <cellStyle name="Normal 3 5 2 2 2 3 2 4 2" xfId="16145" xr:uid="{00000000-0005-0000-0000-0000343E0000}"/>
    <cellStyle name="Normal 3 5 2 2 2 3 2 5" xfId="16146" xr:uid="{00000000-0005-0000-0000-0000353E0000}"/>
    <cellStyle name="Normal 3 5 2 2 2 3 3" xfId="16147" xr:uid="{00000000-0005-0000-0000-0000363E0000}"/>
    <cellStyle name="Normal 3 5 2 2 2 3 3 2" xfId="16148" xr:uid="{00000000-0005-0000-0000-0000373E0000}"/>
    <cellStyle name="Normal 3 5 2 2 2 3 3 2 2" xfId="16149" xr:uid="{00000000-0005-0000-0000-0000383E0000}"/>
    <cellStyle name="Normal 3 5 2 2 2 3 3 2 2 2" xfId="16150" xr:uid="{00000000-0005-0000-0000-0000393E0000}"/>
    <cellStyle name="Normal 3 5 2 2 2 3 3 2 3" xfId="16151" xr:uid="{00000000-0005-0000-0000-00003A3E0000}"/>
    <cellStyle name="Normal 3 5 2 2 2 3 3 3" xfId="16152" xr:uid="{00000000-0005-0000-0000-00003B3E0000}"/>
    <cellStyle name="Normal 3 5 2 2 2 3 3 3 2" xfId="16153" xr:uid="{00000000-0005-0000-0000-00003C3E0000}"/>
    <cellStyle name="Normal 3 5 2 2 2 3 3 4" xfId="16154" xr:uid="{00000000-0005-0000-0000-00003D3E0000}"/>
    <cellStyle name="Normal 3 5 2 2 2 3 4" xfId="16155" xr:uid="{00000000-0005-0000-0000-00003E3E0000}"/>
    <cellStyle name="Normal 3 5 2 2 2 3 4 2" xfId="16156" xr:uid="{00000000-0005-0000-0000-00003F3E0000}"/>
    <cellStyle name="Normal 3 5 2 2 2 3 4 2 2" xfId="16157" xr:uid="{00000000-0005-0000-0000-0000403E0000}"/>
    <cellStyle name="Normal 3 5 2 2 2 3 4 3" xfId="16158" xr:uid="{00000000-0005-0000-0000-0000413E0000}"/>
    <cellStyle name="Normal 3 5 2 2 2 3 5" xfId="16159" xr:uid="{00000000-0005-0000-0000-0000423E0000}"/>
    <cellStyle name="Normal 3 5 2 2 2 3 5 2" xfId="16160" xr:uid="{00000000-0005-0000-0000-0000433E0000}"/>
    <cellStyle name="Normal 3 5 2 2 2 3 6" xfId="16161" xr:uid="{00000000-0005-0000-0000-0000443E0000}"/>
    <cellStyle name="Normal 3 5 2 2 2 4" xfId="16162" xr:uid="{00000000-0005-0000-0000-0000453E0000}"/>
    <cellStyle name="Normal 3 5 2 2 2 4 2" xfId="16163" xr:uid="{00000000-0005-0000-0000-0000463E0000}"/>
    <cellStyle name="Normal 3 5 2 2 2 4 2 2" xfId="16164" xr:uid="{00000000-0005-0000-0000-0000473E0000}"/>
    <cellStyle name="Normal 3 5 2 2 2 4 2 2 2" xfId="16165" xr:uid="{00000000-0005-0000-0000-0000483E0000}"/>
    <cellStyle name="Normal 3 5 2 2 2 4 2 2 2 2" xfId="16166" xr:uid="{00000000-0005-0000-0000-0000493E0000}"/>
    <cellStyle name="Normal 3 5 2 2 2 4 2 2 3" xfId="16167" xr:uid="{00000000-0005-0000-0000-00004A3E0000}"/>
    <cellStyle name="Normal 3 5 2 2 2 4 2 3" xfId="16168" xr:uid="{00000000-0005-0000-0000-00004B3E0000}"/>
    <cellStyle name="Normal 3 5 2 2 2 4 2 3 2" xfId="16169" xr:uid="{00000000-0005-0000-0000-00004C3E0000}"/>
    <cellStyle name="Normal 3 5 2 2 2 4 2 4" xfId="16170" xr:uid="{00000000-0005-0000-0000-00004D3E0000}"/>
    <cellStyle name="Normal 3 5 2 2 2 4 3" xfId="16171" xr:uid="{00000000-0005-0000-0000-00004E3E0000}"/>
    <cellStyle name="Normal 3 5 2 2 2 4 3 2" xfId="16172" xr:uid="{00000000-0005-0000-0000-00004F3E0000}"/>
    <cellStyle name="Normal 3 5 2 2 2 4 3 2 2" xfId="16173" xr:uid="{00000000-0005-0000-0000-0000503E0000}"/>
    <cellStyle name="Normal 3 5 2 2 2 4 3 3" xfId="16174" xr:uid="{00000000-0005-0000-0000-0000513E0000}"/>
    <cellStyle name="Normal 3 5 2 2 2 4 4" xfId="16175" xr:uid="{00000000-0005-0000-0000-0000523E0000}"/>
    <cellStyle name="Normal 3 5 2 2 2 4 4 2" xfId="16176" xr:uid="{00000000-0005-0000-0000-0000533E0000}"/>
    <cellStyle name="Normal 3 5 2 2 2 4 5" xfId="16177" xr:uid="{00000000-0005-0000-0000-0000543E0000}"/>
    <cellStyle name="Normal 3 5 2 2 2 5" xfId="16178" xr:uid="{00000000-0005-0000-0000-0000553E0000}"/>
    <cellStyle name="Normal 3 5 2 2 2 5 2" xfId="16179" xr:uid="{00000000-0005-0000-0000-0000563E0000}"/>
    <cellStyle name="Normal 3 5 2 2 2 5 2 2" xfId="16180" xr:uid="{00000000-0005-0000-0000-0000573E0000}"/>
    <cellStyle name="Normal 3 5 2 2 2 5 2 2 2" xfId="16181" xr:uid="{00000000-0005-0000-0000-0000583E0000}"/>
    <cellStyle name="Normal 3 5 2 2 2 5 2 3" xfId="16182" xr:uid="{00000000-0005-0000-0000-0000593E0000}"/>
    <cellStyle name="Normal 3 5 2 2 2 5 3" xfId="16183" xr:uid="{00000000-0005-0000-0000-00005A3E0000}"/>
    <cellStyle name="Normal 3 5 2 2 2 5 3 2" xfId="16184" xr:uid="{00000000-0005-0000-0000-00005B3E0000}"/>
    <cellStyle name="Normal 3 5 2 2 2 5 4" xfId="16185" xr:uid="{00000000-0005-0000-0000-00005C3E0000}"/>
    <cellStyle name="Normal 3 5 2 2 2 6" xfId="16186" xr:uid="{00000000-0005-0000-0000-00005D3E0000}"/>
    <cellStyle name="Normal 3 5 2 2 2 6 2" xfId="16187" xr:uid="{00000000-0005-0000-0000-00005E3E0000}"/>
    <cellStyle name="Normal 3 5 2 2 2 6 2 2" xfId="16188" xr:uid="{00000000-0005-0000-0000-00005F3E0000}"/>
    <cellStyle name="Normal 3 5 2 2 2 6 3" xfId="16189" xr:uid="{00000000-0005-0000-0000-0000603E0000}"/>
    <cellStyle name="Normal 3 5 2 2 2 7" xfId="16190" xr:uid="{00000000-0005-0000-0000-0000613E0000}"/>
    <cellStyle name="Normal 3 5 2 2 2 7 2" xfId="16191" xr:uid="{00000000-0005-0000-0000-0000623E0000}"/>
    <cellStyle name="Normal 3 5 2 2 2 8" xfId="16192" xr:uid="{00000000-0005-0000-0000-0000633E0000}"/>
    <cellStyle name="Normal 3 5 2 2 3" xfId="16193" xr:uid="{00000000-0005-0000-0000-0000643E0000}"/>
    <cellStyle name="Normal 3 5 2 2 3 2" xfId="16194" xr:uid="{00000000-0005-0000-0000-0000653E0000}"/>
    <cellStyle name="Normal 3 5 2 2 3 2 2" xfId="16195" xr:uid="{00000000-0005-0000-0000-0000663E0000}"/>
    <cellStyle name="Normal 3 5 2 2 3 2 2 2" xfId="16196" xr:uid="{00000000-0005-0000-0000-0000673E0000}"/>
    <cellStyle name="Normal 3 5 2 2 3 2 2 2 2" xfId="16197" xr:uid="{00000000-0005-0000-0000-0000683E0000}"/>
    <cellStyle name="Normal 3 5 2 2 3 2 2 2 2 2" xfId="16198" xr:uid="{00000000-0005-0000-0000-0000693E0000}"/>
    <cellStyle name="Normal 3 5 2 2 3 2 2 2 2 2 2" xfId="16199" xr:uid="{00000000-0005-0000-0000-00006A3E0000}"/>
    <cellStyle name="Normal 3 5 2 2 3 2 2 2 2 3" xfId="16200" xr:uid="{00000000-0005-0000-0000-00006B3E0000}"/>
    <cellStyle name="Normal 3 5 2 2 3 2 2 2 3" xfId="16201" xr:uid="{00000000-0005-0000-0000-00006C3E0000}"/>
    <cellStyle name="Normal 3 5 2 2 3 2 2 2 3 2" xfId="16202" xr:uid="{00000000-0005-0000-0000-00006D3E0000}"/>
    <cellStyle name="Normal 3 5 2 2 3 2 2 2 4" xfId="16203" xr:uid="{00000000-0005-0000-0000-00006E3E0000}"/>
    <cellStyle name="Normal 3 5 2 2 3 2 2 3" xfId="16204" xr:uid="{00000000-0005-0000-0000-00006F3E0000}"/>
    <cellStyle name="Normal 3 5 2 2 3 2 2 3 2" xfId="16205" xr:uid="{00000000-0005-0000-0000-0000703E0000}"/>
    <cellStyle name="Normal 3 5 2 2 3 2 2 3 2 2" xfId="16206" xr:uid="{00000000-0005-0000-0000-0000713E0000}"/>
    <cellStyle name="Normal 3 5 2 2 3 2 2 3 3" xfId="16207" xr:uid="{00000000-0005-0000-0000-0000723E0000}"/>
    <cellStyle name="Normal 3 5 2 2 3 2 2 4" xfId="16208" xr:uid="{00000000-0005-0000-0000-0000733E0000}"/>
    <cellStyle name="Normal 3 5 2 2 3 2 2 4 2" xfId="16209" xr:uid="{00000000-0005-0000-0000-0000743E0000}"/>
    <cellStyle name="Normal 3 5 2 2 3 2 2 5" xfId="16210" xr:uid="{00000000-0005-0000-0000-0000753E0000}"/>
    <cellStyle name="Normal 3 5 2 2 3 2 3" xfId="16211" xr:uid="{00000000-0005-0000-0000-0000763E0000}"/>
    <cellStyle name="Normal 3 5 2 2 3 2 3 2" xfId="16212" xr:uid="{00000000-0005-0000-0000-0000773E0000}"/>
    <cellStyle name="Normal 3 5 2 2 3 2 3 2 2" xfId="16213" xr:uid="{00000000-0005-0000-0000-0000783E0000}"/>
    <cellStyle name="Normal 3 5 2 2 3 2 3 2 2 2" xfId="16214" xr:uid="{00000000-0005-0000-0000-0000793E0000}"/>
    <cellStyle name="Normal 3 5 2 2 3 2 3 2 3" xfId="16215" xr:uid="{00000000-0005-0000-0000-00007A3E0000}"/>
    <cellStyle name="Normal 3 5 2 2 3 2 3 3" xfId="16216" xr:uid="{00000000-0005-0000-0000-00007B3E0000}"/>
    <cellStyle name="Normal 3 5 2 2 3 2 3 3 2" xfId="16217" xr:uid="{00000000-0005-0000-0000-00007C3E0000}"/>
    <cellStyle name="Normal 3 5 2 2 3 2 3 4" xfId="16218" xr:uid="{00000000-0005-0000-0000-00007D3E0000}"/>
    <cellStyle name="Normal 3 5 2 2 3 2 4" xfId="16219" xr:uid="{00000000-0005-0000-0000-00007E3E0000}"/>
    <cellStyle name="Normal 3 5 2 2 3 2 4 2" xfId="16220" xr:uid="{00000000-0005-0000-0000-00007F3E0000}"/>
    <cellStyle name="Normal 3 5 2 2 3 2 4 2 2" xfId="16221" xr:uid="{00000000-0005-0000-0000-0000803E0000}"/>
    <cellStyle name="Normal 3 5 2 2 3 2 4 3" xfId="16222" xr:uid="{00000000-0005-0000-0000-0000813E0000}"/>
    <cellStyle name="Normal 3 5 2 2 3 2 5" xfId="16223" xr:uid="{00000000-0005-0000-0000-0000823E0000}"/>
    <cellStyle name="Normal 3 5 2 2 3 2 5 2" xfId="16224" xr:uid="{00000000-0005-0000-0000-0000833E0000}"/>
    <cellStyle name="Normal 3 5 2 2 3 2 6" xfId="16225" xr:uid="{00000000-0005-0000-0000-0000843E0000}"/>
    <cellStyle name="Normal 3 5 2 2 3 3" xfId="16226" xr:uid="{00000000-0005-0000-0000-0000853E0000}"/>
    <cellStyle name="Normal 3 5 2 2 3 3 2" xfId="16227" xr:uid="{00000000-0005-0000-0000-0000863E0000}"/>
    <cellStyle name="Normal 3 5 2 2 3 3 2 2" xfId="16228" xr:uid="{00000000-0005-0000-0000-0000873E0000}"/>
    <cellStyle name="Normal 3 5 2 2 3 3 2 2 2" xfId="16229" xr:uid="{00000000-0005-0000-0000-0000883E0000}"/>
    <cellStyle name="Normal 3 5 2 2 3 3 2 2 2 2" xfId="16230" xr:uid="{00000000-0005-0000-0000-0000893E0000}"/>
    <cellStyle name="Normal 3 5 2 2 3 3 2 2 3" xfId="16231" xr:uid="{00000000-0005-0000-0000-00008A3E0000}"/>
    <cellStyle name="Normal 3 5 2 2 3 3 2 3" xfId="16232" xr:uid="{00000000-0005-0000-0000-00008B3E0000}"/>
    <cellStyle name="Normal 3 5 2 2 3 3 2 3 2" xfId="16233" xr:uid="{00000000-0005-0000-0000-00008C3E0000}"/>
    <cellStyle name="Normal 3 5 2 2 3 3 2 4" xfId="16234" xr:uid="{00000000-0005-0000-0000-00008D3E0000}"/>
    <cellStyle name="Normal 3 5 2 2 3 3 3" xfId="16235" xr:uid="{00000000-0005-0000-0000-00008E3E0000}"/>
    <cellStyle name="Normal 3 5 2 2 3 3 3 2" xfId="16236" xr:uid="{00000000-0005-0000-0000-00008F3E0000}"/>
    <cellStyle name="Normal 3 5 2 2 3 3 3 2 2" xfId="16237" xr:uid="{00000000-0005-0000-0000-0000903E0000}"/>
    <cellStyle name="Normal 3 5 2 2 3 3 3 3" xfId="16238" xr:uid="{00000000-0005-0000-0000-0000913E0000}"/>
    <cellStyle name="Normal 3 5 2 2 3 3 4" xfId="16239" xr:uid="{00000000-0005-0000-0000-0000923E0000}"/>
    <cellStyle name="Normal 3 5 2 2 3 3 4 2" xfId="16240" xr:uid="{00000000-0005-0000-0000-0000933E0000}"/>
    <cellStyle name="Normal 3 5 2 2 3 3 5" xfId="16241" xr:uid="{00000000-0005-0000-0000-0000943E0000}"/>
    <cellStyle name="Normal 3 5 2 2 3 4" xfId="16242" xr:uid="{00000000-0005-0000-0000-0000953E0000}"/>
    <cellStyle name="Normal 3 5 2 2 3 4 2" xfId="16243" xr:uid="{00000000-0005-0000-0000-0000963E0000}"/>
    <cellStyle name="Normal 3 5 2 2 3 4 2 2" xfId="16244" xr:uid="{00000000-0005-0000-0000-0000973E0000}"/>
    <cellStyle name="Normal 3 5 2 2 3 4 2 2 2" xfId="16245" xr:uid="{00000000-0005-0000-0000-0000983E0000}"/>
    <cellStyle name="Normal 3 5 2 2 3 4 2 3" xfId="16246" xr:uid="{00000000-0005-0000-0000-0000993E0000}"/>
    <cellStyle name="Normal 3 5 2 2 3 4 3" xfId="16247" xr:uid="{00000000-0005-0000-0000-00009A3E0000}"/>
    <cellStyle name="Normal 3 5 2 2 3 4 3 2" xfId="16248" xr:uid="{00000000-0005-0000-0000-00009B3E0000}"/>
    <cellStyle name="Normal 3 5 2 2 3 4 4" xfId="16249" xr:uid="{00000000-0005-0000-0000-00009C3E0000}"/>
    <cellStyle name="Normal 3 5 2 2 3 5" xfId="16250" xr:uid="{00000000-0005-0000-0000-00009D3E0000}"/>
    <cellStyle name="Normal 3 5 2 2 3 5 2" xfId="16251" xr:uid="{00000000-0005-0000-0000-00009E3E0000}"/>
    <cellStyle name="Normal 3 5 2 2 3 5 2 2" xfId="16252" xr:uid="{00000000-0005-0000-0000-00009F3E0000}"/>
    <cellStyle name="Normal 3 5 2 2 3 5 3" xfId="16253" xr:uid="{00000000-0005-0000-0000-0000A03E0000}"/>
    <cellStyle name="Normal 3 5 2 2 3 6" xfId="16254" xr:uid="{00000000-0005-0000-0000-0000A13E0000}"/>
    <cellStyle name="Normal 3 5 2 2 3 6 2" xfId="16255" xr:uid="{00000000-0005-0000-0000-0000A23E0000}"/>
    <cellStyle name="Normal 3 5 2 2 3 7" xfId="16256" xr:uid="{00000000-0005-0000-0000-0000A33E0000}"/>
    <cellStyle name="Normal 3 5 2 2 4" xfId="16257" xr:uid="{00000000-0005-0000-0000-0000A43E0000}"/>
    <cellStyle name="Normal 3 5 2 2 4 2" xfId="16258" xr:uid="{00000000-0005-0000-0000-0000A53E0000}"/>
    <cellStyle name="Normal 3 5 2 2 4 2 2" xfId="16259" xr:uid="{00000000-0005-0000-0000-0000A63E0000}"/>
    <cellStyle name="Normal 3 5 2 2 4 2 2 2" xfId="16260" xr:uid="{00000000-0005-0000-0000-0000A73E0000}"/>
    <cellStyle name="Normal 3 5 2 2 4 2 2 2 2" xfId="16261" xr:uid="{00000000-0005-0000-0000-0000A83E0000}"/>
    <cellStyle name="Normal 3 5 2 2 4 2 2 2 2 2" xfId="16262" xr:uid="{00000000-0005-0000-0000-0000A93E0000}"/>
    <cellStyle name="Normal 3 5 2 2 4 2 2 2 3" xfId="16263" xr:uid="{00000000-0005-0000-0000-0000AA3E0000}"/>
    <cellStyle name="Normal 3 5 2 2 4 2 2 3" xfId="16264" xr:uid="{00000000-0005-0000-0000-0000AB3E0000}"/>
    <cellStyle name="Normal 3 5 2 2 4 2 2 3 2" xfId="16265" xr:uid="{00000000-0005-0000-0000-0000AC3E0000}"/>
    <cellStyle name="Normal 3 5 2 2 4 2 2 4" xfId="16266" xr:uid="{00000000-0005-0000-0000-0000AD3E0000}"/>
    <cellStyle name="Normal 3 5 2 2 4 2 3" xfId="16267" xr:uid="{00000000-0005-0000-0000-0000AE3E0000}"/>
    <cellStyle name="Normal 3 5 2 2 4 2 3 2" xfId="16268" xr:uid="{00000000-0005-0000-0000-0000AF3E0000}"/>
    <cellStyle name="Normal 3 5 2 2 4 2 3 2 2" xfId="16269" xr:uid="{00000000-0005-0000-0000-0000B03E0000}"/>
    <cellStyle name="Normal 3 5 2 2 4 2 3 3" xfId="16270" xr:uid="{00000000-0005-0000-0000-0000B13E0000}"/>
    <cellStyle name="Normal 3 5 2 2 4 2 4" xfId="16271" xr:uid="{00000000-0005-0000-0000-0000B23E0000}"/>
    <cellStyle name="Normal 3 5 2 2 4 2 4 2" xfId="16272" xr:uid="{00000000-0005-0000-0000-0000B33E0000}"/>
    <cellStyle name="Normal 3 5 2 2 4 2 5" xfId="16273" xr:uid="{00000000-0005-0000-0000-0000B43E0000}"/>
    <cellStyle name="Normal 3 5 2 2 4 3" xfId="16274" xr:uid="{00000000-0005-0000-0000-0000B53E0000}"/>
    <cellStyle name="Normal 3 5 2 2 4 3 2" xfId="16275" xr:uid="{00000000-0005-0000-0000-0000B63E0000}"/>
    <cellStyle name="Normal 3 5 2 2 4 3 2 2" xfId="16276" xr:uid="{00000000-0005-0000-0000-0000B73E0000}"/>
    <cellStyle name="Normal 3 5 2 2 4 3 2 2 2" xfId="16277" xr:uid="{00000000-0005-0000-0000-0000B83E0000}"/>
    <cellStyle name="Normal 3 5 2 2 4 3 2 3" xfId="16278" xr:uid="{00000000-0005-0000-0000-0000B93E0000}"/>
    <cellStyle name="Normal 3 5 2 2 4 3 3" xfId="16279" xr:uid="{00000000-0005-0000-0000-0000BA3E0000}"/>
    <cellStyle name="Normal 3 5 2 2 4 3 3 2" xfId="16280" xr:uid="{00000000-0005-0000-0000-0000BB3E0000}"/>
    <cellStyle name="Normal 3 5 2 2 4 3 4" xfId="16281" xr:uid="{00000000-0005-0000-0000-0000BC3E0000}"/>
    <cellStyle name="Normal 3 5 2 2 4 4" xfId="16282" xr:uid="{00000000-0005-0000-0000-0000BD3E0000}"/>
    <cellStyle name="Normal 3 5 2 2 4 4 2" xfId="16283" xr:uid="{00000000-0005-0000-0000-0000BE3E0000}"/>
    <cellStyle name="Normal 3 5 2 2 4 4 2 2" xfId="16284" xr:uid="{00000000-0005-0000-0000-0000BF3E0000}"/>
    <cellStyle name="Normal 3 5 2 2 4 4 3" xfId="16285" xr:uid="{00000000-0005-0000-0000-0000C03E0000}"/>
    <cellStyle name="Normal 3 5 2 2 4 5" xfId="16286" xr:uid="{00000000-0005-0000-0000-0000C13E0000}"/>
    <cellStyle name="Normal 3 5 2 2 4 5 2" xfId="16287" xr:uid="{00000000-0005-0000-0000-0000C23E0000}"/>
    <cellStyle name="Normal 3 5 2 2 4 6" xfId="16288" xr:uid="{00000000-0005-0000-0000-0000C33E0000}"/>
    <cellStyle name="Normal 3 5 2 2 5" xfId="16289" xr:uid="{00000000-0005-0000-0000-0000C43E0000}"/>
    <cellStyle name="Normal 3 5 2 2 5 2" xfId="16290" xr:uid="{00000000-0005-0000-0000-0000C53E0000}"/>
    <cellStyle name="Normal 3 5 2 2 5 2 2" xfId="16291" xr:uid="{00000000-0005-0000-0000-0000C63E0000}"/>
    <cellStyle name="Normal 3 5 2 2 5 2 2 2" xfId="16292" xr:uid="{00000000-0005-0000-0000-0000C73E0000}"/>
    <cellStyle name="Normal 3 5 2 2 5 2 2 2 2" xfId="16293" xr:uid="{00000000-0005-0000-0000-0000C83E0000}"/>
    <cellStyle name="Normal 3 5 2 2 5 2 2 3" xfId="16294" xr:uid="{00000000-0005-0000-0000-0000C93E0000}"/>
    <cellStyle name="Normal 3 5 2 2 5 2 3" xfId="16295" xr:uid="{00000000-0005-0000-0000-0000CA3E0000}"/>
    <cellStyle name="Normal 3 5 2 2 5 2 3 2" xfId="16296" xr:uid="{00000000-0005-0000-0000-0000CB3E0000}"/>
    <cellStyle name="Normal 3 5 2 2 5 2 4" xfId="16297" xr:uid="{00000000-0005-0000-0000-0000CC3E0000}"/>
    <cellStyle name="Normal 3 5 2 2 5 3" xfId="16298" xr:uid="{00000000-0005-0000-0000-0000CD3E0000}"/>
    <cellStyle name="Normal 3 5 2 2 5 3 2" xfId="16299" xr:uid="{00000000-0005-0000-0000-0000CE3E0000}"/>
    <cellStyle name="Normal 3 5 2 2 5 3 2 2" xfId="16300" xr:uid="{00000000-0005-0000-0000-0000CF3E0000}"/>
    <cellStyle name="Normal 3 5 2 2 5 3 3" xfId="16301" xr:uid="{00000000-0005-0000-0000-0000D03E0000}"/>
    <cellStyle name="Normal 3 5 2 2 5 4" xfId="16302" xr:uid="{00000000-0005-0000-0000-0000D13E0000}"/>
    <cellStyle name="Normal 3 5 2 2 5 4 2" xfId="16303" xr:uid="{00000000-0005-0000-0000-0000D23E0000}"/>
    <cellStyle name="Normal 3 5 2 2 5 5" xfId="16304" xr:uid="{00000000-0005-0000-0000-0000D33E0000}"/>
    <cellStyle name="Normal 3 5 2 2 6" xfId="16305" xr:uid="{00000000-0005-0000-0000-0000D43E0000}"/>
    <cellStyle name="Normal 3 5 2 2 6 2" xfId="16306" xr:uid="{00000000-0005-0000-0000-0000D53E0000}"/>
    <cellStyle name="Normal 3 5 2 2 6 2 2" xfId="16307" xr:uid="{00000000-0005-0000-0000-0000D63E0000}"/>
    <cellStyle name="Normal 3 5 2 2 6 2 2 2" xfId="16308" xr:uid="{00000000-0005-0000-0000-0000D73E0000}"/>
    <cellStyle name="Normal 3 5 2 2 6 2 3" xfId="16309" xr:uid="{00000000-0005-0000-0000-0000D83E0000}"/>
    <cellStyle name="Normal 3 5 2 2 6 3" xfId="16310" xr:uid="{00000000-0005-0000-0000-0000D93E0000}"/>
    <cellStyle name="Normal 3 5 2 2 6 3 2" xfId="16311" xr:uid="{00000000-0005-0000-0000-0000DA3E0000}"/>
    <cellStyle name="Normal 3 5 2 2 6 4" xfId="16312" xr:uid="{00000000-0005-0000-0000-0000DB3E0000}"/>
    <cellStyle name="Normal 3 5 2 2 7" xfId="16313" xr:uid="{00000000-0005-0000-0000-0000DC3E0000}"/>
    <cellStyle name="Normal 3 5 2 2 7 2" xfId="16314" xr:uid="{00000000-0005-0000-0000-0000DD3E0000}"/>
    <cellStyle name="Normal 3 5 2 2 7 2 2" xfId="16315" xr:uid="{00000000-0005-0000-0000-0000DE3E0000}"/>
    <cellStyle name="Normal 3 5 2 2 7 3" xfId="16316" xr:uid="{00000000-0005-0000-0000-0000DF3E0000}"/>
    <cellStyle name="Normal 3 5 2 2 8" xfId="16317" xr:uid="{00000000-0005-0000-0000-0000E03E0000}"/>
    <cellStyle name="Normal 3 5 2 2 8 2" xfId="16318" xr:uid="{00000000-0005-0000-0000-0000E13E0000}"/>
    <cellStyle name="Normal 3 5 2 2 9" xfId="16319" xr:uid="{00000000-0005-0000-0000-0000E23E0000}"/>
    <cellStyle name="Normal 3 5 2 3" xfId="16320" xr:uid="{00000000-0005-0000-0000-0000E33E0000}"/>
    <cellStyle name="Normal 3 5 2 3 2" xfId="16321" xr:uid="{00000000-0005-0000-0000-0000E43E0000}"/>
    <cellStyle name="Normal 3 5 2 3 2 2" xfId="16322" xr:uid="{00000000-0005-0000-0000-0000E53E0000}"/>
    <cellStyle name="Normal 3 5 2 3 2 2 2" xfId="16323" xr:uid="{00000000-0005-0000-0000-0000E63E0000}"/>
    <cellStyle name="Normal 3 5 2 3 2 2 2 2" xfId="16324" xr:uid="{00000000-0005-0000-0000-0000E73E0000}"/>
    <cellStyle name="Normal 3 5 2 3 2 2 2 2 2" xfId="16325" xr:uid="{00000000-0005-0000-0000-0000E83E0000}"/>
    <cellStyle name="Normal 3 5 2 3 2 2 2 2 2 2" xfId="16326" xr:uid="{00000000-0005-0000-0000-0000E93E0000}"/>
    <cellStyle name="Normal 3 5 2 3 2 2 2 2 2 2 2" xfId="16327" xr:uid="{00000000-0005-0000-0000-0000EA3E0000}"/>
    <cellStyle name="Normal 3 5 2 3 2 2 2 2 2 3" xfId="16328" xr:uid="{00000000-0005-0000-0000-0000EB3E0000}"/>
    <cellStyle name="Normal 3 5 2 3 2 2 2 2 3" xfId="16329" xr:uid="{00000000-0005-0000-0000-0000EC3E0000}"/>
    <cellStyle name="Normal 3 5 2 3 2 2 2 2 3 2" xfId="16330" xr:uid="{00000000-0005-0000-0000-0000ED3E0000}"/>
    <cellStyle name="Normal 3 5 2 3 2 2 2 2 4" xfId="16331" xr:uid="{00000000-0005-0000-0000-0000EE3E0000}"/>
    <cellStyle name="Normal 3 5 2 3 2 2 2 3" xfId="16332" xr:uid="{00000000-0005-0000-0000-0000EF3E0000}"/>
    <cellStyle name="Normal 3 5 2 3 2 2 2 3 2" xfId="16333" xr:uid="{00000000-0005-0000-0000-0000F03E0000}"/>
    <cellStyle name="Normal 3 5 2 3 2 2 2 3 2 2" xfId="16334" xr:uid="{00000000-0005-0000-0000-0000F13E0000}"/>
    <cellStyle name="Normal 3 5 2 3 2 2 2 3 3" xfId="16335" xr:uid="{00000000-0005-0000-0000-0000F23E0000}"/>
    <cellStyle name="Normal 3 5 2 3 2 2 2 4" xfId="16336" xr:uid="{00000000-0005-0000-0000-0000F33E0000}"/>
    <cellStyle name="Normal 3 5 2 3 2 2 2 4 2" xfId="16337" xr:uid="{00000000-0005-0000-0000-0000F43E0000}"/>
    <cellStyle name="Normal 3 5 2 3 2 2 2 5" xfId="16338" xr:uid="{00000000-0005-0000-0000-0000F53E0000}"/>
    <cellStyle name="Normal 3 5 2 3 2 2 3" xfId="16339" xr:uid="{00000000-0005-0000-0000-0000F63E0000}"/>
    <cellStyle name="Normal 3 5 2 3 2 2 3 2" xfId="16340" xr:uid="{00000000-0005-0000-0000-0000F73E0000}"/>
    <cellStyle name="Normal 3 5 2 3 2 2 3 2 2" xfId="16341" xr:uid="{00000000-0005-0000-0000-0000F83E0000}"/>
    <cellStyle name="Normal 3 5 2 3 2 2 3 2 2 2" xfId="16342" xr:uid="{00000000-0005-0000-0000-0000F93E0000}"/>
    <cellStyle name="Normal 3 5 2 3 2 2 3 2 3" xfId="16343" xr:uid="{00000000-0005-0000-0000-0000FA3E0000}"/>
    <cellStyle name="Normal 3 5 2 3 2 2 3 3" xfId="16344" xr:uid="{00000000-0005-0000-0000-0000FB3E0000}"/>
    <cellStyle name="Normal 3 5 2 3 2 2 3 3 2" xfId="16345" xr:uid="{00000000-0005-0000-0000-0000FC3E0000}"/>
    <cellStyle name="Normal 3 5 2 3 2 2 3 4" xfId="16346" xr:uid="{00000000-0005-0000-0000-0000FD3E0000}"/>
    <cellStyle name="Normal 3 5 2 3 2 2 4" xfId="16347" xr:uid="{00000000-0005-0000-0000-0000FE3E0000}"/>
    <cellStyle name="Normal 3 5 2 3 2 2 4 2" xfId="16348" xr:uid="{00000000-0005-0000-0000-0000FF3E0000}"/>
    <cellStyle name="Normal 3 5 2 3 2 2 4 2 2" xfId="16349" xr:uid="{00000000-0005-0000-0000-0000003F0000}"/>
    <cellStyle name="Normal 3 5 2 3 2 2 4 3" xfId="16350" xr:uid="{00000000-0005-0000-0000-0000013F0000}"/>
    <cellStyle name="Normal 3 5 2 3 2 2 5" xfId="16351" xr:uid="{00000000-0005-0000-0000-0000023F0000}"/>
    <cellStyle name="Normal 3 5 2 3 2 2 5 2" xfId="16352" xr:uid="{00000000-0005-0000-0000-0000033F0000}"/>
    <cellStyle name="Normal 3 5 2 3 2 2 6" xfId="16353" xr:uid="{00000000-0005-0000-0000-0000043F0000}"/>
    <cellStyle name="Normal 3 5 2 3 2 3" xfId="16354" xr:uid="{00000000-0005-0000-0000-0000053F0000}"/>
    <cellStyle name="Normal 3 5 2 3 2 3 2" xfId="16355" xr:uid="{00000000-0005-0000-0000-0000063F0000}"/>
    <cellStyle name="Normal 3 5 2 3 2 3 2 2" xfId="16356" xr:uid="{00000000-0005-0000-0000-0000073F0000}"/>
    <cellStyle name="Normal 3 5 2 3 2 3 2 2 2" xfId="16357" xr:uid="{00000000-0005-0000-0000-0000083F0000}"/>
    <cellStyle name="Normal 3 5 2 3 2 3 2 2 2 2" xfId="16358" xr:uid="{00000000-0005-0000-0000-0000093F0000}"/>
    <cellStyle name="Normal 3 5 2 3 2 3 2 2 3" xfId="16359" xr:uid="{00000000-0005-0000-0000-00000A3F0000}"/>
    <cellStyle name="Normal 3 5 2 3 2 3 2 3" xfId="16360" xr:uid="{00000000-0005-0000-0000-00000B3F0000}"/>
    <cellStyle name="Normal 3 5 2 3 2 3 2 3 2" xfId="16361" xr:uid="{00000000-0005-0000-0000-00000C3F0000}"/>
    <cellStyle name="Normal 3 5 2 3 2 3 2 4" xfId="16362" xr:uid="{00000000-0005-0000-0000-00000D3F0000}"/>
    <cellStyle name="Normal 3 5 2 3 2 3 3" xfId="16363" xr:uid="{00000000-0005-0000-0000-00000E3F0000}"/>
    <cellStyle name="Normal 3 5 2 3 2 3 3 2" xfId="16364" xr:uid="{00000000-0005-0000-0000-00000F3F0000}"/>
    <cellStyle name="Normal 3 5 2 3 2 3 3 2 2" xfId="16365" xr:uid="{00000000-0005-0000-0000-0000103F0000}"/>
    <cellStyle name="Normal 3 5 2 3 2 3 3 3" xfId="16366" xr:uid="{00000000-0005-0000-0000-0000113F0000}"/>
    <cellStyle name="Normal 3 5 2 3 2 3 4" xfId="16367" xr:uid="{00000000-0005-0000-0000-0000123F0000}"/>
    <cellStyle name="Normal 3 5 2 3 2 3 4 2" xfId="16368" xr:uid="{00000000-0005-0000-0000-0000133F0000}"/>
    <cellStyle name="Normal 3 5 2 3 2 3 5" xfId="16369" xr:uid="{00000000-0005-0000-0000-0000143F0000}"/>
    <cellStyle name="Normal 3 5 2 3 2 4" xfId="16370" xr:uid="{00000000-0005-0000-0000-0000153F0000}"/>
    <cellStyle name="Normal 3 5 2 3 2 4 2" xfId="16371" xr:uid="{00000000-0005-0000-0000-0000163F0000}"/>
    <cellStyle name="Normal 3 5 2 3 2 4 2 2" xfId="16372" xr:uid="{00000000-0005-0000-0000-0000173F0000}"/>
    <cellStyle name="Normal 3 5 2 3 2 4 2 2 2" xfId="16373" xr:uid="{00000000-0005-0000-0000-0000183F0000}"/>
    <cellStyle name="Normal 3 5 2 3 2 4 2 3" xfId="16374" xr:uid="{00000000-0005-0000-0000-0000193F0000}"/>
    <cellStyle name="Normal 3 5 2 3 2 4 3" xfId="16375" xr:uid="{00000000-0005-0000-0000-00001A3F0000}"/>
    <cellStyle name="Normal 3 5 2 3 2 4 3 2" xfId="16376" xr:uid="{00000000-0005-0000-0000-00001B3F0000}"/>
    <cellStyle name="Normal 3 5 2 3 2 4 4" xfId="16377" xr:uid="{00000000-0005-0000-0000-00001C3F0000}"/>
    <cellStyle name="Normal 3 5 2 3 2 5" xfId="16378" xr:uid="{00000000-0005-0000-0000-00001D3F0000}"/>
    <cellStyle name="Normal 3 5 2 3 2 5 2" xfId="16379" xr:uid="{00000000-0005-0000-0000-00001E3F0000}"/>
    <cellStyle name="Normal 3 5 2 3 2 5 2 2" xfId="16380" xr:uid="{00000000-0005-0000-0000-00001F3F0000}"/>
    <cellStyle name="Normal 3 5 2 3 2 5 3" xfId="16381" xr:uid="{00000000-0005-0000-0000-0000203F0000}"/>
    <cellStyle name="Normal 3 5 2 3 2 6" xfId="16382" xr:uid="{00000000-0005-0000-0000-0000213F0000}"/>
    <cellStyle name="Normal 3 5 2 3 2 6 2" xfId="16383" xr:uid="{00000000-0005-0000-0000-0000223F0000}"/>
    <cellStyle name="Normal 3 5 2 3 2 7" xfId="16384" xr:uid="{00000000-0005-0000-0000-0000233F0000}"/>
    <cellStyle name="Normal 3 5 2 3 3" xfId="16385" xr:uid="{00000000-0005-0000-0000-0000243F0000}"/>
    <cellStyle name="Normal 3 5 2 3 3 2" xfId="16386" xr:uid="{00000000-0005-0000-0000-0000253F0000}"/>
    <cellStyle name="Normal 3 5 2 3 3 2 2" xfId="16387" xr:uid="{00000000-0005-0000-0000-0000263F0000}"/>
    <cellStyle name="Normal 3 5 2 3 3 2 2 2" xfId="16388" xr:uid="{00000000-0005-0000-0000-0000273F0000}"/>
    <cellStyle name="Normal 3 5 2 3 3 2 2 2 2" xfId="16389" xr:uid="{00000000-0005-0000-0000-0000283F0000}"/>
    <cellStyle name="Normal 3 5 2 3 3 2 2 2 2 2" xfId="16390" xr:uid="{00000000-0005-0000-0000-0000293F0000}"/>
    <cellStyle name="Normal 3 5 2 3 3 2 2 2 3" xfId="16391" xr:uid="{00000000-0005-0000-0000-00002A3F0000}"/>
    <cellStyle name="Normal 3 5 2 3 3 2 2 3" xfId="16392" xr:uid="{00000000-0005-0000-0000-00002B3F0000}"/>
    <cellStyle name="Normal 3 5 2 3 3 2 2 3 2" xfId="16393" xr:uid="{00000000-0005-0000-0000-00002C3F0000}"/>
    <cellStyle name="Normal 3 5 2 3 3 2 2 4" xfId="16394" xr:uid="{00000000-0005-0000-0000-00002D3F0000}"/>
    <cellStyle name="Normal 3 5 2 3 3 2 3" xfId="16395" xr:uid="{00000000-0005-0000-0000-00002E3F0000}"/>
    <cellStyle name="Normal 3 5 2 3 3 2 3 2" xfId="16396" xr:uid="{00000000-0005-0000-0000-00002F3F0000}"/>
    <cellStyle name="Normal 3 5 2 3 3 2 3 2 2" xfId="16397" xr:uid="{00000000-0005-0000-0000-0000303F0000}"/>
    <cellStyle name="Normal 3 5 2 3 3 2 3 3" xfId="16398" xr:uid="{00000000-0005-0000-0000-0000313F0000}"/>
    <cellStyle name="Normal 3 5 2 3 3 2 4" xfId="16399" xr:uid="{00000000-0005-0000-0000-0000323F0000}"/>
    <cellStyle name="Normal 3 5 2 3 3 2 4 2" xfId="16400" xr:uid="{00000000-0005-0000-0000-0000333F0000}"/>
    <cellStyle name="Normal 3 5 2 3 3 2 5" xfId="16401" xr:uid="{00000000-0005-0000-0000-0000343F0000}"/>
    <cellStyle name="Normal 3 5 2 3 3 3" xfId="16402" xr:uid="{00000000-0005-0000-0000-0000353F0000}"/>
    <cellStyle name="Normal 3 5 2 3 3 3 2" xfId="16403" xr:uid="{00000000-0005-0000-0000-0000363F0000}"/>
    <cellStyle name="Normal 3 5 2 3 3 3 2 2" xfId="16404" xr:uid="{00000000-0005-0000-0000-0000373F0000}"/>
    <cellStyle name="Normal 3 5 2 3 3 3 2 2 2" xfId="16405" xr:uid="{00000000-0005-0000-0000-0000383F0000}"/>
    <cellStyle name="Normal 3 5 2 3 3 3 2 3" xfId="16406" xr:uid="{00000000-0005-0000-0000-0000393F0000}"/>
    <cellStyle name="Normal 3 5 2 3 3 3 3" xfId="16407" xr:uid="{00000000-0005-0000-0000-00003A3F0000}"/>
    <cellStyle name="Normal 3 5 2 3 3 3 3 2" xfId="16408" xr:uid="{00000000-0005-0000-0000-00003B3F0000}"/>
    <cellStyle name="Normal 3 5 2 3 3 3 4" xfId="16409" xr:uid="{00000000-0005-0000-0000-00003C3F0000}"/>
    <cellStyle name="Normal 3 5 2 3 3 4" xfId="16410" xr:uid="{00000000-0005-0000-0000-00003D3F0000}"/>
    <cellStyle name="Normal 3 5 2 3 3 4 2" xfId="16411" xr:uid="{00000000-0005-0000-0000-00003E3F0000}"/>
    <cellStyle name="Normal 3 5 2 3 3 4 2 2" xfId="16412" xr:uid="{00000000-0005-0000-0000-00003F3F0000}"/>
    <cellStyle name="Normal 3 5 2 3 3 4 3" xfId="16413" xr:uid="{00000000-0005-0000-0000-0000403F0000}"/>
    <cellStyle name="Normal 3 5 2 3 3 5" xfId="16414" xr:uid="{00000000-0005-0000-0000-0000413F0000}"/>
    <cellStyle name="Normal 3 5 2 3 3 5 2" xfId="16415" xr:uid="{00000000-0005-0000-0000-0000423F0000}"/>
    <cellStyle name="Normal 3 5 2 3 3 6" xfId="16416" xr:uid="{00000000-0005-0000-0000-0000433F0000}"/>
    <cellStyle name="Normal 3 5 2 3 4" xfId="16417" xr:uid="{00000000-0005-0000-0000-0000443F0000}"/>
    <cellStyle name="Normal 3 5 2 3 4 2" xfId="16418" xr:uid="{00000000-0005-0000-0000-0000453F0000}"/>
    <cellStyle name="Normal 3 5 2 3 4 2 2" xfId="16419" xr:uid="{00000000-0005-0000-0000-0000463F0000}"/>
    <cellStyle name="Normal 3 5 2 3 4 2 2 2" xfId="16420" xr:uid="{00000000-0005-0000-0000-0000473F0000}"/>
    <cellStyle name="Normal 3 5 2 3 4 2 2 2 2" xfId="16421" xr:uid="{00000000-0005-0000-0000-0000483F0000}"/>
    <cellStyle name="Normal 3 5 2 3 4 2 2 3" xfId="16422" xr:uid="{00000000-0005-0000-0000-0000493F0000}"/>
    <cellStyle name="Normal 3 5 2 3 4 2 3" xfId="16423" xr:uid="{00000000-0005-0000-0000-00004A3F0000}"/>
    <cellStyle name="Normal 3 5 2 3 4 2 3 2" xfId="16424" xr:uid="{00000000-0005-0000-0000-00004B3F0000}"/>
    <cellStyle name="Normal 3 5 2 3 4 2 4" xfId="16425" xr:uid="{00000000-0005-0000-0000-00004C3F0000}"/>
    <cellStyle name="Normal 3 5 2 3 4 3" xfId="16426" xr:uid="{00000000-0005-0000-0000-00004D3F0000}"/>
    <cellStyle name="Normal 3 5 2 3 4 3 2" xfId="16427" xr:uid="{00000000-0005-0000-0000-00004E3F0000}"/>
    <cellStyle name="Normal 3 5 2 3 4 3 2 2" xfId="16428" xr:uid="{00000000-0005-0000-0000-00004F3F0000}"/>
    <cellStyle name="Normal 3 5 2 3 4 3 3" xfId="16429" xr:uid="{00000000-0005-0000-0000-0000503F0000}"/>
    <cellStyle name="Normal 3 5 2 3 4 4" xfId="16430" xr:uid="{00000000-0005-0000-0000-0000513F0000}"/>
    <cellStyle name="Normal 3 5 2 3 4 4 2" xfId="16431" xr:uid="{00000000-0005-0000-0000-0000523F0000}"/>
    <cellStyle name="Normal 3 5 2 3 4 5" xfId="16432" xr:uid="{00000000-0005-0000-0000-0000533F0000}"/>
    <cellStyle name="Normal 3 5 2 3 5" xfId="16433" xr:uid="{00000000-0005-0000-0000-0000543F0000}"/>
    <cellStyle name="Normal 3 5 2 3 5 2" xfId="16434" xr:uid="{00000000-0005-0000-0000-0000553F0000}"/>
    <cellStyle name="Normal 3 5 2 3 5 2 2" xfId="16435" xr:uid="{00000000-0005-0000-0000-0000563F0000}"/>
    <cellStyle name="Normal 3 5 2 3 5 2 2 2" xfId="16436" xr:uid="{00000000-0005-0000-0000-0000573F0000}"/>
    <cellStyle name="Normal 3 5 2 3 5 2 3" xfId="16437" xr:uid="{00000000-0005-0000-0000-0000583F0000}"/>
    <cellStyle name="Normal 3 5 2 3 5 3" xfId="16438" xr:uid="{00000000-0005-0000-0000-0000593F0000}"/>
    <cellStyle name="Normal 3 5 2 3 5 3 2" xfId="16439" xr:uid="{00000000-0005-0000-0000-00005A3F0000}"/>
    <cellStyle name="Normal 3 5 2 3 5 4" xfId="16440" xr:uid="{00000000-0005-0000-0000-00005B3F0000}"/>
    <cellStyle name="Normal 3 5 2 3 6" xfId="16441" xr:uid="{00000000-0005-0000-0000-00005C3F0000}"/>
    <cellStyle name="Normal 3 5 2 3 6 2" xfId="16442" xr:uid="{00000000-0005-0000-0000-00005D3F0000}"/>
    <cellStyle name="Normal 3 5 2 3 6 2 2" xfId="16443" xr:uid="{00000000-0005-0000-0000-00005E3F0000}"/>
    <cellStyle name="Normal 3 5 2 3 6 3" xfId="16444" xr:uid="{00000000-0005-0000-0000-00005F3F0000}"/>
    <cellStyle name="Normal 3 5 2 3 7" xfId="16445" xr:uid="{00000000-0005-0000-0000-0000603F0000}"/>
    <cellStyle name="Normal 3 5 2 3 7 2" xfId="16446" xr:uid="{00000000-0005-0000-0000-0000613F0000}"/>
    <cellStyle name="Normal 3 5 2 3 8" xfId="16447" xr:uid="{00000000-0005-0000-0000-0000623F0000}"/>
    <cellStyle name="Normal 3 5 2 4" xfId="16448" xr:uid="{00000000-0005-0000-0000-0000633F0000}"/>
    <cellStyle name="Normal 3 5 2 4 2" xfId="16449" xr:uid="{00000000-0005-0000-0000-0000643F0000}"/>
    <cellStyle name="Normal 3 5 2 4 2 2" xfId="16450" xr:uid="{00000000-0005-0000-0000-0000653F0000}"/>
    <cellStyle name="Normal 3 5 2 4 2 2 2" xfId="16451" xr:uid="{00000000-0005-0000-0000-0000663F0000}"/>
    <cellStyle name="Normal 3 5 2 4 2 2 2 2" xfId="16452" xr:uid="{00000000-0005-0000-0000-0000673F0000}"/>
    <cellStyle name="Normal 3 5 2 4 2 2 2 2 2" xfId="16453" xr:uid="{00000000-0005-0000-0000-0000683F0000}"/>
    <cellStyle name="Normal 3 5 2 4 2 2 2 2 2 2" xfId="16454" xr:uid="{00000000-0005-0000-0000-0000693F0000}"/>
    <cellStyle name="Normal 3 5 2 4 2 2 2 2 3" xfId="16455" xr:uid="{00000000-0005-0000-0000-00006A3F0000}"/>
    <cellStyle name="Normal 3 5 2 4 2 2 2 3" xfId="16456" xr:uid="{00000000-0005-0000-0000-00006B3F0000}"/>
    <cellStyle name="Normal 3 5 2 4 2 2 2 3 2" xfId="16457" xr:uid="{00000000-0005-0000-0000-00006C3F0000}"/>
    <cellStyle name="Normal 3 5 2 4 2 2 2 4" xfId="16458" xr:uid="{00000000-0005-0000-0000-00006D3F0000}"/>
    <cellStyle name="Normal 3 5 2 4 2 2 3" xfId="16459" xr:uid="{00000000-0005-0000-0000-00006E3F0000}"/>
    <cellStyle name="Normal 3 5 2 4 2 2 3 2" xfId="16460" xr:uid="{00000000-0005-0000-0000-00006F3F0000}"/>
    <cellStyle name="Normal 3 5 2 4 2 2 3 2 2" xfId="16461" xr:uid="{00000000-0005-0000-0000-0000703F0000}"/>
    <cellStyle name="Normal 3 5 2 4 2 2 3 3" xfId="16462" xr:uid="{00000000-0005-0000-0000-0000713F0000}"/>
    <cellStyle name="Normal 3 5 2 4 2 2 4" xfId="16463" xr:uid="{00000000-0005-0000-0000-0000723F0000}"/>
    <cellStyle name="Normal 3 5 2 4 2 2 4 2" xfId="16464" xr:uid="{00000000-0005-0000-0000-0000733F0000}"/>
    <cellStyle name="Normal 3 5 2 4 2 2 5" xfId="16465" xr:uid="{00000000-0005-0000-0000-0000743F0000}"/>
    <cellStyle name="Normal 3 5 2 4 2 3" xfId="16466" xr:uid="{00000000-0005-0000-0000-0000753F0000}"/>
    <cellStyle name="Normal 3 5 2 4 2 3 2" xfId="16467" xr:uid="{00000000-0005-0000-0000-0000763F0000}"/>
    <cellStyle name="Normal 3 5 2 4 2 3 2 2" xfId="16468" xr:uid="{00000000-0005-0000-0000-0000773F0000}"/>
    <cellStyle name="Normal 3 5 2 4 2 3 2 2 2" xfId="16469" xr:uid="{00000000-0005-0000-0000-0000783F0000}"/>
    <cellStyle name="Normal 3 5 2 4 2 3 2 3" xfId="16470" xr:uid="{00000000-0005-0000-0000-0000793F0000}"/>
    <cellStyle name="Normal 3 5 2 4 2 3 3" xfId="16471" xr:uid="{00000000-0005-0000-0000-00007A3F0000}"/>
    <cellStyle name="Normal 3 5 2 4 2 3 3 2" xfId="16472" xr:uid="{00000000-0005-0000-0000-00007B3F0000}"/>
    <cellStyle name="Normal 3 5 2 4 2 3 4" xfId="16473" xr:uid="{00000000-0005-0000-0000-00007C3F0000}"/>
    <cellStyle name="Normal 3 5 2 4 2 4" xfId="16474" xr:uid="{00000000-0005-0000-0000-00007D3F0000}"/>
    <cellStyle name="Normal 3 5 2 4 2 4 2" xfId="16475" xr:uid="{00000000-0005-0000-0000-00007E3F0000}"/>
    <cellStyle name="Normal 3 5 2 4 2 4 2 2" xfId="16476" xr:uid="{00000000-0005-0000-0000-00007F3F0000}"/>
    <cellStyle name="Normal 3 5 2 4 2 4 3" xfId="16477" xr:uid="{00000000-0005-0000-0000-0000803F0000}"/>
    <cellStyle name="Normal 3 5 2 4 2 5" xfId="16478" xr:uid="{00000000-0005-0000-0000-0000813F0000}"/>
    <cellStyle name="Normal 3 5 2 4 2 5 2" xfId="16479" xr:uid="{00000000-0005-0000-0000-0000823F0000}"/>
    <cellStyle name="Normal 3 5 2 4 2 6" xfId="16480" xr:uid="{00000000-0005-0000-0000-0000833F0000}"/>
    <cellStyle name="Normal 3 5 2 4 3" xfId="16481" xr:uid="{00000000-0005-0000-0000-0000843F0000}"/>
    <cellStyle name="Normal 3 5 2 4 3 2" xfId="16482" xr:uid="{00000000-0005-0000-0000-0000853F0000}"/>
    <cellStyle name="Normal 3 5 2 4 3 2 2" xfId="16483" xr:uid="{00000000-0005-0000-0000-0000863F0000}"/>
    <cellStyle name="Normal 3 5 2 4 3 2 2 2" xfId="16484" xr:uid="{00000000-0005-0000-0000-0000873F0000}"/>
    <cellStyle name="Normal 3 5 2 4 3 2 2 2 2" xfId="16485" xr:uid="{00000000-0005-0000-0000-0000883F0000}"/>
    <cellStyle name="Normal 3 5 2 4 3 2 2 3" xfId="16486" xr:uid="{00000000-0005-0000-0000-0000893F0000}"/>
    <cellStyle name="Normal 3 5 2 4 3 2 3" xfId="16487" xr:uid="{00000000-0005-0000-0000-00008A3F0000}"/>
    <cellStyle name="Normal 3 5 2 4 3 2 3 2" xfId="16488" xr:uid="{00000000-0005-0000-0000-00008B3F0000}"/>
    <cellStyle name="Normal 3 5 2 4 3 2 4" xfId="16489" xr:uid="{00000000-0005-0000-0000-00008C3F0000}"/>
    <cellStyle name="Normal 3 5 2 4 3 3" xfId="16490" xr:uid="{00000000-0005-0000-0000-00008D3F0000}"/>
    <cellStyle name="Normal 3 5 2 4 3 3 2" xfId="16491" xr:uid="{00000000-0005-0000-0000-00008E3F0000}"/>
    <cellStyle name="Normal 3 5 2 4 3 3 2 2" xfId="16492" xr:uid="{00000000-0005-0000-0000-00008F3F0000}"/>
    <cellStyle name="Normal 3 5 2 4 3 3 3" xfId="16493" xr:uid="{00000000-0005-0000-0000-0000903F0000}"/>
    <cellStyle name="Normal 3 5 2 4 3 4" xfId="16494" xr:uid="{00000000-0005-0000-0000-0000913F0000}"/>
    <cellStyle name="Normal 3 5 2 4 3 4 2" xfId="16495" xr:uid="{00000000-0005-0000-0000-0000923F0000}"/>
    <cellStyle name="Normal 3 5 2 4 3 5" xfId="16496" xr:uid="{00000000-0005-0000-0000-0000933F0000}"/>
    <cellStyle name="Normal 3 5 2 4 4" xfId="16497" xr:uid="{00000000-0005-0000-0000-0000943F0000}"/>
    <cellStyle name="Normal 3 5 2 4 4 2" xfId="16498" xr:uid="{00000000-0005-0000-0000-0000953F0000}"/>
    <cellStyle name="Normal 3 5 2 4 4 2 2" xfId="16499" xr:uid="{00000000-0005-0000-0000-0000963F0000}"/>
    <cellStyle name="Normal 3 5 2 4 4 2 2 2" xfId="16500" xr:uid="{00000000-0005-0000-0000-0000973F0000}"/>
    <cellStyle name="Normal 3 5 2 4 4 2 3" xfId="16501" xr:uid="{00000000-0005-0000-0000-0000983F0000}"/>
    <cellStyle name="Normal 3 5 2 4 4 3" xfId="16502" xr:uid="{00000000-0005-0000-0000-0000993F0000}"/>
    <cellStyle name="Normal 3 5 2 4 4 3 2" xfId="16503" xr:uid="{00000000-0005-0000-0000-00009A3F0000}"/>
    <cellStyle name="Normal 3 5 2 4 4 4" xfId="16504" xr:uid="{00000000-0005-0000-0000-00009B3F0000}"/>
    <cellStyle name="Normal 3 5 2 4 5" xfId="16505" xr:uid="{00000000-0005-0000-0000-00009C3F0000}"/>
    <cellStyle name="Normal 3 5 2 4 5 2" xfId="16506" xr:uid="{00000000-0005-0000-0000-00009D3F0000}"/>
    <cellStyle name="Normal 3 5 2 4 5 2 2" xfId="16507" xr:uid="{00000000-0005-0000-0000-00009E3F0000}"/>
    <cellStyle name="Normal 3 5 2 4 5 3" xfId="16508" xr:uid="{00000000-0005-0000-0000-00009F3F0000}"/>
    <cellStyle name="Normal 3 5 2 4 6" xfId="16509" xr:uid="{00000000-0005-0000-0000-0000A03F0000}"/>
    <cellStyle name="Normal 3 5 2 4 6 2" xfId="16510" xr:uid="{00000000-0005-0000-0000-0000A13F0000}"/>
    <cellStyle name="Normal 3 5 2 4 7" xfId="16511" xr:uid="{00000000-0005-0000-0000-0000A23F0000}"/>
    <cellStyle name="Normal 3 5 2 5" xfId="16512" xr:uid="{00000000-0005-0000-0000-0000A33F0000}"/>
    <cellStyle name="Normal 3 5 2 5 2" xfId="16513" xr:uid="{00000000-0005-0000-0000-0000A43F0000}"/>
    <cellStyle name="Normal 3 5 2 5 2 2" xfId="16514" xr:uid="{00000000-0005-0000-0000-0000A53F0000}"/>
    <cellStyle name="Normal 3 5 2 5 2 2 2" xfId="16515" xr:uid="{00000000-0005-0000-0000-0000A63F0000}"/>
    <cellStyle name="Normal 3 5 2 5 2 2 2 2" xfId="16516" xr:uid="{00000000-0005-0000-0000-0000A73F0000}"/>
    <cellStyle name="Normal 3 5 2 5 2 2 2 2 2" xfId="16517" xr:uid="{00000000-0005-0000-0000-0000A83F0000}"/>
    <cellStyle name="Normal 3 5 2 5 2 2 2 3" xfId="16518" xr:uid="{00000000-0005-0000-0000-0000A93F0000}"/>
    <cellStyle name="Normal 3 5 2 5 2 2 3" xfId="16519" xr:uid="{00000000-0005-0000-0000-0000AA3F0000}"/>
    <cellStyle name="Normal 3 5 2 5 2 2 3 2" xfId="16520" xr:uid="{00000000-0005-0000-0000-0000AB3F0000}"/>
    <cellStyle name="Normal 3 5 2 5 2 2 4" xfId="16521" xr:uid="{00000000-0005-0000-0000-0000AC3F0000}"/>
    <cellStyle name="Normal 3 5 2 5 2 3" xfId="16522" xr:uid="{00000000-0005-0000-0000-0000AD3F0000}"/>
    <cellStyle name="Normal 3 5 2 5 2 3 2" xfId="16523" xr:uid="{00000000-0005-0000-0000-0000AE3F0000}"/>
    <cellStyle name="Normal 3 5 2 5 2 3 2 2" xfId="16524" xr:uid="{00000000-0005-0000-0000-0000AF3F0000}"/>
    <cellStyle name="Normal 3 5 2 5 2 3 3" xfId="16525" xr:uid="{00000000-0005-0000-0000-0000B03F0000}"/>
    <cellStyle name="Normal 3 5 2 5 2 4" xfId="16526" xr:uid="{00000000-0005-0000-0000-0000B13F0000}"/>
    <cellStyle name="Normal 3 5 2 5 2 4 2" xfId="16527" xr:uid="{00000000-0005-0000-0000-0000B23F0000}"/>
    <cellStyle name="Normal 3 5 2 5 2 5" xfId="16528" xr:uid="{00000000-0005-0000-0000-0000B33F0000}"/>
    <cellStyle name="Normal 3 5 2 5 3" xfId="16529" xr:uid="{00000000-0005-0000-0000-0000B43F0000}"/>
    <cellStyle name="Normal 3 5 2 5 3 2" xfId="16530" xr:uid="{00000000-0005-0000-0000-0000B53F0000}"/>
    <cellStyle name="Normal 3 5 2 5 3 2 2" xfId="16531" xr:uid="{00000000-0005-0000-0000-0000B63F0000}"/>
    <cellStyle name="Normal 3 5 2 5 3 2 2 2" xfId="16532" xr:uid="{00000000-0005-0000-0000-0000B73F0000}"/>
    <cellStyle name="Normal 3 5 2 5 3 2 3" xfId="16533" xr:uid="{00000000-0005-0000-0000-0000B83F0000}"/>
    <cellStyle name="Normal 3 5 2 5 3 3" xfId="16534" xr:uid="{00000000-0005-0000-0000-0000B93F0000}"/>
    <cellStyle name="Normal 3 5 2 5 3 3 2" xfId="16535" xr:uid="{00000000-0005-0000-0000-0000BA3F0000}"/>
    <cellStyle name="Normal 3 5 2 5 3 4" xfId="16536" xr:uid="{00000000-0005-0000-0000-0000BB3F0000}"/>
    <cellStyle name="Normal 3 5 2 5 4" xfId="16537" xr:uid="{00000000-0005-0000-0000-0000BC3F0000}"/>
    <cellStyle name="Normal 3 5 2 5 4 2" xfId="16538" xr:uid="{00000000-0005-0000-0000-0000BD3F0000}"/>
    <cellStyle name="Normal 3 5 2 5 4 2 2" xfId="16539" xr:uid="{00000000-0005-0000-0000-0000BE3F0000}"/>
    <cellStyle name="Normal 3 5 2 5 4 3" xfId="16540" xr:uid="{00000000-0005-0000-0000-0000BF3F0000}"/>
    <cellStyle name="Normal 3 5 2 5 5" xfId="16541" xr:uid="{00000000-0005-0000-0000-0000C03F0000}"/>
    <cellStyle name="Normal 3 5 2 5 5 2" xfId="16542" xr:uid="{00000000-0005-0000-0000-0000C13F0000}"/>
    <cellStyle name="Normal 3 5 2 5 6" xfId="16543" xr:uid="{00000000-0005-0000-0000-0000C23F0000}"/>
    <cellStyle name="Normal 3 5 2 6" xfId="16544" xr:uid="{00000000-0005-0000-0000-0000C33F0000}"/>
    <cellStyle name="Normal 3 5 2 6 2" xfId="16545" xr:uid="{00000000-0005-0000-0000-0000C43F0000}"/>
    <cellStyle name="Normal 3 5 2 6 2 2" xfId="16546" xr:uid="{00000000-0005-0000-0000-0000C53F0000}"/>
    <cellStyle name="Normal 3 5 2 6 2 2 2" xfId="16547" xr:uid="{00000000-0005-0000-0000-0000C63F0000}"/>
    <cellStyle name="Normal 3 5 2 6 2 2 2 2" xfId="16548" xr:uid="{00000000-0005-0000-0000-0000C73F0000}"/>
    <cellStyle name="Normal 3 5 2 6 2 2 3" xfId="16549" xr:uid="{00000000-0005-0000-0000-0000C83F0000}"/>
    <cellStyle name="Normal 3 5 2 6 2 3" xfId="16550" xr:uid="{00000000-0005-0000-0000-0000C93F0000}"/>
    <cellStyle name="Normal 3 5 2 6 2 3 2" xfId="16551" xr:uid="{00000000-0005-0000-0000-0000CA3F0000}"/>
    <cellStyle name="Normal 3 5 2 6 2 4" xfId="16552" xr:uid="{00000000-0005-0000-0000-0000CB3F0000}"/>
    <cellStyle name="Normal 3 5 2 6 3" xfId="16553" xr:uid="{00000000-0005-0000-0000-0000CC3F0000}"/>
    <cellStyle name="Normal 3 5 2 6 3 2" xfId="16554" xr:uid="{00000000-0005-0000-0000-0000CD3F0000}"/>
    <cellStyle name="Normal 3 5 2 6 3 2 2" xfId="16555" xr:uid="{00000000-0005-0000-0000-0000CE3F0000}"/>
    <cellStyle name="Normal 3 5 2 6 3 3" xfId="16556" xr:uid="{00000000-0005-0000-0000-0000CF3F0000}"/>
    <cellStyle name="Normal 3 5 2 6 4" xfId="16557" xr:uid="{00000000-0005-0000-0000-0000D03F0000}"/>
    <cellStyle name="Normal 3 5 2 6 4 2" xfId="16558" xr:uid="{00000000-0005-0000-0000-0000D13F0000}"/>
    <cellStyle name="Normal 3 5 2 6 5" xfId="16559" xr:uid="{00000000-0005-0000-0000-0000D23F0000}"/>
    <cellStyle name="Normal 3 5 2 7" xfId="16560" xr:uid="{00000000-0005-0000-0000-0000D33F0000}"/>
    <cellStyle name="Normal 3 5 2 7 2" xfId="16561" xr:uid="{00000000-0005-0000-0000-0000D43F0000}"/>
    <cellStyle name="Normal 3 5 2 7 2 2" xfId="16562" xr:uid="{00000000-0005-0000-0000-0000D53F0000}"/>
    <cellStyle name="Normal 3 5 2 7 2 2 2" xfId="16563" xr:uid="{00000000-0005-0000-0000-0000D63F0000}"/>
    <cellStyle name="Normal 3 5 2 7 2 3" xfId="16564" xr:uid="{00000000-0005-0000-0000-0000D73F0000}"/>
    <cellStyle name="Normal 3 5 2 7 3" xfId="16565" xr:uid="{00000000-0005-0000-0000-0000D83F0000}"/>
    <cellStyle name="Normal 3 5 2 7 3 2" xfId="16566" xr:uid="{00000000-0005-0000-0000-0000D93F0000}"/>
    <cellStyle name="Normal 3 5 2 7 4" xfId="16567" xr:uid="{00000000-0005-0000-0000-0000DA3F0000}"/>
    <cellStyle name="Normal 3 5 2 8" xfId="16568" xr:uid="{00000000-0005-0000-0000-0000DB3F0000}"/>
    <cellStyle name="Normal 3 5 2 8 2" xfId="16569" xr:uid="{00000000-0005-0000-0000-0000DC3F0000}"/>
    <cellStyle name="Normal 3 5 2 8 2 2" xfId="16570" xr:uid="{00000000-0005-0000-0000-0000DD3F0000}"/>
    <cellStyle name="Normal 3 5 2 8 3" xfId="16571" xr:uid="{00000000-0005-0000-0000-0000DE3F0000}"/>
    <cellStyle name="Normal 3 5 2 9" xfId="16572" xr:uid="{00000000-0005-0000-0000-0000DF3F0000}"/>
    <cellStyle name="Normal 3 5 2 9 2" xfId="16573" xr:uid="{00000000-0005-0000-0000-0000E03F0000}"/>
    <cellStyle name="Normal 3 5 3" xfId="16574" xr:uid="{00000000-0005-0000-0000-0000E13F0000}"/>
    <cellStyle name="Normal 3 5 3 2" xfId="16575" xr:uid="{00000000-0005-0000-0000-0000E23F0000}"/>
    <cellStyle name="Normal 3 5 3 2 2" xfId="16576" xr:uid="{00000000-0005-0000-0000-0000E33F0000}"/>
    <cellStyle name="Normal 3 5 3 2 2 2" xfId="16577" xr:uid="{00000000-0005-0000-0000-0000E43F0000}"/>
    <cellStyle name="Normal 3 5 3 2 2 2 2" xfId="16578" xr:uid="{00000000-0005-0000-0000-0000E53F0000}"/>
    <cellStyle name="Normal 3 5 3 2 2 2 2 2" xfId="16579" xr:uid="{00000000-0005-0000-0000-0000E63F0000}"/>
    <cellStyle name="Normal 3 5 3 2 2 2 2 2 2" xfId="16580" xr:uid="{00000000-0005-0000-0000-0000E73F0000}"/>
    <cellStyle name="Normal 3 5 3 2 2 2 2 2 2 2" xfId="16581" xr:uid="{00000000-0005-0000-0000-0000E83F0000}"/>
    <cellStyle name="Normal 3 5 3 2 2 2 2 2 2 2 2" xfId="16582" xr:uid="{00000000-0005-0000-0000-0000E93F0000}"/>
    <cellStyle name="Normal 3 5 3 2 2 2 2 2 2 3" xfId="16583" xr:uid="{00000000-0005-0000-0000-0000EA3F0000}"/>
    <cellStyle name="Normal 3 5 3 2 2 2 2 2 3" xfId="16584" xr:uid="{00000000-0005-0000-0000-0000EB3F0000}"/>
    <cellStyle name="Normal 3 5 3 2 2 2 2 2 3 2" xfId="16585" xr:uid="{00000000-0005-0000-0000-0000EC3F0000}"/>
    <cellStyle name="Normal 3 5 3 2 2 2 2 2 4" xfId="16586" xr:uid="{00000000-0005-0000-0000-0000ED3F0000}"/>
    <cellStyle name="Normal 3 5 3 2 2 2 2 3" xfId="16587" xr:uid="{00000000-0005-0000-0000-0000EE3F0000}"/>
    <cellStyle name="Normal 3 5 3 2 2 2 2 3 2" xfId="16588" xr:uid="{00000000-0005-0000-0000-0000EF3F0000}"/>
    <cellStyle name="Normal 3 5 3 2 2 2 2 3 2 2" xfId="16589" xr:uid="{00000000-0005-0000-0000-0000F03F0000}"/>
    <cellStyle name="Normal 3 5 3 2 2 2 2 3 3" xfId="16590" xr:uid="{00000000-0005-0000-0000-0000F13F0000}"/>
    <cellStyle name="Normal 3 5 3 2 2 2 2 4" xfId="16591" xr:uid="{00000000-0005-0000-0000-0000F23F0000}"/>
    <cellStyle name="Normal 3 5 3 2 2 2 2 4 2" xfId="16592" xr:uid="{00000000-0005-0000-0000-0000F33F0000}"/>
    <cellStyle name="Normal 3 5 3 2 2 2 2 5" xfId="16593" xr:uid="{00000000-0005-0000-0000-0000F43F0000}"/>
    <cellStyle name="Normal 3 5 3 2 2 2 3" xfId="16594" xr:uid="{00000000-0005-0000-0000-0000F53F0000}"/>
    <cellStyle name="Normal 3 5 3 2 2 2 3 2" xfId="16595" xr:uid="{00000000-0005-0000-0000-0000F63F0000}"/>
    <cellStyle name="Normal 3 5 3 2 2 2 3 2 2" xfId="16596" xr:uid="{00000000-0005-0000-0000-0000F73F0000}"/>
    <cellStyle name="Normal 3 5 3 2 2 2 3 2 2 2" xfId="16597" xr:uid="{00000000-0005-0000-0000-0000F83F0000}"/>
    <cellStyle name="Normal 3 5 3 2 2 2 3 2 3" xfId="16598" xr:uid="{00000000-0005-0000-0000-0000F93F0000}"/>
    <cellStyle name="Normal 3 5 3 2 2 2 3 3" xfId="16599" xr:uid="{00000000-0005-0000-0000-0000FA3F0000}"/>
    <cellStyle name="Normal 3 5 3 2 2 2 3 3 2" xfId="16600" xr:uid="{00000000-0005-0000-0000-0000FB3F0000}"/>
    <cellStyle name="Normal 3 5 3 2 2 2 3 4" xfId="16601" xr:uid="{00000000-0005-0000-0000-0000FC3F0000}"/>
    <cellStyle name="Normal 3 5 3 2 2 2 4" xfId="16602" xr:uid="{00000000-0005-0000-0000-0000FD3F0000}"/>
    <cellStyle name="Normal 3 5 3 2 2 2 4 2" xfId="16603" xr:uid="{00000000-0005-0000-0000-0000FE3F0000}"/>
    <cellStyle name="Normal 3 5 3 2 2 2 4 2 2" xfId="16604" xr:uid="{00000000-0005-0000-0000-0000FF3F0000}"/>
    <cellStyle name="Normal 3 5 3 2 2 2 4 3" xfId="16605" xr:uid="{00000000-0005-0000-0000-000000400000}"/>
    <cellStyle name="Normal 3 5 3 2 2 2 5" xfId="16606" xr:uid="{00000000-0005-0000-0000-000001400000}"/>
    <cellStyle name="Normal 3 5 3 2 2 2 5 2" xfId="16607" xr:uid="{00000000-0005-0000-0000-000002400000}"/>
    <cellStyle name="Normal 3 5 3 2 2 2 6" xfId="16608" xr:uid="{00000000-0005-0000-0000-000003400000}"/>
    <cellStyle name="Normal 3 5 3 2 2 3" xfId="16609" xr:uid="{00000000-0005-0000-0000-000004400000}"/>
    <cellStyle name="Normal 3 5 3 2 2 3 2" xfId="16610" xr:uid="{00000000-0005-0000-0000-000005400000}"/>
    <cellStyle name="Normal 3 5 3 2 2 3 2 2" xfId="16611" xr:uid="{00000000-0005-0000-0000-000006400000}"/>
    <cellStyle name="Normal 3 5 3 2 2 3 2 2 2" xfId="16612" xr:uid="{00000000-0005-0000-0000-000007400000}"/>
    <cellStyle name="Normal 3 5 3 2 2 3 2 2 2 2" xfId="16613" xr:uid="{00000000-0005-0000-0000-000008400000}"/>
    <cellStyle name="Normal 3 5 3 2 2 3 2 2 3" xfId="16614" xr:uid="{00000000-0005-0000-0000-000009400000}"/>
    <cellStyle name="Normal 3 5 3 2 2 3 2 3" xfId="16615" xr:uid="{00000000-0005-0000-0000-00000A400000}"/>
    <cellStyle name="Normal 3 5 3 2 2 3 2 3 2" xfId="16616" xr:uid="{00000000-0005-0000-0000-00000B400000}"/>
    <cellStyle name="Normal 3 5 3 2 2 3 2 4" xfId="16617" xr:uid="{00000000-0005-0000-0000-00000C400000}"/>
    <cellStyle name="Normal 3 5 3 2 2 3 3" xfId="16618" xr:uid="{00000000-0005-0000-0000-00000D400000}"/>
    <cellStyle name="Normal 3 5 3 2 2 3 3 2" xfId="16619" xr:uid="{00000000-0005-0000-0000-00000E400000}"/>
    <cellStyle name="Normal 3 5 3 2 2 3 3 2 2" xfId="16620" xr:uid="{00000000-0005-0000-0000-00000F400000}"/>
    <cellStyle name="Normal 3 5 3 2 2 3 3 3" xfId="16621" xr:uid="{00000000-0005-0000-0000-000010400000}"/>
    <cellStyle name="Normal 3 5 3 2 2 3 4" xfId="16622" xr:uid="{00000000-0005-0000-0000-000011400000}"/>
    <cellStyle name="Normal 3 5 3 2 2 3 4 2" xfId="16623" xr:uid="{00000000-0005-0000-0000-000012400000}"/>
    <cellStyle name="Normal 3 5 3 2 2 3 5" xfId="16624" xr:uid="{00000000-0005-0000-0000-000013400000}"/>
    <cellStyle name="Normal 3 5 3 2 2 4" xfId="16625" xr:uid="{00000000-0005-0000-0000-000014400000}"/>
    <cellStyle name="Normal 3 5 3 2 2 4 2" xfId="16626" xr:uid="{00000000-0005-0000-0000-000015400000}"/>
    <cellStyle name="Normal 3 5 3 2 2 4 2 2" xfId="16627" xr:uid="{00000000-0005-0000-0000-000016400000}"/>
    <cellStyle name="Normal 3 5 3 2 2 4 2 2 2" xfId="16628" xr:uid="{00000000-0005-0000-0000-000017400000}"/>
    <cellStyle name="Normal 3 5 3 2 2 4 2 3" xfId="16629" xr:uid="{00000000-0005-0000-0000-000018400000}"/>
    <cellStyle name="Normal 3 5 3 2 2 4 3" xfId="16630" xr:uid="{00000000-0005-0000-0000-000019400000}"/>
    <cellStyle name="Normal 3 5 3 2 2 4 3 2" xfId="16631" xr:uid="{00000000-0005-0000-0000-00001A400000}"/>
    <cellStyle name="Normal 3 5 3 2 2 4 4" xfId="16632" xr:uid="{00000000-0005-0000-0000-00001B400000}"/>
    <cellStyle name="Normal 3 5 3 2 2 5" xfId="16633" xr:uid="{00000000-0005-0000-0000-00001C400000}"/>
    <cellStyle name="Normal 3 5 3 2 2 5 2" xfId="16634" xr:uid="{00000000-0005-0000-0000-00001D400000}"/>
    <cellStyle name="Normal 3 5 3 2 2 5 2 2" xfId="16635" xr:uid="{00000000-0005-0000-0000-00001E400000}"/>
    <cellStyle name="Normal 3 5 3 2 2 5 3" xfId="16636" xr:uid="{00000000-0005-0000-0000-00001F400000}"/>
    <cellStyle name="Normal 3 5 3 2 2 6" xfId="16637" xr:uid="{00000000-0005-0000-0000-000020400000}"/>
    <cellStyle name="Normal 3 5 3 2 2 6 2" xfId="16638" xr:uid="{00000000-0005-0000-0000-000021400000}"/>
    <cellStyle name="Normal 3 5 3 2 2 7" xfId="16639" xr:uid="{00000000-0005-0000-0000-000022400000}"/>
    <cellStyle name="Normal 3 5 3 2 3" xfId="16640" xr:uid="{00000000-0005-0000-0000-000023400000}"/>
    <cellStyle name="Normal 3 5 3 2 3 2" xfId="16641" xr:uid="{00000000-0005-0000-0000-000024400000}"/>
    <cellStyle name="Normal 3 5 3 2 3 2 2" xfId="16642" xr:uid="{00000000-0005-0000-0000-000025400000}"/>
    <cellStyle name="Normal 3 5 3 2 3 2 2 2" xfId="16643" xr:uid="{00000000-0005-0000-0000-000026400000}"/>
    <cellStyle name="Normal 3 5 3 2 3 2 2 2 2" xfId="16644" xr:uid="{00000000-0005-0000-0000-000027400000}"/>
    <cellStyle name="Normal 3 5 3 2 3 2 2 2 2 2" xfId="16645" xr:uid="{00000000-0005-0000-0000-000028400000}"/>
    <cellStyle name="Normal 3 5 3 2 3 2 2 2 3" xfId="16646" xr:uid="{00000000-0005-0000-0000-000029400000}"/>
    <cellStyle name="Normal 3 5 3 2 3 2 2 3" xfId="16647" xr:uid="{00000000-0005-0000-0000-00002A400000}"/>
    <cellStyle name="Normal 3 5 3 2 3 2 2 3 2" xfId="16648" xr:uid="{00000000-0005-0000-0000-00002B400000}"/>
    <cellStyle name="Normal 3 5 3 2 3 2 2 4" xfId="16649" xr:uid="{00000000-0005-0000-0000-00002C400000}"/>
    <cellStyle name="Normal 3 5 3 2 3 2 3" xfId="16650" xr:uid="{00000000-0005-0000-0000-00002D400000}"/>
    <cellStyle name="Normal 3 5 3 2 3 2 3 2" xfId="16651" xr:uid="{00000000-0005-0000-0000-00002E400000}"/>
    <cellStyle name="Normal 3 5 3 2 3 2 3 2 2" xfId="16652" xr:uid="{00000000-0005-0000-0000-00002F400000}"/>
    <cellStyle name="Normal 3 5 3 2 3 2 3 3" xfId="16653" xr:uid="{00000000-0005-0000-0000-000030400000}"/>
    <cellStyle name="Normal 3 5 3 2 3 2 4" xfId="16654" xr:uid="{00000000-0005-0000-0000-000031400000}"/>
    <cellStyle name="Normal 3 5 3 2 3 2 4 2" xfId="16655" xr:uid="{00000000-0005-0000-0000-000032400000}"/>
    <cellStyle name="Normal 3 5 3 2 3 2 5" xfId="16656" xr:uid="{00000000-0005-0000-0000-000033400000}"/>
    <cellStyle name="Normal 3 5 3 2 3 3" xfId="16657" xr:uid="{00000000-0005-0000-0000-000034400000}"/>
    <cellStyle name="Normal 3 5 3 2 3 3 2" xfId="16658" xr:uid="{00000000-0005-0000-0000-000035400000}"/>
    <cellStyle name="Normal 3 5 3 2 3 3 2 2" xfId="16659" xr:uid="{00000000-0005-0000-0000-000036400000}"/>
    <cellStyle name="Normal 3 5 3 2 3 3 2 2 2" xfId="16660" xr:uid="{00000000-0005-0000-0000-000037400000}"/>
    <cellStyle name="Normal 3 5 3 2 3 3 2 3" xfId="16661" xr:uid="{00000000-0005-0000-0000-000038400000}"/>
    <cellStyle name="Normal 3 5 3 2 3 3 3" xfId="16662" xr:uid="{00000000-0005-0000-0000-000039400000}"/>
    <cellStyle name="Normal 3 5 3 2 3 3 3 2" xfId="16663" xr:uid="{00000000-0005-0000-0000-00003A400000}"/>
    <cellStyle name="Normal 3 5 3 2 3 3 4" xfId="16664" xr:uid="{00000000-0005-0000-0000-00003B400000}"/>
    <cellStyle name="Normal 3 5 3 2 3 4" xfId="16665" xr:uid="{00000000-0005-0000-0000-00003C400000}"/>
    <cellStyle name="Normal 3 5 3 2 3 4 2" xfId="16666" xr:uid="{00000000-0005-0000-0000-00003D400000}"/>
    <cellStyle name="Normal 3 5 3 2 3 4 2 2" xfId="16667" xr:uid="{00000000-0005-0000-0000-00003E400000}"/>
    <cellStyle name="Normal 3 5 3 2 3 4 3" xfId="16668" xr:uid="{00000000-0005-0000-0000-00003F400000}"/>
    <cellStyle name="Normal 3 5 3 2 3 5" xfId="16669" xr:uid="{00000000-0005-0000-0000-000040400000}"/>
    <cellStyle name="Normal 3 5 3 2 3 5 2" xfId="16670" xr:uid="{00000000-0005-0000-0000-000041400000}"/>
    <cellStyle name="Normal 3 5 3 2 3 6" xfId="16671" xr:uid="{00000000-0005-0000-0000-000042400000}"/>
    <cellStyle name="Normal 3 5 3 2 4" xfId="16672" xr:uid="{00000000-0005-0000-0000-000043400000}"/>
    <cellStyle name="Normal 3 5 3 2 4 2" xfId="16673" xr:uid="{00000000-0005-0000-0000-000044400000}"/>
    <cellStyle name="Normal 3 5 3 2 4 2 2" xfId="16674" xr:uid="{00000000-0005-0000-0000-000045400000}"/>
    <cellStyle name="Normal 3 5 3 2 4 2 2 2" xfId="16675" xr:uid="{00000000-0005-0000-0000-000046400000}"/>
    <cellStyle name="Normal 3 5 3 2 4 2 2 2 2" xfId="16676" xr:uid="{00000000-0005-0000-0000-000047400000}"/>
    <cellStyle name="Normal 3 5 3 2 4 2 2 3" xfId="16677" xr:uid="{00000000-0005-0000-0000-000048400000}"/>
    <cellStyle name="Normal 3 5 3 2 4 2 3" xfId="16678" xr:uid="{00000000-0005-0000-0000-000049400000}"/>
    <cellStyle name="Normal 3 5 3 2 4 2 3 2" xfId="16679" xr:uid="{00000000-0005-0000-0000-00004A400000}"/>
    <cellStyle name="Normal 3 5 3 2 4 2 4" xfId="16680" xr:uid="{00000000-0005-0000-0000-00004B400000}"/>
    <cellStyle name="Normal 3 5 3 2 4 3" xfId="16681" xr:uid="{00000000-0005-0000-0000-00004C400000}"/>
    <cellStyle name="Normal 3 5 3 2 4 3 2" xfId="16682" xr:uid="{00000000-0005-0000-0000-00004D400000}"/>
    <cellStyle name="Normal 3 5 3 2 4 3 2 2" xfId="16683" xr:uid="{00000000-0005-0000-0000-00004E400000}"/>
    <cellStyle name="Normal 3 5 3 2 4 3 3" xfId="16684" xr:uid="{00000000-0005-0000-0000-00004F400000}"/>
    <cellStyle name="Normal 3 5 3 2 4 4" xfId="16685" xr:uid="{00000000-0005-0000-0000-000050400000}"/>
    <cellStyle name="Normal 3 5 3 2 4 4 2" xfId="16686" xr:uid="{00000000-0005-0000-0000-000051400000}"/>
    <cellStyle name="Normal 3 5 3 2 4 5" xfId="16687" xr:uid="{00000000-0005-0000-0000-000052400000}"/>
    <cellStyle name="Normal 3 5 3 2 5" xfId="16688" xr:uid="{00000000-0005-0000-0000-000053400000}"/>
    <cellStyle name="Normal 3 5 3 2 5 2" xfId="16689" xr:uid="{00000000-0005-0000-0000-000054400000}"/>
    <cellStyle name="Normal 3 5 3 2 5 2 2" xfId="16690" xr:uid="{00000000-0005-0000-0000-000055400000}"/>
    <cellStyle name="Normal 3 5 3 2 5 2 2 2" xfId="16691" xr:uid="{00000000-0005-0000-0000-000056400000}"/>
    <cellStyle name="Normal 3 5 3 2 5 2 3" xfId="16692" xr:uid="{00000000-0005-0000-0000-000057400000}"/>
    <cellStyle name="Normal 3 5 3 2 5 3" xfId="16693" xr:uid="{00000000-0005-0000-0000-000058400000}"/>
    <cellStyle name="Normal 3 5 3 2 5 3 2" xfId="16694" xr:uid="{00000000-0005-0000-0000-000059400000}"/>
    <cellStyle name="Normal 3 5 3 2 5 4" xfId="16695" xr:uid="{00000000-0005-0000-0000-00005A400000}"/>
    <cellStyle name="Normal 3 5 3 2 6" xfId="16696" xr:uid="{00000000-0005-0000-0000-00005B400000}"/>
    <cellStyle name="Normal 3 5 3 2 6 2" xfId="16697" xr:uid="{00000000-0005-0000-0000-00005C400000}"/>
    <cellStyle name="Normal 3 5 3 2 6 2 2" xfId="16698" xr:uid="{00000000-0005-0000-0000-00005D400000}"/>
    <cellStyle name="Normal 3 5 3 2 6 3" xfId="16699" xr:uid="{00000000-0005-0000-0000-00005E400000}"/>
    <cellStyle name="Normal 3 5 3 2 7" xfId="16700" xr:uid="{00000000-0005-0000-0000-00005F400000}"/>
    <cellStyle name="Normal 3 5 3 2 7 2" xfId="16701" xr:uid="{00000000-0005-0000-0000-000060400000}"/>
    <cellStyle name="Normal 3 5 3 2 8" xfId="16702" xr:uid="{00000000-0005-0000-0000-000061400000}"/>
    <cellStyle name="Normal 3 5 3 3" xfId="16703" xr:uid="{00000000-0005-0000-0000-000062400000}"/>
    <cellStyle name="Normal 3 5 3 3 2" xfId="16704" xr:uid="{00000000-0005-0000-0000-000063400000}"/>
    <cellStyle name="Normal 3 5 3 3 2 2" xfId="16705" xr:uid="{00000000-0005-0000-0000-000064400000}"/>
    <cellStyle name="Normal 3 5 3 3 2 2 2" xfId="16706" xr:uid="{00000000-0005-0000-0000-000065400000}"/>
    <cellStyle name="Normal 3 5 3 3 2 2 2 2" xfId="16707" xr:uid="{00000000-0005-0000-0000-000066400000}"/>
    <cellStyle name="Normal 3 5 3 3 2 2 2 2 2" xfId="16708" xr:uid="{00000000-0005-0000-0000-000067400000}"/>
    <cellStyle name="Normal 3 5 3 3 2 2 2 2 2 2" xfId="16709" xr:uid="{00000000-0005-0000-0000-000068400000}"/>
    <cellStyle name="Normal 3 5 3 3 2 2 2 2 3" xfId="16710" xr:uid="{00000000-0005-0000-0000-000069400000}"/>
    <cellStyle name="Normal 3 5 3 3 2 2 2 3" xfId="16711" xr:uid="{00000000-0005-0000-0000-00006A400000}"/>
    <cellStyle name="Normal 3 5 3 3 2 2 2 3 2" xfId="16712" xr:uid="{00000000-0005-0000-0000-00006B400000}"/>
    <cellStyle name="Normal 3 5 3 3 2 2 2 4" xfId="16713" xr:uid="{00000000-0005-0000-0000-00006C400000}"/>
    <cellStyle name="Normal 3 5 3 3 2 2 3" xfId="16714" xr:uid="{00000000-0005-0000-0000-00006D400000}"/>
    <cellStyle name="Normal 3 5 3 3 2 2 3 2" xfId="16715" xr:uid="{00000000-0005-0000-0000-00006E400000}"/>
    <cellStyle name="Normal 3 5 3 3 2 2 3 2 2" xfId="16716" xr:uid="{00000000-0005-0000-0000-00006F400000}"/>
    <cellStyle name="Normal 3 5 3 3 2 2 3 3" xfId="16717" xr:uid="{00000000-0005-0000-0000-000070400000}"/>
    <cellStyle name="Normal 3 5 3 3 2 2 4" xfId="16718" xr:uid="{00000000-0005-0000-0000-000071400000}"/>
    <cellStyle name="Normal 3 5 3 3 2 2 4 2" xfId="16719" xr:uid="{00000000-0005-0000-0000-000072400000}"/>
    <cellStyle name="Normal 3 5 3 3 2 2 5" xfId="16720" xr:uid="{00000000-0005-0000-0000-000073400000}"/>
    <cellStyle name="Normal 3 5 3 3 2 3" xfId="16721" xr:uid="{00000000-0005-0000-0000-000074400000}"/>
    <cellStyle name="Normal 3 5 3 3 2 3 2" xfId="16722" xr:uid="{00000000-0005-0000-0000-000075400000}"/>
    <cellStyle name="Normal 3 5 3 3 2 3 2 2" xfId="16723" xr:uid="{00000000-0005-0000-0000-000076400000}"/>
    <cellStyle name="Normal 3 5 3 3 2 3 2 2 2" xfId="16724" xr:uid="{00000000-0005-0000-0000-000077400000}"/>
    <cellStyle name="Normal 3 5 3 3 2 3 2 3" xfId="16725" xr:uid="{00000000-0005-0000-0000-000078400000}"/>
    <cellStyle name="Normal 3 5 3 3 2 3 3" xfId="16726" xr:uid="{00000000-0005-0000-0000-000079400000}"/>
    <cellStyle name="Normal 3 5 3 3 2 3 3 2" xfId="16727" xr:uid="{00000000-0005-0000-0000-00007A400000}"/>
    <cellStyle name="Normal 3 5 3 3 2 3 4" xfId="16728" xr:uid="{00000000-0005-0000-0000-00007B400000}"/>
    <cellStyle name="Normal 3 5 3 3 2 4" xfId="16729" xr:uid="{00000000-0005-0000-0000-00007C400000}"/>
    <cellStyle name="Normal 3 5 3 3 2 4 2" xfId="16730" xr:uid="{00000000-0005-0000-0000-00007D400000}"/>
    <cellStyle name="Normal 3 5 3 3 2 4 2 2" xfId="16731" xr:uid="{00000000-0005-0000-0000-00007E400000}"/>
    <cellStyle name="Normal 3 5 3 3 2 4 3" xfId="16732" xr:uid="{00000000-0005-0000-0000-00007F400000}"/>
    <cellStyle name="Normal 3 5 3 3 2 5" xfId="16733" xr:uid="{00000000-0005-0000-0000-000080400000}"/>
    <cellStyle name="Normal 3 5 3 3 2 5 2" xfId="16734" xr:uid="{00000000-0005-0000-0000-000081400000}"/>
    <cellStyle name="Normal 3 5 3 3 2 6" xfId="16735" xr:uid="{00000000-0005-0000-0000-000082400000}"/>
    <cellStyle name="Normal 3 5 3 3 3" xfId="16736" xr:uid="{00000000-0005-0000-0000-000083400000}"/>
    <cellStyle name="Normal 3 5 3 3 3 2" xfId="16737" xr:uid="{00000000-0005-0000-0000-000084400000}"/>
    <cellStyle name="Normal 3 5 3 3 3 2 2" xfId="16738" xr:uid="{00000000-0005-0000-0000-000085400000}"/>
    <cellStyle name="Normal 3 5 3 3 3 2 2 2" xfId="16739" xr:uid="{00000000-0005-0000-0000-000086400000}"/>
    <cellStyle name="Normal 3 5 3 3 3 2 2 2 2" xfId="16740" xr:uid="{00000000-0005-0000-0000-000087400000}"/>
    <cellStyle name="Normal 3 5 3 3 3 2 2 3" xfId="16741" xr:uid="{00000000-0005-0000-0000-000088400000}"/>
    <cellStyle name="Normal 3 5 3 3 3 2 3" xfId="16742" xr:uid="{00000000-0005-0000-0000-000089400000}"/>
    <cellStyle name="Normal 3 5 3 3 3 2 3 2" xfId="16743" xr:uid="{00000000-0005-0000-0000-00008A400000}"/>
    <cellStyle name="Normal 3 5 3 3 3 2 4" xfId="16744" xr:uid="{00000000-0005-0000-0000-00008B400000}"/>
    <cellStyle name="Normal 3 5 3 3 3 3" xfId="16745" xr:uid="{00000000-0005-0000-0000-00008C400000}"/>
    <cellStyle name="Normal 3 5 3 3 3 3 2" xfId="16746" xr:uid="{00000000-0005-0000-0000-00008D400000}"/>
    <cellStyle name="Normal 3 5 3 3 3 3 2 2" xfId="16747" xr:uid="{00000000-0005-0000-0000-00008E400000}"/>
    <cellStyle name="Normal 3 5 3 3 3 3 3" xfId="16748" xr:uid="{00000000-0005-0000-0000-00008F400000}"/>
    <cellStyle name="Normal 3 5 3 3 3 4" xfId="16749" xr:uid="{00000000-0005-0000-0000-000090400000}"/>
    <cellStyle name="Normal 3 5 3 3 3 4 2" xfId="16750" xr:uid="{00000000-0005-0000-0000-000091400000}"/>
    <cellStyle name="Normal 3 5 3 3 3 5" xfId="16751" xr:uid="{00000000-0005-0000-0000-000092400000}"/>
    <cellStyle name="Normal 3 5 3 3 4" xfId="16752" xr:uid="{00000000-0005-0000-0000-000093400000}"/>
    <cellStyle name="Normal 3 5 3 3 4 2" xfId="16753" xr:uid="{00000000-0005-0000-0000-000094400000}"/>
    <cellStyle name="Normal 3 5 3 3 4 2 2" xfId="16754" xr:uid="{00000000-0005-0000-0000-000095400000}"/>
    <cellStyle name="Normal 3 5 3 3 4 2 2 2" xfId="16755" xr:uid="{00000000-0005-0000-0000-000096400000}"/>
    <cellStyle name="Normal 3 5 3 3 4 2 3" xfId="16756" xr:uid="{00000000-0005-0000-0000-000097400000}"/>
    <cellStyle name="Normal 3 5 3 3 4 3" xfId="16757" xr:uid="{00000000-0005-0000-0000-000098400000}"/>
    <cellStyle name="Normal 3 5 3 3 4 3 2" xfId="16758" xr:uid="{00000000-0005-0000-0000-000099400000}"/>
    <cellStyle name="Normal 3 5 3 3 4 4" xfId="16759" xr:uid="{00000000-0005-0000-0000-00009A400000}"/>
    <cellStyle name="Normal 3 5 3 3 5" xfId="16760" xr:uid="{00000000-0005-0000-0000-00009B400000}"/>
    <cellStyle name="Normal 3 5 3 3 5 2" xfId="16761" xr:uid="{00000000-0005-0000-0000-00009C400000}"/>
    <cellStyle name="Normal 3 5 3 3 5 2 2" xfId="16762" xr:uid="{00000000-0005-0000-0000-00009D400000}"/>
    <cellStyle name="Normal 3 5 3 3 5 3" xfId="16763" xr:uid="{00000000-0005-0000-0000-00009E400000}"/>
    <cellStyle name="Normal 3 5 3 3 6" xfId="16764" xr:uid="{00000000-0005-0000-0000-00009F400000}"/>
    <cellStyle name="Normal 3 5 3 3 6 2" xfId="16765" xr:uid="{00000000-0005-0000-0000-0000A0400000}"/>
    <cellStyle name="Normal 3 5 3 3 7" xfId="16766" xr:uid="{00000000-0005-0000-0000-0000A1400000}"/>
    <cellStyle name="Normal 3 5 3 4" xfId="16767" xr:uid="{00000000-0005-0000-0000-0000A2400000}"/>
    <cellStyle name="Normal 3 5 3 4 2" xfId="16768" xr:uid="{00000000-0005-0000-0000-0000A3400000}"/>
    <cellStyle name="Normal 3 5 3 4 2 2" xfId="16769" xr:uid="{00000000-0005-0000-0000-0000A4400000}"/>
    <cellStyle name="Normal 3 5 3 4 2 2 2" xfId="16770" xr:uid="{00000000-0005-0000-0000-0000A5400000}"/>
    <cellStyle name="Normal 3 5 3 4 2 2 2 2" xfId="16771" xr:uid="{00000000-0005-0000-0000-0000A6400000}"/>
    <cellStyle name="Normal 3 5 3 4 2 2 2 2 2" xfId="16772" xr:uid="{00000000-0005-0000-0000-0000A7400000}"/>
    <cellStyle name="Normal 3 5 3 4 2 2 2 3" xfId="16773" xr:uid="{00000000-0005-0000-0000-0000A8400000}"/>
    <cellStyle name="Normal 3 5 3 4 2 2 3" xfId="16774" xr:uid="{00000000-0005-0000-0000-0000A9400000}"/>
    <cellStyle name="Normal 3 5 3 4 2 2 3 2" xfId="16775" xr:uid="{00000000-0005-0000-0000-0000AA400000}"/>
    <cellStyle name="Normal 3 5 3 4 2 2 4" xfId="16776" xr:uid="{00000000-0005-0000-0000-0000AB400000}"/>
    <cellStyle name="Normal 3 5 3 4 2 3" xfId="16777" xr:uid="{00000000-0005-0000-0000-0000AC400000}"/>
    <cellStyle name="Normal 3 5 3 4 2 3 2" xfId="16778" xr:uid="{00000000-0005-0000-0000-0000AD400000}"/>
    <cellStyle name="Normal 3 5 3 4 2 3 2 2" xfId="16779" xr:uid="{00000000-0005-0000-0000-0000AE400000}"/>
    <cellStyle name="Normal 3 5 3 4 2 3 3" xfId="16780" xr:uid="{00000000-0005-0000-0000-0000AF400000}"/>
    <cellStyle name="Normal 3 5 3 4 2 4" xfId="16781" xr:uid="{00000000-0005-0000-0000-0000B0400000}"/>
    <cellStyle name="Normal 3 5 3 4 2 4 2" xfId="16782" xr:uid="{00000000-0005-0000-0000-0000B1400000}"/>
    <cellStyle name="Normal 3 5 3 4 2 5" xfId="16783" xr:uid="{00000000-0005-0000-0000-0000B2400000}"/>
    <cellStyle name="Normal 3 5 3 4 3" xfId="16784" xr:uid="{00000000-0005-0000-0000-0000B3400000}"/>
    <cellStyle name="Normal 3 5 3 4 3 2" xfId="16785" xr:uid="{00000000-0005-0000-0000-0000B4400000}"/>
    <cellStyle name="Normal 3 5 3 4 3 2 2" xfId="16786" xr:uid="{00000000-0005-0000-0000-0000B5400000}"/>
    <cellStyle name="Normal 3 5 3 4 3 2 2 2" xfId="16787" xr:uid="{00000000-0005-0000-0000-0000B6400000}"/>
    <cellStyle name="Normal 3 5 3 4 3 2 3" xfId="16788" xr:uid="{00000000-0005-0000-0000-0000B7400000}"/>
    <cellStyle name="Normal 3 5 3 4 3 3" xfId="16789" xr:uid="{00000000-0005-0000-0000-0000B8400000}"/>
    <cellStyle name="Normal 3 5 3 4 3 3 2" xfId="16790" xr:uid="{00000000-0005-0000-0000-0000B9400000}"/>
    <cellStyle name="Normal 3 5 3 4 3 4" xfId="16791" xr:uid="{00000000-0005-0000-0000-0000BA400000}"/>
    <cellStyle name="Normal 3 5 3 4 4" xfId="16792" xr:uid="{00000000-0005-0000-0000-0000BB400000}"/>
    <cellStyle name="Normal 3 5 3 4 4 2" xfId="16793" xr:uid="{00000000-0005-0000-0000-0000BC400000}"/>
    <cellStyle name="Normal 3 5 3 4 4 2 2" xfId="16794" xr:uid="{00000000-0005-0000-0000-0000BD400000}"/>
    <cellStyle name="Normal 3 5 3 4 4 3" xfId="16795" xr:uid="{00000000-0005-0000-0000-0000BE400000}"/>
    <cellStyle name="Normal 3 5 3 4 5" xfId="16796" xr:uid="{00000000-0005-0000-0000-0000BF400000}"/>
    <cellStyle name="Normal 3 5 3 4 5 2" xfId="16797" xr:uid="{00000000-0005-0000-0000-0000C0400000}"/>
    <cellStyle name="Normal 3 5 3 4 6" xfId="16798" xr:uid="{00000000-0005-0000-0000-0000C1400000}"/>
    <cellStyle name="Normal 3 5 3 5" xfId="16799" xr:uid="{00000000-0005-0000-0000-0000C2400000}"/>
    <cellStyle name="Normal 3 5 3 5 2" xfId="16800" xr:uid="{00000000-0005-0000-0000-0000C3400000}"/>
    <cellStyle name="Normal 3 5 3 5 2 2" xfId="16801" xr:uid="{00000000-0005-0000-0000-0000C4400000}"/>
    <cellStyle name="Normal 3 5 3 5 2 2 2" xfId="16802" xr:uid="{00000000-0005-0000-0000-0000C5400000}"/>
    <cellStyle name="Normal 3 5 3 5 2 2 2 2" xfId="16803" xr:uid="{00000000-0005-0000-0000-0000C6400000}"/>
    <cellStyle name="Normal 3 5 3 5 2 2 3" xfId="16804" xr:uid="{00000000-0005-0000-0000-0000C7400000}"/>
    <cellStyle name="Normal 3 5 3 5 2 3" xfId="16805" xr:uid="{00000000-0005-0000-0000-0000C8400000}"/>
    <cellStyle name="Normal 3 5 3 5 2 3 2" xfId="16806" xr:uid="{00000000-0005-0000-0000-0000C9400000}"/>
    <cellStyle name="Normal 3 5 3 5 2 4" xfId="16807" xr:uid="{00000000-0005-0000-0000-0000CA400000}"/>
    <cellStyle name="Normal 3 5 3 5 3" xfId="16808" xr:uid="{00000000-0005-0000-0000-0000CB400000}"/>
    <cellStyle name="Normal 3 5 3 5 3 2" xfId="16809" xr:uid="{00000000-0005-0000-0000-0000CC400000}"/>
    <cellStyle name="Normal 3 5 3 5 3 2 2" xfId="16810" xr:uid="{00000000-0005-0000-0000-0000CD400000}"/>
    <cellStyle name="Normal 3 5 3 5 3 3" xfId="16811" xr:uid="{00000000-0005-0000-0000-0000CE400000}"/>
    <cellStyle name="Normal 3 5 3 5 4" xfId="16812" xr:uid="{00000000-0005-0000-0000-0000CF400000}"/>
    <cellStyle name="Normal 3 5 3 5 4 2" xfId="16813" xr:uid="{00000000-0005-0000-0000-0000D0400000}"/>
    <cellStyle name="Normal 3 5 3 5 5" xfId="16814" xr:uid="{00000000-0005-0000-0000-0000D1400000}"/>
    <cellStyle name="Normal 3 5 3 6" xfId="16815" xr:uid="{00000000-0005-0000-0000-0000D2400000}"/>
    <cellStyle name="Normal 3 5 3 6 2" xfId="16816" xr:uid="{00000000-0005-0000-0000-0000D3400000}"/>
    <cellStyle name="Normal 3 5 3 6 2 2" xfId="16817" xr:uid="{00000000-0005-0000-0000-0000D4400000}"/>
    <cellStyle name="Normal 3 5 3 6 2 2 2" xfId="16818" xr:uid="{00000000-0005-0000-0000-0000D5400000}"/>
    <cellStyle name="Normal 3 5 3 6 2 3" xfId="16819" xr:uid="{00000000-0005-0000-0000-0000D6400000}"/>
    <cellStyle name="Normal 3 5 3 6 3" xfId="16820" xr:uid="{00000000-0005-0000-0000-0000D7400000}"/>
    <cellStyle name="Normal 3 5 3 6 3 2" xfId="16821" xr:uid="{00000000-0005-0000-0000-0000D8400000}"/>
    <cellStyle name="Normal 3 5 3 6 4" xfId="16822" xr:uid="{00000000-0005-0000-0000-0000D9400000}"/>
    <cellStyle name="Normal 3 5 3 7" xfId="16823" xr:uid="{00000000-0005-0000-0000-0000DA400000}"/>
    <cellStyle name="Normal 3 5 3 7 2" xfId="16824" xr:uid="{00000000-0005-0000-0000-0000DB400000}"/>
    <cellStyle name="Normal 3 5 3 7 2 2" xfId="16825" xr:uid="{00000000-0005-0000-0000-0000DC400000}"/>
    <cellStyle name="Normal 3 5 3 7 3" xfId="16826" xr:uid="{00000000-0005-0000-0000-0000DD400000}"/>
    <cellStyle name="Normal 3 5 3 8" xfId="16827" xr:uid="{00000000-0005-0000-0000-0000DE400000}"/>
    <cellStyle name="Normal 3 5 3 8 2" xfId="16828" xr:uid="{00000000-0005-0000-0000-0000DF400000}"/>
    <cellStyle name="Normal 3 5 3 9" xfId="16829" xr:uid="{00000000-0005-0000-0000-0000E0400000}"/>
    <cellStyle name="Normal 3 5 4" xfId="16830" xr:uid="{00000000-0005-0000-0000-0000E1400000}"/>
    <cellStyle name="Normal 3 5 4 2" xfId="16831" xr:uid="{00000000-0005-0000-0000-0000E2400000}"/>
    <cellStyle name="Normal 3 5 4 2 2" xfId="16832" xr:uid="{00000000-0005-0000-0000-0000E3400000}"/>
    <cellStyle name="Normal 3 5 4 2 2 2" xfId="16833" xr:uid="{00000000-0005-0000-0000-0000E4400000}"/>
    <cellStyle name="Normal 3 5 4 2 2 2 2" xfId="16834" xr:uid="{00000000-0005-0000-0000-0000E5400000}"/>
    <cellStyle name="Normal 3 5 4 2 2 2 2 2" xfId="16835" xr:uid="{00000000-0005-0000-0000-0000E6400000}"/>
    <cellStyle name="Normal 3 5 4 2 2 2 2 2 2" xfId="16836" xr:uid="{00000000-0005-0000-0000-0000E7400000}"/>
    <cellStyle name="Normal 3 5 4 2 2 2 2 2 2 2" xfId="16837" xr:uid="{00000000-0005-0000-0000-0000E8400000}"/>
    <cellStyle name="Normal 3 5 4 2 2 2 2 2 3" xfId="16838" xr:uid="{00000000-0005-0000-0000-0000E9400000}"/>
    <cellStyle name="Normal 3 5 4 2 2 2 2 3" xfId="16839" xr:uid="{00000000-0005-0000-0000-0000EA400000}"/>
    <cellStyle name="Normal 3 5 4 2 2 2 2 3 2" xfId="16840" xr:uid="{00000000-0005-0000-0000-0000EB400000}"/>
    <cellStyle name="Normal 3 5 4 2 2 2 2 4" xfId="16841" xr:uid="{00000000-0005-0000-0000-0000EC400000}"/>
    <cellStyle name="Normal 3 5 4 2 2 2 3" xfId="16842" xr:uid="{00000000-0005-0000-0000-0000ED400000}"/>
    <cellStyle name="Normal 3 5 4 2 2 2 3 2" xfId="16843" xr:uid="{00000000-0005-0000-0000-0000EE400000}"/>
    <cellStyle name="Normal 3 5 4 2 2 2 3 2 2" xfId="16844" xr:uid="{00000000-0005-0000-0000-0000EF400000}"/>
    <cellStyle name="Normal 3 5 4 2 2 2 3 3" xfId="16845" xr:uid="{00000000-0005-0000-0000-0000F0400000}"/>
    <cellStyle name="Normal 3 5 4 2 2 2 4" xfId="16846" xr:uid="{00000000-0005-0000-0000-0000F1400000}"/>
    <cellStyle name="Normal 3 5 4 2 2 2 4 2" xfId="16847" xr:uid="{00000000-0005-0000-0000-0000F2400000}"/>
    <cellStyle name="Normal 3 5 4 2 2 2 5" xfId="16848" xr:uid="{00000000-0005-0000-0000-0000F3400000}"/>
    <cellStyle name="Normal 3 5 4 2 2 3" xfId="16849" xr:uid="{00000000-0005-0000-0000-0000F4400000}"/>
    <cellStyle name="Normal 3 5 4 2 2 3 2" xfId="16850" xr:uid="{00000000-0005-0000-0000-0000F5400000}"/>
    <cellStyle name="Normal 3 5 4 2 2 3 2 2" xfId="16851" xr:uid="{00000000-0005-0000-0000-0000F6400000}"/>
    <cellStyle name="Normal 3 5 4 2 2 3 2 2 2" xfId="16852" xr:uid="{00000000-0005-0000-0000-0000F7400000}"/>
    <cellStyle name="Normal 3 5 4 2 2 3 2 3" xfId="16853" xr:uid="{00000000-0005-0000-0000-0000F8400000}"/>
    <cellStyle name="Normal 3 5 4 2 2 3 3" xfId="16854" xr:uid="{00000000-0005-0000-0000-0000F9400000}"/>
    <cellStyle name="Normal 3 5 4 2 2 3 3 2" xfId="16855" xr:uid="{00000000-0005-0000-0000-0000FA400000}"/>
    <cellStyle name="Normal 3 5 4 2 2 3 4" xfId="16856" xr:uid="{00000000-0005-0000-0000-0000FB400000}"/>
    <cellStyle name="Normal 3 5 4 2 2 4" xfId="16857" xr:uid="{00000000-0005-0000-0000-0000FC400000}"/>
    <cellStyle name="Normal 3 5 4 2 2 4 2" xfId="16858" xr:uid="{00000000-0005-0000-0000-0000FD400000}"/>
    <cellStyle name="Normal 3 5 4 2 2 4 2 2" xfId="16859" xr:uid="{00000000-0005-0000-0000-0000FE400000}"/>
    <cellStyle name="Normal 3 5 4 2 2 4 3" xfId="16860" xr:uid="{00000000-0005-0000-0000-0000FF400000}"/>
    <cellStyle name="Normal 3 5 4 2 2 5" xfId="16861" xr:uid="{00000000-0005-0000-0000-000000410000}"/>
    <cellStyle name="Normal 3 5 4 2 2 5 2" xfId="16862" xr:uid="{00000000-0005-0000-0000-000001410000}"/>
    <cellStyle name="Normal 3 5 4 2 2 6" xfId="16863" xr:uid="{00000000-0005-0000-0000-000002410000}"/>
    <cellStyle name="Normal 3 5 4 2 3" xfId="16864" xr:uid="{00000000-0005-0000-0000-000003410000}"/>
    <cellStyle name="Normal 3 5 4 2 3 2" xfId="16865" xr:uid="{00000000-0005-0000-0000-000004410000}"/>
    <cellStyle name="Normal 3 5 4 2 3 2 2" xfId="16866" xr:uid="{00000000-0005-0000-0000-000005410000}"/>
    <cellStyle name="Normal 3 5 4 2 3 2 2 2" xfId="16867" xr:uid="{00000000-0005-0000-0000-000006410000}"/>
    <cellStyle name="Normal 3 5 4 2 3 2 2 2 2" xfId="16868" xr:uid="{00000000-0005-0000-0000-000007410000}"/>
    <cellStyle name="Normal 3 5 4 2 3 2 2 3" xfId="16869" xr:uid="{00000000-0005-0000-0000-000008410000}"/>
    <cellStyle name="Normal 3 5 4 2 3 2 3" xfId="16870" xr:uid="{00000000-0005-0000-0000-000009410000}"/>
    <cellStyle name="Normal 3 5 4 2 3 2 3 2" xfId="16871" xr:uid="{00000000-0005-0000-0000-00000A410000}"/>
    <cellStyle name="Normal 3 5 4 2 3 2 4" xfId="16872" xr:uid="{00000000-0005-0000-0000-00000B410000}"/>
    <cellStyle name="Normal 3 5 4 2 3 3" xfId="16873" xr:uid="{00000000-0005-0000-0000-00000C410000}"/>
    <cellStyle name="Normal 3 5 4 2 3 3 2" xfId="16874" xr:uid="{00000000-0005-0000-0000-00000D410000}"/>
    <cellStyle name="Normal 3 5 4 2 3 3 2 2" xfId="16875" xr:uid="{00000000-0005-0000-0000-00000E410000}"/>
    <cellStyle name="Normal 3 5 4 2 3 3 3" xfId="16876" xr:uid="{00000000-0005-0000-0000-00000F410000}"/>
    <cellStyle name="Normal 3 5 4 2 3 4" xfId="16877" xr:uid="{00000000-0005-0000-0000-000010410000}"/>
    <cellStyle name="Normal 3 5 4 2 3 4 2" xfId="16878" xr:uid="{00000000-0005-0000-0000-000011410000}"/>
    <cellStyle name="Normal 3 5 4 2 3 5" xfId="16879" xr:uid="{00000000-0005-0000-0000-000012410000}"/>
    <cellStyle name="Normal 3 5 4 2 4" xfId="16880" xr:uid="{00000000-0005-0000-0000-000013410000}"/>
    <cellStyle name="Normal 3 5 4 2 4 2" xfId="16881" xr:uid="{00000000-0005-0000-0000-000014410000}"/>
    <cellStyle name="Normal 3 5 4 2 4 2 2" xfId="16882" xr:uid="{00000000-0005-0000-0000-000015410000}"/>
    <cellStyle name="Normal 3 5 4 2 4 2 2 2" xfId="16883" xr:uid="{00000000-0005-0000-0000-000016410000}"/>
    <cellStyle name="Normal 3 5 4 2 4 2 3" xfId="16884" xr:uid="{00000000-0005-0000-0000-000017410000}"/>
    <cellStyle name="Normal 3 5 4 2 4 3" xfId="16885" xr:uid="{00000000-0005-0000-0000-000018410000}"/>
    <cellStyle name="Normal 3 5 4 2 4 3 2" xfId="16886" xr:uid="{00000000-0005-0000-0000-000019410000}"/>
    <cellStyle name="Normal 3 5 4 2 4 4" xfId="16887" xr:uid="{00000000-0005-0000-0000-00001A410000}"/>
    <cellStyle name="Normal 3 5 4 2 5" xfId="16888" xr:uid="{00000000-0005-0000-0000-00001B410000}"/>
    <cellStyle name="Normal 3 5 4 2 5 2" xfId="16889" xr:uid="{00000000-0005-0000-0000-00001C410000}"/>
    <cellStyle name="Normal 3 5 4 2 5 2 2" xfId="16890" xr:uid="{00000000-0005-0000-0000-00001D410000}"/>
    <cellStyle name="Normal 3 5 4 2 5 3" xfId="16891" xr:uid="{00000000-0005-0000-0000-00001E410000}"/>
    <cellStyle name="Normal 3 5 4 2 6" xfId="16892" xr:uid="{00000000-0005-0000-0000-00001F410000}"/>
    <cellStyle name="Normal 3 5 4 2 6 2" xfId="16893" xr:uid="{00000000-0005-0000-0000-000020410000}"/>
    <cellStyle name="Normal 3 5 4 2 7" xfId="16894" xr:uid="{00000000-0005-0000-0000-000021410000}"/>
    <cellStyle name="Normal 3 5 4 3" xfId="16895" xr:uid="{00000000-0005-0000-0000-000022410000}"/>
    <cellStyle name="Normal 3 5 4 3 2" xfId="16896" xr:uid="{00000000-0005-0000-0000-000023410000}"/>
    <cellStyle name="Normal 3 5 4 3 2 2" xfId="16897" xr:uid="{00000000-0005-0000-0000-000024410000}"/>
    <cellStyle name="Normal 3 5 4 3 2 2 2" xfId="16898" xr:uid="{00000000-0005-0000-0000-000025410000}"/>
    <cellStyle name="Normal 3 5 4 3 2 2 2 2" xfId="16899" xr:uid="{00000000-0005-0000-0000-000026410000}"/>
    <cellStyle name="Normal 3 5 4 3 2 2 2 2 2" xfId="16900" xr:uid="{00000000-0005-0000-0000-000027410000}"/>
    <cellStyle name="Normal 3 5 4 3 2 2 2 3" xfId="16901" xr:uid="{00000000-0005-0000-0000-000028410000}"/>
    <cellStyle name="Normal 3 5 4 3 2 2 3" xfId="16902" xr:uid="{00000000-0005-0000-0000-000029410000}"/>
    <cellStyle name="Normal 3 5 4 3 2 2 3 2" xfId="16903" xr:uid="{00000000-0005-0000-0000-00002A410000}"/>
    <cellStyle name="Normal 3 5 4 3 2 2 4" xfId="16904" xr:uid="{00000000-0005-0000-0000-00002B410000}"/>
    <cellStyle name="Normal 3 5 4 3 2 3" xfId="16905" xr:uid="{00000000-0005-0000-0000-00002C410000}"/>
    <cellStyle name="Normal 3 5 4 3 2 3 2" xfId="16906" xr:uid="{00000000-0005-0000-0000-00002D410000}"/>
    <cellStyle name="Normal 3 5 4 3 2 3 2 2" xfId="16907" xr:uid="{00000000-0005-0000-0000-00002E410000}"/>
    <cellStyle name="Normal 3 5 4 3 2 3 3" xfId="16908" xr:uid="{00000000-0005-0000-0000-00002F410000}"/>
    <cellStyle name="Normal 3 5 4 3 2 4" xfId="16909" xr:uid="{00000000-0005-0000-0000-000030410000}"/>
    <cellStyle name="Normal 3 5 4 3 2 4 2" xfId="16910" xr:uid="{00000000-0005-0000-0000-000031410000}"/>
    <cellStyle name="Normal 3 5 4 3 2 5" xfId="16911" xr:uid="{00000000-0005-0000-0000-000032410000}"/>
    <cellStyle name="Normal 3 5 4 3 3" xfId="16912" xr:uid="{00000000-0005-0000-0000-000033410000}"/>
    <cellStyle name="Normal 3 5 4 3 3 2" xfId="16913" xr:uid="{00000000-0005-0000-0000-000034410000}"/>
    <cellStyle name="Normal 3 5 4 3 3 2 2" xfId="16914" xr:uid="{00000000-0005-0000-0000-000035410000}"/>
    <cellStyle name="Normal 3 5 4 3 3 2 2 2" xfId="16915" xr:uid="{00000000-0005-0000-0000-000036410000}"/>
    <cellStyle name="Normal 3 5 4 3 3 2 3" xfId="16916" xr:uid="{00000000-0005-0000-0000-000037410000}"/>
    <cellStyle name="Normal 3 5 4 3 3 3" xfId="16917" xr:uid="{00000000-0005-0000-0000-000038410000}"/>
    <cellStyle name="Normal 3 5 4 3 3 3 2" xfId="16918" xr:uid="{00000000-0005-0000-0000-000039410000}"/>
    <cellStyle name="Normal 3 5 4 3 3 4" xfId="16919" xr:uid="{00000000-0005-0000-0000-00003A410000}"/>
    <cellStyle name="Normal 3 5 4 3 4" xfId="16920" xr:uid="{00000000-0005-0000-0000-00003B410000}"/>
    <cellStyle name="Normal 3 5 4 3 4 2" xfId="16921" xr:uid="{00000000-0005-0000-0000-00003C410000}"/>
    <cellStyle name="Normal 3 5 4 3 4 2 2" xfId="16922" xr:uid="{00000000-0005-0000-0000-00003D410000}"/>
    <cellStyle name="Normal 3 5 4 3 4 3" xfId="16923" xr:uid="{00000000-0005-0000-0000-00003E410000}"/>
    <cellStyle name="Normal 3 5 4 3 5" xfId="16924" xr:uid="{00000000-0005-0000-0000-00003F410000}"/>
    <cellStyle name="Normal 3 5 4 3 5 2" xfId="16925" xr:uid="{00000000-0005-0000-0000-000040410000}"/>
    <cellStyle name="Normal 3 5 4 3 6" xfId="16926" xr:uid="{00000000-0005-0000-0000-000041410000}"/>
    <cellStyle name="Normal 3 5 4 4" xfId="16927" xr:uid="{00000000-0005-0000-0000-000042410000}"/>
    <cellStyle name="Normal 3 5 4 4 2" xfId="16928" xr:uid="{00000000-0005-0000-0000-000043410000}"/>
    <cellStyle name="Normal 3 5 4 4 2 2" xfId="16929" xr:uid="{00000000-0005-0000-0000-000044410000}"/>
    <cellStyle name="Normal 3 5 4 4 2 2 2" xfId="16930" xr:uid="{00000000-0005-0000-0000-000045410000}"/>
    <cellStyle name="Normal 3 5 4 4 2 2 2 2" xfId="16931" xr:uid="{00000000-0005-0000-0000-000046410000}"/>
    <cellStyle name="Normal 3 5 4 4 2 2 3" xfId="16932" xr:uid="{00000000-0005-0000-0000-000047410000}"/>
    <cellStyle name="Normal 3 5 4 4 2 3" xfId="16933" xr:uid="{00000000-0005-0000-0000-000048410000}"/>
    <cellStyle name="Normal 3 5 4 4 2 3 2" xfId="16934" xr:uid="{00000000-0005-0000-0000-000049410000}"/>
    <cellStyle name="Normal 3 5 4 4 2 4" xfId="16935" xr:uid="{00000000-0005-0000-0000-00004A410000}"/>
    <cellStyle name="Normal 3 5 4 4 3" xfId="16936" xr:uid="{00000000-0005-0000-0000-00004B410000}"/>
    <cellStyle name="Normal 3 5 4 4 3 2" xfId="16937" xr:uid="{00000000-0005-0000-0000-00004C410000}"/>
    <cellStyle name="Normal 3 5 4 4 3 2 2" xfId="16938" xr:uid="{00000000-0005-0000-0000-00004D410000}"/>
    <cellStyle name="Normal 3 5 4 4 3 3" xfId="16939" xr:uid="{00000000-0005-0000-0000-00004E410000}"/>
    <cellStyle name="Normal 3 5 4 4 4" xfId="16940" xr:uid="{00000000-0005-0000-0000-00004F410000}"/>
    <cellStyle name="Normal 3 5 4 4 4 2" xfId="16941" xr:uid="{00000000-0005-0000-0000-000050410000}"/>
    <cellStyle name="Normal 3 5 4 4 5" xfId="16942" xr:uid="{00000000-0005-0000-0000-000051410000}"/>
    <cellStyle name="Normal 3 5 4 5" xfId="16943" xr:uid="{00000000-0005-0000-0000-000052410000}"/>
    <cellStyle name="Normal 3 5 4 5 2" xfId="16944" xr:uid="{00000000-0005-0000-0000-000053410000}"/>
    <cellStyle name="Normal 3 5 4 5 2 2" xfId="16945" xr:uid="{00000000-0005-0000-0000-000054410000}"/>
    <cellStyle name="Normal 3 5 4 5 2 2 2" xfId="16946" xr:uid="{00000000-0005-0000-0000-000055410000}"/>
    <cellStyle name="Normal 3 5 4 5 2 3" xfId="16947" xr:uid="{00000000-0005-0000-0000-000056410000}"/>
    <cellStyle name="Normal 3 5 4 5 3" xfId="16948" xr:uid="{00000000-0005-0000-0000-000057410000}"/>
    <cellStyle name="Normal 3 5 4 5 3 2" xfId="16949" xr:uid="{00000000-0005-0000-0000-000058410000}"/>
    <cellStyle name="Normal 3 5 4 5 4" xfId="16950" xr:uid="{00000000-0005-0000-0000-000059410000}"/>
    <cellStyle name="Normal 3 5 4 6" xfId="16951" xr:uid="{00000000-0005-0000-0000-00005A410000}"/>
    <cellStyle name="Normal 3 5 4 6 2" xfId="16952" xr:uid="{00000000-0005-0000-0000-00005B410000}"/>
    <cellStyle name="Normal 3 5 4 6 2 2" xfId="16953" xr:uid="{00000000-0005-0000-0000-00005C410000}"/>
    <cellStyle name="Normal 3 5 4 6 3" xfId="16954" xr:uid="{00000000-0005-0000-0000-00005D410000}"/>
    <cellStyle name="Normal 3 5 4 7" xfId="16955" xr:uid="{00000000-0005-0000-0000-00005E410000}"/>
    <cellStyle name="Normal 3 5 4 7 2" xfId="16956" xr:uid="{00000000-0005-0000-0000-00005F410000}"/>
    <cellStyle name="Normal 3 5 4 8" xfId="16957" xr:uid="{00000000-0005-0000-0000-000060410000}"/>
    <cellStyle name="Normal 3 5 5" xfId="16958" xr:uid="{00000000-0005-0000-0000-000061410000}"/>
    <cellStyle name="Normal 3 5 5 2" xfId="16959" xr:uid="{00000000-0005-0000-0000-000062410000}"/>
    <cellStyle name="Normal 3 5 5 2 2" xfId="16960" xr:uid="{00000000-0005-0000-0000-000063410000}"/>
    <cellStyle name="Normal 3 5 5 2 2 2" xfId="16961" xr:uid="{00000000-0005-0000-0000-000064410000}"/>
    <cellStyle name="Normal 3 5 5 2 2 2 2" xfId="16962" xr:uid="{00000000-0005-0000-0000-000065410000}"/>
    <cellStyle name="Normal 3 5 5 2 2 2 2 2" xfId="16963" xr:uid="{00000000-0005-0000-0000-000066410000}"/>
    <cellStyle name="Normal 3 5 5 2 2 2 2 2 2" xfId="16964" xr:uid="{00000000-0005-0000-0000-000067410000}"/>
    <cellStyle name="Normal 3 5 5 2 2 2 2 3" xfId="16965" xr:uid="{00000000-0005-0000-0000-000068410000}"/>
    <cellStyle name="Normal 3 5 5 2 2 2 3" xfId="16966" xr:uid="{00000000-0005-0000-0000-000069410000}"/>
    <cellStyle name="Normal 3 5 5 2 2 2 3 2" xfId="16967" xr:uid="{00000000-0005-0000-0000-00006A410000}"/>
    <cellStyle name="Normal 3 5 5 2 2 2 4" xfId="16968" xr:uid="{00000000-0005-0000-0000-00006B410000}"/>
    <cellStyle name="Normal 3 5 5 2 2 3" xfId="16969" xr:uid="{00000000-0005-0000-0000-00006C410000}"/>
    <cellStyle name="Normal 3 5 5 2 2 3 2" xfId="16970" xr:uid="{00000000-0005-0000-0000-00006D410000}"/>
    <cellStyle name="Normal 3 5 5 2 2 3 2 2" xfId="16971" xr:uid="{00000000-0005-0000-0000-00006E410000}"/>
    <cellStyle name="Normal 3 5 5 2 2 3 3" xfId="16972" xr:uid="{00000000-0005-0000-0000-00006F410000}"/>
    <cellStyle name="Normal 3 5 5 2 2 4" xfId="16973" xr:uid="{00000000-0005-0000-0000-000070410000}"/>
    <cellStyle name="Normal 3 5 5 2 2 4 2" xfId="16974" xr:uid="{00000000-0005-0000-0000-000071410000}"/>
    <cellStyle name="Normal 3 5 5 2 2 5" xfId="16975" xr:uid="{00000000-0005-0000-0000-000072410000}"/>
    <cellStyle name="Normal 3 5 5 2 3" xfId="16976" xr:uid="{00000000-0005-0000-0000-000073410000}"/>
    <cellStyle name="Normal 3 5 5 2 3 2" xfId="16977" xr:uid="{00000000-0005-0000-0000-000074410000}"/>
    <cellStyle name="Normal 3 5 5 2 3 2 2" xfId="16978" xr:uid="{00000000-0005-0000-0000-000075410000}"/>
    <cellStyle name="Normal 3 5 5 2 3 2 2 2" xfId="16979" xr:uid="{00000000-0005-0000-0000-000076410000}"/>
    <cellStyle name="Normal 3 5 5 2 3 2 3" xfId="16980" xr:uid="{00000000-0005-0000-0000-000077410000}"/>
    <cellStyle name="Normal 3 5 5 2 3 3" xfId="16981" xr:uid="{00000000-0005-0000-0000-000078410000}"/>
    <cellStyle name="Normal 3 5 5 2 3 3 2" xfId="16982" xr:uid="{00000000-0005-0000-0000-000079410000}"/>
    <cellStyle name="Normal 3 5 5 2 3 4" xfId="16983" xr:uid="{00000000-0005-0000-0000-00007A410000}"/>
    <cellStyle name="Normal 3 5 5 2 4" xfId="16984" xr:uid="{00000000-0005-0000-0000-00007B410000}"/>
    <cellStyle name="Normal 3 5 5 2 4 2" xfId="16985" xr:uid="{00000000-0005-0000-0000-00007C410000}"/>
    <cellStyle name="Normal 3 5 5 2 4 2 2" xfId="16986" xr:uid="{00000000-0005-0000-0000-00007D410000}"/>
    <cellStyle name="Normal 3 5 5 2 4 3" xfId="16987" xr:uid="{00000000-0005-0000-0000-00007E410000}"/>
    <cellStyle name="Normal 3 5 5 2 5" xfId="16988" xr:uid="{00000000-0005-0000-0000-00007F410000}"/>
    <cellStyle name="Normal 3 5 5 2 5 2" xfId="16989" xr:uid="{00000000-0005-0000-0000-000080410000}"/>
    <cellStyle name="Normal 3 5 5 2 6" xfId="16990" xr:uid="{00000000-0005-0000-0000-000081410000}"/>
    <cellStyle name="Normal 3 5 5 3" xfId="16991" xr:uid="{00000000-0005-0000-0000-000082410000}"/>
    <cellStyle name="Normal 3 5 5 3 2" xfId="16992" xr:uid="{00000000-0005-0000-0000-000083410000}"/>
    <cellStyle name="Normal 3 5 5 3 2 2" xfId="16993" xr:uid="{00000000-0005-0000-0000-000084410000}"/>
    <cellStyle name="Normal 3 5 5 3 2 2 2" xfId="16994" xr:uid="{00000000-0005-0000-0000-000085410000}"/>
    <cellStyle name="Normal 3 5 5 3 2 2 2 2" xfId="16995" xr:uid="{00000000-0005-0000-0000-000086410000}"/>
    <cellStyle name="Normal 3 5 5 3 2 2 3" xfId="16996" xr:uid="{00000000-0005-0000-0000-000087410000}"/>
    <cellStyle name="Normal 3 5 5 3 2 3" xfId="16997" xr:uid="{00000000-0005-0000-0000-000088410000}"/>
    <cellStyle name="Normal 3 5 5 3 2 3 2" xfId="16998" xr:uid="{00000000-0005-0000-0000-000089410000}"/>
    <cellStyle name="Normal 3 5 5 3 2 4" xfId="16999" xr:uid="{00000000-0005-0000-0000-00008A410000}"/>
    <cellStyle name="Normal 3 5 5 3 3" xfId="17000" xr:uid="{00000000-0005-0000-0000-00008B410000}"/>
    <cellStyle name="Normal 3 5 5 3 3 2" xfId="17001" xr:uid="{00000000-0005-0000-0000-00008C410000}"/>
    <cellStyle name="Normal 3 5 5 3 3 2 2" xfId="17002" xr:uid="{00000000-0005-0000-0000-00008D410000}"/>
    <cellStyle name="Normal 3 5 5 3 3 3" xfId="17003" xr:uid="{00000000-0005-0000-0000-00008E410000}"/>
    <cellStyle name="Normal 3 5 5 3 4" xfId="17004" xr:uid="{00000000-0005-0000-0000-00008F410000}"/>
    <cellStyle name="Normal 3 5 5 3 4 2" xfId="17005" xr:uid="{00000000-0005-0000-0000-000090410000}"/>
    <cellStyle name="Normal 3 5 5 3 5" xfId="17006" xr:uid="{00000000-0005-0000-0000-000091410000}"/>
    <cellStyle name="Normal 3 5 5 4" xfId="17007" xr:uid="{00000000-0005-0000-0000-000092410000}"/>
    <cellStyle name="Normal 3 5 5 4 2" xfId="17008" xr:uid="{00000000-0005-0000-0000-000093410000}"/>
    <cellStyle name="Normal 3 5 5 4 2 2" xfId="17009" xr:uid="{00000000-0005-0000-0000-000094410000}"/>
    <cellStyle name="Normal 3 5 5 4 2 2 2" xfId="17010" xr:uid="{00000000-0005-0000-0000-000095410000}"/>
    <cellStyle name="Normal 3 5 5 4 2 3" xfId="17011" xr:uid="{00000000-0005-0000-0000-000096410000}"/>
    <cellStyle name="Normal 3 5 5 4 3" xfId="17012" xr:uid="{00000000-0005-0000-0000-000097410000}"/>
    <cellStyle name="Normal 3 5 5 4 3 2" xfId="17013" xr:uid="{00000000-0005-0000-0000-000098410000}"/>
    <cellStyle name="Normal 3 5 5 4 4" xfId="17014" xr:uid="{00000000-0005-0000-0000-000099410000}"/>
    <cellStyle name="Normal 3 5 5 5" xfId="17015" xr:uid="{00000000-0005-0000-0000-00009A410000}"/>
    <cellStyle name="Normal 3 5 5 5 2" xfId="17016" xr:uid="{00000000-0005-0000-0000-00009B410000}"/>
    <cellStyle name="Normal 3 5 5 5 2 2" xfId="17017" xr:uid="{00000000-0005-0000-0000-00009C410000}"/>
    <cellStyle name="Normal 3 5 5 5 3" xfId="17018" xr:uid="{00000000-0005-0000-0000-00009D410000}"/>
    <cellStyle name="Normal 3 5 5 6" xfId="17019" xr:uid="{00000000-0005-0000-0000-00009E410000}"/>
    <cellStyle name="Normal 3 5 5 6 2" xfId="17020" xr:uid="{00000000-0005-0000-0000-00009F410000}"/>
    <cellStyle name="Normal 3 5 5 7" xfId="17021" xr:uid="{00000000-0005-0000-0000-0000A0410000}"/>
    <cellStyle name="Normal 3 5 6" xfId="17022" xr:uid="{00000000-0005-0000-0000-0000A1410000}"/>
    <cellStyle name="Normal 3 5 6 2" xfId="17023" xr:uid="{00000000-0005-0000-0000-0000A2410000}"/>
    <cellStyle name="Normal 3 5 6 2 2" xfId="17024" xr:uid="{00000000-0005-0000-0000-0000A3410000}"/>
    <cellStyle name="Normal 3 5 6 2 2 2" xfId="17025" xr:uid="{00000000-0005-0000-0000-0000A4410000}"/>
    <cellStyle name="Normal 3 5 6 2 2 2 2" xfId="17026" xr:uid="{00000000-0005-0000-0000-0000A5410000}"/>
    <cellStyle name="Normal 3 5 6 2 2 2 2 2" xfId="17027" xr:uid="{00000000-0005-0000-0000-0000A6410000}"/>
    <cellStyle name="Normal 3 5 6 2 2 2 3" xfId="17028" xr:uid="{00000000-0005-0000-0000-0000A7410000}"/>
    <cellStyle name="Normal 3 5 6 2 2 3" xfId="17029" xr:uid="{00000000-0005-0000-0000-0000A8410000}"/>
    <cellStyle name="Normal 3 5 6 2 2 3 2" xfId="17030" xr:uid="{00000000-0005-0000-0000-0000A9410000}"/>
    <cellStyle name="Normal 3 5 6 2 2 4" xfId="17031" xr:uid="{00000000-0005-0000-0000-0000AA410000}"/>
    <cellStyle name="Normal 3 5 6 2 3" xfId="17032" xr:uid="{00000000-0005-0000-0000-0000AB410000}"/>
    <cellStyle name="Normal 3 5 6 2 3 2" xfId="17033" xr:uid="{00000000-0005-0000-0000-0000AC410000}"/>
    <cellStyle name="Normal 3 5 6 2 3 2 2" xfId="17034" xr:uid="{00000000-0005-0000-0000-0000AD410000}"/>
    <cellStyle name="Normal 3 5 6 2 3 3" xfId="17035" xr:uid="{00000000-0005-0000-0000-0000AE410000}"/>
    <cellStyle name="Normal 3 5 6 2 4" xfId="17036" xr:uid="{00000000-0005-0000-0000-0000AF410000}"/>
    <cellStyle name="Normal 3 5 6 2 4 2" xfId="17037" xr:uid="{00000000-0005-0000-0000-0000B0410000}"/>
    <cellStyle name="Normal 3 5 6 2 5" xfId="17038" xr:uid="{00000000-0005-0000-0000-0000B1410000}"/>
    <cellStyle name="Normal 3 5 6 3" xfId="17039" xr:uid="{00000000-0005-0000-0000-0000B2410000}"/>
    <cellStyle name="Normal 3 5 6 3 2" xfId="17040" xr:uid="{00000000-0005-0000-0000-0000B3410000}"/>
    <cellStyle name="Normal 3 5 6 3 2 2" xfId="17041" xr:uid="{00000000-0005-0000-0000-0000B4410000}"/>
    <cellStyle name="Normal 3 5 6 3 2 2 2" xfId="17042" xr:uid="{00000000-0005-0000-0000-0000B5410000}"/>
    <cellStyle name="Normal 3 5 6 3 2 3" xfId="17043" xr:uid="{00000000-0005-0000-0000-0000B6410000}"/>
    <cellStyle name="Normal 3 5 6 3 3" xfId="17044" xr:uid="{00000000-0005-0000-0000-0000B7410000}"/>
    <cellStyle name="Normal 3 5 6 3 3 2" xfId="17045" xr:uid="{00000000-0005-0000-0000-0000B8410000}"/>
    <cellStyle name="Normal 3 5 6 3 4" xfId="17046" xr:uid="{00000000-0005-0000-0000-0000B9410000}"/>
    <cellStyle name="Normal 3 5 6 4" xfId="17047" xr:uid="{00000000-0005-0000-0000-0000BA410000}"/>
    <cellStyle name="Normal 3 5 6 4 2" xfId="17048" xr:uid="{00000000-0005-0000-0000-0000BB410000}"/>
    <cellStyle name="Normal 3 5 6 4 2 2" xfId="17049" xr:uid="{00000000-0005-0000-0000-0000BC410000}"/>
    <cellStyle name="Normal 3 5 6 4 3" xfId="17050" xr:uid="{00000000-0005-0000-0000-0000BD410000}"/>
    <cellStyle name="Normal 3 5 6 5" xfId="17051" xr:uid="{00000000-0005-0000-0000-0000BE410000}"/>
    <cellStyle name="Normal 3 5 6 5 2" xfId="17052" xr:uid="{00000000-0005-0000-0000-0000BF410000}"/>
    <cellStyle name="Normal 3 5 6 6" xfId="17053" xr:uid="{00000000-0005-0000-0000-0000C0410000}"/>
    <cellStyle name="Normal 3 5 7" xfId="17054" xr:uid="{00000000-0005-0000-0000-0000C1410000}"/>
    <cellStyle name="Normal 3 5 7 2" xfId="17055" xr:uid="{00000000-0005-0000-0000-0000C2410000}"/>
    <cellStyle name="Normal 3 5 7 2 2" xfId="17056" xr:uid="{00000000-0005-0000-0000-0000C3410000}"/>
    <cellStyle name="Normal 3 5 7 2 2 2" xfId="17057" xr:uid="{00000000-0005-0000-0000-0000C4410000}"/>
    <cellStyle name="Normal 3 5 7 2 2 2 2" xfId="17058" xr:uid="{00000000-0005-0000-0000-0000C5410000}"/>
    <cellStyle name="Normal 3 5 7 2 2 3" xfId="17059" xr:uid="{00000000-0005-0000-0000-0000C6410000}"/>
    <cellStyle name="Normal 3 5 7 2 3" xfId="17060" xr:uid="{00000000-0005-0000-0000-0000C7410000}"/>
    <cellStyle name="Normal 3 5 7 2 3 2" xfId="17061" xr:uid="{00000000-0005-0000-0000-0000C8410000}"/>
    <cellStyle name="Normal 3 5 7 2 4" xfId="17062" xr:uid="{00000000-0005-0000-0000-0000C9410000}"/>
    <cellStyle name="Normal 3 5 7 3" xfId="17063" xr:uid="{00000000-0005-0000-0000-0000CA410000}"/>
    <cellStyle name="Normal 3 5 7 3 2" xfId="17064" xr:uid="{00000000-0005-0000-0000-0000CB410000}"/>
    <cellStyle name="Normal 3 5 7 3 2 2" xfId="17065" xr:uid="{00000000-0005-0000-0000-0000CC410000}"/>
    <cellStyle name="Normal 3 5 7 3 3" xfId="17066" xr:uid="{00000000-0005-0000-0000-0000CD410000}"/>
    <cellStyle name="Normal 3 5 7 4" xfId="17067" xr:uid="{00000000-0005-0000-0000-0000CE410000}"/>
    <cellStyle name="Normal 3 5 7 4 2" xfId="17068" xr:uid="{00000000-0005-0000-0000-0000CF410000}"/>
    <cellStyle name="Normal 3 5 7 5" xfId="17069" xr:uid="{00000000-0005-0000-0000-0000D0410000}"/>
    <cellStyle name="Normal 3 5 8" xfId="17070" xr:uid="{00000000-0005-0000-0000-0000D1410000}"/>
    <cellStyle name="Normal 3 5 8 2" xfId="17071" xr:uid="{00000000-0005-0000-0000-0000D2410000}"/>
    <cellStyle name="Normal 3 5 8 2 2" xfId="17072" xr:uid="{00000000-0005-0000-0000-0000D3410000}"/>
    <cellStyle name="Normal 3 5 8 2 2 2" xfId="17073" xr:uid="{00000000-0005-0000-0000-0000D4410000}"/>
    <cellStyle name="Normal 3 5 8 2 3" xfId="17074" xr:uid="{00000000-0005-0000-0000-0000D5410000}"/>
    <cellStyle name="Normal 3 5 8 3" xfId="17075" xr:uid="{00000000-0005-0000-0000-0000D6410000}"/>
    <cellStyle name="Normal 3 5 8 3 2" xfId="17076" xr:uid="{00000000-0005-0000-0000-0000D7410000}"/>
    <cellStyle name="Normal 3 5 8 4" xfId="17077" xr:uid="{00000000-0005-0000-0000-0000D8410000}"/>
    <cellStyle name="Normal 3 5 9" xfId="17078" xr:uid="{00000000-0005-0000-0000-0000D9410000}"/>
    <cellStyle name="Normal 3 5 9 2" xfId="17079" xr:uid="{00000000-0005-0000-0000-0000DA410000}"/>
    <cellStyle name="Normal 3 5 9 2 2" xfId="17080" xr:uid="{00000000-0005-0000-0000-0000DB410000}"/>
    <cellStyle name="Normal 3 5 9 3" xfId="17081" xr:uid="{00000000-0005-0000-0000-0000DC410000}"/>
    <cellStyle name="Normal 3 6" xfId="17082" xr:uid="{00000000-0005-0000-0000-0000DD410000}"/>
    <cellStyle name="Normal 3 6 10" xfId="17083" xr:uid="{00000000-0005-0000-0000-0000DE410000}"/>
    <cellStyle name="Normal 3 6 2" xfId="17084" xr:uid="{00000000-0005-0000-0000-0000DF410000}"/>
    <cellStyle name="Normal 3 6 2 2" xfId="17085" xr:uid="{00000000-0005-0000-0000-0000E0410000}"/>
    <cellStyle name="Normal 3 6 2 2 2" xfId="17086" xr:uid="{00000000-0005-0000-0000-0000E1410000}"/>
    <cellStyle name="Normal 3 6 2 2 2 2" xfId="17087" xr:uid="{00000000-0005-0000-0000-0000E2410000}"/>
    <cellStyle name="Normal 3 6 2 2 2 2 2" xfId="17088" xr:uid="{00000000-0005-0000-0000-0000E3410000}"/>
    <cellStyle name="Normal 3 6 2 2 2 2 2 2" xfId="17089" xr:uid="{00000000-0005-0000-0000-0000E4410000}"/>
    <cellStyle name="Normal 3 6 2 2 2 2 2 2 2" xfId="17090" xr:uid="{00000000-0005-0000-0000-0000E5410000}"/>
    <cellStyle name="Normal 3 6 2 2 2 2 2 2 2 2" xfId="17091" xr:uid="{00000000-0005-0000-0000-0000E6410000}"/>
    <cellStyle name="Normal 3 6 2 2 2 2 2 2 2 2 2" xfId="17092" xr:uid="{00000000-0005-0000-0000-0000E7410000}"/>
    <cellStyle name="Normal 3 6 2 2 2 2 2 2 2 3" xfId="17093" xr:uid="{00000000-0005-0000-0000-0000E8410000}"/>
    <cellStyle name="Normal 3 6 2 2 2 2 2 2 3" xfId="17094" xr:uid="{00000000-0005-0000-0000-0000E9410000}"/>
    <cellStyle name="Normal 3 6 2 2 2 2 2 2 3 2" xfId="17095" xr:uid="{00000000-0005-0000-0000-0000EA410000}"/>
    <cellStyle name="Normal 3 6 2 2 2 2 2 2 4" xfId="17096" xr:uid="{00000000-0005-0000-0000-0000EB410000}"/>
    <cellStyle name="Normal 3 6 2 2 2 2 2 3" xfId="17097" xr:uid="{00000000-0005-0000-0000-0000EC410000}"/>
    <cellStyle name="Normal 3 6 2 2 2 2 2 3 2" xfId="17098" xr:uid="{00000000-0005-0000-0000-0000ED410000}"/>
    <cellStyle name="Normal 3 6 2 2 2 2 2 3 2 2" xfId="17099" xr:uid="{00000000-0005-0000-0000-0000EE410000}"/>
    <cellStyle name="Normal 3 6 2 2 2 2 2 3 3" xfId="17100" xr:uid="{00000000-0005-0000-0000-0000EF410000}"/>
    <cellStyle name="Normal 3 6 2 2 2 2 2 4" xfId="17101" xr:uid="{00000000-0005-0000-0000-0000F0410000}"/>
    <cellStyle name="Normal 3 6 2 2 2 2 2 4 2" xfId="17102" xr:uid="{00000000-0005-0000-0000-0000F1410000}"/>
    <cellStyle name="Normal 3 6 2 2 2 2 2 5" xfId="17103" xr:uid="{00000000-0005-0000-0000-0000F2410000}"/>
    <cellStyle name="Normal 3 6 2 2 2 2 3" xfId="17104" xr:uid="{00000000-0005-0000-0000-0000F3410000}"/>
    <cellStyle name="Normal 3 6 2 2 2 2 3 2" xfId="17105" xr:uid="{00000000-0005-0000-0000-0000F4410000}"/>
    <cellStyle name="Normal 3 6 2 2 2 2 3 2 2" xfId="17106" xr:uid="{00000000-0005-0000-0000-0000F5410000}"/>
    <cellStyle name="Normal 3 6 2 2 2 2 3 2 2 2" xfId="17107" xr:uid="{00000000-0005-0000-0000-0000F6410000}"/>
    <cellStyle name="Normal 3 6 2 2 2 2 3 2 3" xfId="17108" xr:uid="{00000000-0005-0000-0000-0000F7410000}"/>
    <cellStyle name="Normal 3 6 2 2 2 2 3 3" xfId="17109" xr:uid="{00000000-0005-0000-0000-0000F8410000}"/>
    <cellStyle name="Normal 3 6 2 2 2 2 3 3 2" xfId="17110" xr:uid="{00000000-0005-0000-0000-0000F9410000}"/>
    <cellStyle name="Normal 3 6 2 2 2 2 3 4" xfId="17111" xr:uid="{00000000-0005-0000-0000-0000FA410000}"/>
    <cellStyle name="Normal 3 6 2 2 2 2 4" xfId="17112" xr:uid="{00000000-0005-0000-0000-0000FB410000}"/>
    <cellStyle name="Normal 3 6 2 2 2 2 4 2" xfId="17113" xr:uid="{00000000-0005-0000-0000-0000FC410000}"/>
    <cellStyle name="Normal 3 6 2 2 2 2 4 2 2" xfId="17114" xr:uid="{00000000-0005-0000-0000-0000FD410000}"/>
    <cellStyle name="Normal 3 6 2 2 2 2 4 3" xfId="17115" xr:uid="{00000000-0005-0000-0000-0000FE410000}"/>
    <cellStyle name="Normal 3 6 2 2 2 2 5" xfId="17116" xr:uid="{00000000-0005-0000-0000-0000FF410000}"/>
    <cellStyle name="Normal 3 6 2 2 2 2 5 2" xfId="17117" xr:uid="{00000000-0005-0000-0000-000000420000}"/>
    <cellStyle name="Normal 3 6 2 2 2 2 6" xfId="17118" xr:uid="{00000000-0005-0000-0000-000001420000}"/>
    <cellStyle name="Normal 3 6 2 2 2 3" xfId="17119" xr:uid="{00000000-0005-0000-0000-000002420000}"/>
    <cellStyle name="Normal 3 6 2 2 2 3 2" xfId="17120" xr:uid="{00000000-0005-0000-0000-000003420000}"/>
    <cellStyle name="Normal 3 6 2 2 2 3 2 2" xfId="17121" xr:uid="{00000000-0005-0000-0000-000004420000}"/>
    <cellStyle name="Normal 3 6 2 2 2 3 2 2 2" xfId="17122" xr:uid="{00000000-0005-0000-0000-000005420000}"/>
    <cellStyle name="Normal 3 6 2 2 2 3 2 2 2 2" xfId="17123" xr:uid="{00000000-0005-0000-0000-000006420000}"/>
    <cellStyle name="Normal 3 6 2 2 2 3 2 2 3" xfId="17124" xr:uid="{00000000-0005-0000-0000-000007420000}"/>
    <cellStyle name="Normal 3 6 2 2 2 3 2 3" xfId="17125" xr:uid="{00000000-0005-0000-0000-000008420000}"/>
    <cellStyle name="Normal 3 6 2 2 2 3 2 3 2" xfId="17126" xr:uid="{00000000-0005-0000-0000-000009420000}"/>
    <cellStyle name="Normal 3 6 2 2 2 3 2 4" xfId="17127" xr:uid="{00000000-0005-0000-0000-00000A420000}"/>
    <cellStyle name="Normal 3 6 2 2 2 3 3" xfId="17128" xr:uid="{00000000-0005-0000-0000-00000B420000}"/>
    <cellStyle name="Normal 3 6 2 2 2 3 3 2" xfId="17129" xr:uid="{00000000-0005-0000-0000-00000C420000}"/>
    <cellStyle name="Normal 3 6 2 2 2 3 3 2 2" xfId="17130" xr:uid="{00000000-0005-0000-0000-00000D420000}"/>
    <cellStyle name="Normal 3 6 2 2 2 3 3 3" xfId="17131" xr:uid="{00000000-0005-0000-0000-00000E420000}"/>
    <cellStyle name="Normal 3 6 2 2 2 3 4" xfId="17132" xr:uid="{00000000-0005-0000-0000-00000F420000}"/>
    <cellStyle name="Normal 3 6 2 2 2 3 4 2" xfId="17133" xr:uid="{00000000-0005-0000-0000-000010420000}"/>
    <cellStyle name="Normal 3 6 2 2 2 3 5" xfId="17134" xr:uid="{00000000-0005-0000-0000-000011420000}"/>
    <cellStyle name="Normal 3 6 2 2 2 4" xfId="17135" xr:uid="{00000000-0005-0000-0000-000012420000}"/>
    <cellStyle name="Normal 3 6 2 2 2 4 2" xfId="17136" xr:uid="{00000000-0005-0000-0000-000013420000}"/>
    <cellStyle name="Normal 3 6 2 2 2 4 2 2" xfId="17137" xr:uid="{00000000-0005-0000-0000-000014420000}"/>
    <cellStyle name="Normal 3 6 2 2 2 4 2 2 2" xfId="17138" xr:uid="{00000000-0005-0000-0000-000015420000}"/>
    <cellStyle name="Normal 3 6 2 2 2 4 2 3" xfId="17139" xr:uid="{00000000-0005-0000-0000-000016420000}"/>
    <cellStyle name="Normal 3 6 2 2 2 4 3" xfId="17140" xr:uid="{00000000-0005-0000-0000-000017420000}"/>
    <cellStyle name="Normal 3 6 2 2 2 4 3 2" xfId="17141" xr:uid="{00000000-0005-0000-0000-000018420000}"/>
    <cellStyle name="Normal 3 6 2 2 2 4 4" xfId="17142" xr:uid="{00000000-0005-0000-0000-000019420000}"/>
    <cellStyle name="Normal 3 6 2 2 2 5" xfId="17143" xr:uid="{00000000-0005-0000-0000-00001A420000}"/>
    <cellStyle name="Normal 3 6 2 2 2 5 2" xfId="17144" xr:uid="{00000000-0005-0000-0000-00001B420000}"/>
    <cellStyle name="Normal 3 6 2 2 2 5 2 2" xfId="17145" xr:uid="{00000000-0005-0000-0000-00001C420000}"/>
    <cellStyle name="Normal 3 6 2 2 2 5 3" xfId="17146" xr:uid="{00000000-0005-0000-0000-00001D420000}"/>
    <cellStyle name="Normal 3 6 2 2 2 6" xfId="17147" xr:uid="{00000000-0005-0000-0000-00001E420000}"/>
    <cellStyle name="Normal 3 6 2 2 2 6 2" xfId="17148" xr:uid="{00000000-0005-0000-0000-00001F420000}"/>
    <cellStyle name="Normal 3 6 2 2 2 7" xfId="17149" xr:uid="{00000000-0005-0000-0000-000020420000}"/>
    <cellStyle name="Normal 3 6 2 2 3" xfId="17150" xr:uid="{00000000-0005-0000-0000-000021420000}"/>
    <cellStyle name="Normal 3 6 2 2 3 2" xfId="17151" xr:uid="{00000000-0005-0000-0000-000022420000}"/>
    <cellStyle name="Normal 3 6 2 2 3 2 2" xfId="17152" xr:uid="{00000000-0005-0000-0000-000023420000}"/>
    <cellStyle name="Normal 3 6 2 2 3 2 2 2" xfId="17153" xr:uid="{00000000-0005-0000-0000-000024420000}"/>
    <cellStyle name="Normal 3 6 2 2 3 2 2 2 2" xfId="17154" xr:uid="{00000000-0005-0000-0000-000025420000}"/>
    <cellStyle name="Normal 3 6 2 2 3 2 2 2 2 2" xfId="17155" xr:uid="{00000000-0005-0000-0000-000026420000}"/>
    <cellStyle name="Normal 3 6 2 2 3 2 2 2 3" xfId="17156" xr:uid="{00000000-0005-0000-0000-000027420000}"/>
    <cellStyle name="Normal 3 6 2 2 3 2 2 3" xfId="17157" xr:uid="{00000000-0005-0000-0000-000028420000}"/>
    <cellStyle name="Normal 3 6 2 2 3 2 2 3 2" xfId="17158" xr:uid="{00000000-0005-0000-0000-000029420000}"/>
    <cellStyle name="Normal 3 6 2 2 3 2 2 4" xfId="17159" xr:uid="{00000000-0005-0000-0000-00002A420000}"/>
    <cellStyle name="Normal 3 6 2 2 3 2 3" xfId="17160" xr:uid="{00000000-0005-0000-0000-00002B420000}"/>
    <cellStyle name="Normal 3 6 2 2 3 2 3 2" xfId="17161" xr:uid="{00000000-0005-0000-0000-00002C420000}"/>
    <cellStyle name="Normal 3 6 2 2 3 2 3 2 2" xfId="17162" xr:uid="{00000000-0005-0000-0000-00002D420000}"/>
    <cellStyle name="Normal 3 6 2 2 3 2 3 3" xfId="17163" xr:uid="{00000000-0005-0000-0000-00002E420000}"/>
    <cellStyle name="Normal 3 6 2 2 3 2 4" xfId="17164" xr:uid="{00000000-0005-0000-0000-00002F420000}"/>
    <cellStyle name="Normal 3 6 2 2 3 2 4 2" xfId="17165" xr:uid="{00000000-0005-0000-0000-000030420000}"/>
    <cellStyle name="Normal 3 6 2 2 3 2 5" xfId="17166" xr:uid="{00000000-0005-0000-0000-000031420000}"/>
    <cellStyle name="Normal 3 6 2 2 3 3" xfId="17167" xr:uid="{00000000-0005-0000-0000-000032420000}"/>
    <cellStyle name="Normal 3 6 2 2 3 3 2" xfId="17168" xr:uid="{00000000-0005-0000-0000-000033420000}"/>
    <cellStyle name="Normal 3 6 2 2 3 3 2 2" xfId="17169" xr:uid="{00000000-0005-0000-0000-000034420000}"/>
    <cellStyle name="Normal 3 6 2 2 3 3 2 2 2" xfId="17170" xr:uid="{00000000-0005-0000-0000-000035420000}"/>
    <cellStyle name="Normal 3 6 2 2 3 3 2 3" xfId="17171" xr:uid="{00000000-0005-0000-0000-000036420000}"/>
    <cellStyle name="Normal 3 6 2 2 3 3 3" xfId="17172" xr:uid="{00000000-0005-0000-0000-000037420000}"/>
    <cellStyle name="Normal 3 6 2 2 3 3 3 2" xfId="17173" xr:uid="{00000000-0005-0000-0000-000038420000}"/>
    <cellStyle name="Normal 3 6 2 2 3 3 4" xfId="17174" xr:uid="{00000000-0005-0000-0000-000039420000}"/>
    <cellStyle name="Normal 3 6 2 2 3 4" xfId="17175" xr:uid="{00000000-0005-0000-0000-00003A420000}"/>
    <cellStyle name="Normal 3 6 2 2 3 4 2" xfId="17176" xr:uid="{00000000-0005-0000-0000-00003B420000}"/>
    <cellStyle name="Normal 3 6 2 2 3 4 2 2" xfId="17177" xr:uid="{00000000-0005-0000-0000-00003C420000}"/>
    <cellStyle name="Normal 3 6 2 2 3 4 3" xfId="17178" xr:uid="{00000000-0005-0000-0000-00003D420000}"/>
    <cellStyle name="Normal 3 6 2 2 3 5" xfId="17179" xr:uid="{00000000-0005-0000-0000-00003E420000}"/>
    <cellStyle name="Normal 3 6 2 2 3 5 2" xfId="17180" xr:uid="{00000000-0005-0000-0000-00003F420000}"/>
    <cellStyle name="Normal 3 6 2 2 3 6" xfId="17181" xr:uid="{00000000-0005-0000-0000-000040420000}"/>
    <cellStyle name="Normal 3 6 2 2 4" xfId="17182" xr:uid="{00000000-0005-0000-0000-000041420000}"/>
    <cellStyle name="Normal 3 6 2 2 4 2" xfId="17183" xr:uid="{00000000-0005-0000-0000-000042420000}"/>
    <cellStyle name="Normal 3 6 2 2 4 2 2" xfId="17184" xr:uid="{00000000-0005-0000-0000-000043420000}"/>
    <cellStyle name="Normal 3 6 2 2 4 2 2 2" xfId="17185" xr:uid="{00000000-0005-0000-0000-000044420000}"/>
    <cellStyle name="Normal 3 6 2 2 4 2 2 2 2" xfId="17186" xr:uid="{00000000-0005-0000-0000-000045420000}"/>
    <cellStyle name="Normal 3 6 2 2 4 2 2 3" xfId="17187" xr:uid="{00000000-0005-0000-0000-000046420000}"/>
    <cellStyle name="Normal 3 6 2 2 4 2 3" xfId="17188" xr:uid="{00000000-0005-0000-0000-000047420000}"/>
    <cellStyle name="Normal 3 6 2 2 4 2 3 2" xfId="17189" xr:uid="{00000000-0005-0000-0000-000048420000}"/>
    <cellStyle name="Normal 3 6 2 2 4 2 4" xfId="17190" xr:uid="{00000000-0005-0000-0000-000049420000}"/>
    <cellStyle name="Normal 3 6 2 2 4 3" xfId="17191" xr:uid="{00000000-0005-0000-0000-00004A420000}"/>
    <cellStyle name="Normal 3 6 2 2 4 3 2" xfId="17192" xr:uid="{00000000-0005-0000-0000-00004B420000}"/>
    <cellStyle name="Normal 3 6 2 2 4 3 2 2" xfId="17193" xr:uid="{00000000-0005-0000-0000-00004C420000}"/>
    <cellStyle name="Normal 3 6 2 2 4 3 3" xfId="17194" xr:uid="{00000000-0005-0000-0000-00004D420000}"/>
    <cellStyle name="Normal 3 6 2 2 4 4" xfId="17195" xr:uid="{00000000-0005-0000-0000-00004E420000}"/>
    <cellStyle name="Normal 3 6 2 2 4 4 2" xfId="17196" xr:uid="{00000000-0005-0000-0000-00004F420000}"/>
    <cellStyle name="Normal 3 6 2 2 4 5" xfId="17197" xr:uid="{00000000-0005-0000-0000-000050420000}"/>
    <cellStyle name="Normal 3 6 2 2 5" xfId="17198" xr:uid="{00000000-0005-0000-0000-000051420000}"/>
    <cellStyle name="Normal 3 6 2 2 5 2" xfId="17199" xr:uid="{00000000-0005-0000-0000-000052420000}"/>
    <cellStyle name="Normal 3 6 2 2 5 2 2" xfId="17200" xr:uid="{00000000-0005-0000-0000-000053420000}"/>
    <cellStyle name="Normal 3 6 2 2 5 2 2 2" xfId="17201" xr:uid="{00000000-0005-0000-0000-000054420000}"/>
    <cellStyle name="Normal 3 6 2 2 5 2 3" xfId="17202" xr:uid="{00000000-0005-0000-0000-000055420000}"/>
    <cellStyle name="Normal 3 6 2 2 5 3" xfId="17203" xr:uid="{00000000-0005-0000-0000-000056420000}"/>
    <cellStyle name="Normal 3 6 2 2 5 3 2" xfId="17204" xr:uid="{00000000-0005-0000-0000-000057420000}"/>
    <cellStyle name="Normal 3 6 2 2 5 4" xfId="17205" xr:uid="{00000000-0005-0000-0000-000058420000}"/>
    <cellStyle name="Normal 3 6 2 2 6" xfId="17206" xr:uid="{00000000-0005-0000-0000-000059420000}"/>
    <cellStyle name="Normal 3 6 2 2 6 2" xfId="17207" xr:uid="{00000000-0005-0000-0000-00005A420000}"/>
    <cellStyle name="Normal 3 6 2 2 6 2 2" xfId="17208" xr:uid="{00000000-0005-0000-0000-00005B420000}"/>
    <cellStyle name="Normal 3 6 2 2 6 3" xfId="17209" xr:uid="{00000000-0005-0000-0000-00005C420000}"/>
    <cellStyle name="Normal 3 6 2 2 7" xfId="17210" xr:uid="{00000000-0005-0000-0000-00005D420000}"/>
    <cellStyle name="Normal 3 6 2 2 7 2" xfId="17211" xr:uid="{00000000-0005-0000-0000-00005E420000}"/>
    <cellStyle name="Normal 3 6 2 2 8" xfId="17212" xr:uid="{00000000-0005-0000-0000-00005F420000}"/>
    <cellStyle name="Normal 3 6 2 3" xfId="17213" xr:uid="{00000000-0005-0000-0000-000060420000}"/>
    <cellStyle name="Normal 3 6 2 3 2" xfId="17214" xr:uid="{00000000-0005-0000-0000-000061420000}"/>
    <cellStyle name="Normal 3 6 2 3 2 2" xfId="17215" xr:uid="{00000000-0005-0000-0000-000062420000}"/>
    <cellStyle name="Normal 3 6 2 3 2 2 2" xfId="17216" xr:uid="{00000000-0005-0000-0000-000063420000}"/>
    <cellStyle name="Normal 3 6 2 3 2 2 2 2" xfId="17217" xr:uid="{00000000-0005-0000-0000-000064420000}"/>
    <cellStyle name="Normal 3 6 2 3 2 2 2 2 2" xfId="17218" xr:uid="{00000000-0005-0000-0000-000065420000}"/>
    <cellStyle name="Normal 3 6 2 3 2 2 2 2 2 2" xfId="17219" xr:uid="{00000000-0005-0000-0000-000066420000}"/>
    <cellStyle name="Normal 3 6 2 3 2 2 2 2 3" xfId="17220" xr:uid="{00000000-0005-0000-0000-000067420000}"/>
    <cellStyle name="Normal 3 6 2 3 2 2 2 3" xfId="17221" xr:uid="{00000000-0005-0000-0000-000068420000}"/>
    <cellStyle name="Normal 3 6 2 3 2 2 2 3 2" xfId="17222" xr:uid="{00000000-0005-0000-0000-000069420000}"/>
    <cellStyle name="Normal 3 6 2 3 2 2 2 4" xfId="17223" xr:uid="{00000000-0005-0000-0000-00006A420000}"/>
    <cellStyle name="Normal 3 6 2 3 2 2 3" xfId="17224" xr:uid="{00000000-0005-0000-0000-00006B420000}"/>
    <cellStyle name="Normal 3 6 2 3 2 2 3 2" xfId="17225" xr:uid="{00000000-0005-0000-0000-00006C420000}"/>
    <cellStyle name="Normal 3 6 2 3 2 2 3 2 2" xfId="17226" xr:uid="{00000000-0005-0000-0000-00006D420000}"/>
    <cellStyle name="Normal 3 6 2 3 2 2 3 3" xfId="17227" xr:uid="{00000000-0005-0000-0000-00006E420000}"/>
    <cellStyle name="Normal 3 6 2 3 2 2 4" xfId="17228" xr:uid="{00000000-0005-0000-0000-00006F420000}"/>
    <cellStyle name="Normal 3 6 2 3 2 2 4 2" xfId="17229" xr:uid="{00000000-0005-0000-0000-000070420000}"/>
    <cellStyle name="Normal 3 6 2 3 2 2 5" xfId="17230" xr:uid="{00000000-0005-0000-0000-000071420000}"/>
    <cellStyle name="Normal 3 6 2 3 2 3" xfId="17231" xr:uid="{00000000-0005-0000-0000-000072420000}"/>
    <cellStyle name="Normal 3 6 2 3 2 3 2" xfId="17232" xr:uid="{00000000-0005-0000-0000-000073420000}"/>
    <cellStyle name="Normal 3 6 2 3 2 3 2 2" xfId="17233" xr:uid="{00000000-0005-0000-0000-000074420000}"/>
    <cellStyle name="Normal 3 6 2 3 2 3 2 2 2" xfId="17234" xr:uid="{00000000-0005-0000-0000-000075420000}"/>
    <cellStyle name="Normal 3 6 2 3 2 3 2 3" xfId="17235" xr:uid="{00000000-0005-0000-0000-000076420000}"/>
    <cellStyle name="Normal 3 6 2 3 2 3 3" xfId="17236" xr:uid="{00000000-0005-0000-0000-000077420000}"/>
    <cellStyle name="Normal 3 6 2 3 2 3 3 2" xfId="17237" xr:uid="{00000000-0005-0000-0000-000078420000}"/>
    <cellStyle name="Normal 3 6 2 3 2 3 4" xfId="17238" xr:uid="{00000000-0005-0000-0000-000079420000}"/>
    <cellStyle name="Normal 3 6 2 3 2 4" xfId="17239" xr:uid="{00000000-0005-0000-0000-00007A420000}"/>
    <cellStyle name="Normal 3 6 2 3 2 4 2" xfId="17240" xr:uid="{00000000-0005-0000-0000-00007B420000}"/>
    <cellStyle name="Normal 3 6 2 3 2 4 2 2" xfId="17241" xr:uid="{00000000-0005-0000-0000-00007C420000}"/>
    <cellStyle name="Normal 3 6 2 3 2 4 3" xfId="17242" xr:uid="{00000000-0005-0000-0000-00007D420000}"/>
    <cellStyle name="Normal 3 6 2 3 2 5" xfId="17243" xr:uid="{00000000-0005-0000-0000-00007E420000}"/>
    <cellStyle name="Normal 3 6 2 3 2 5 2" xfId="17244" xr:uid="{00000000-0005-0000-0000-00007F420000}"/>
    <cellStyle name="Normal 3 6 2 3 2 6" xfId="17245" xr:uid="{00000000-0005-0000-0000-000080420000}"/>
    <cellStyle name="Normal 3 6 2 3 3" xfId="17246" xr:uid="{00000000-0005-0000-0000-000081420000}"/>
    <cellStyle name="Normal 3 6 2 3 3 2" xfId="17247" xr:uid="{00000000-0005-0000-0000-000082420000}"/>
    <cellStyle name="Normal 3 6 2 3 3 2 2" xfId="17248" xr:uid="{00000000-0005-0000-0000-000083420000}"/>
    <cellStyle name="Normal 3 6 2 3 3 2 2 2" xfId="17249" xr:uid="{00000000-0005-0000-0000-000084420000}"/>
    <cellStyle name="Normal 3 6 2 3 3 2 2 2 2" xfId="17250" xr:uid="{00000000-0005-0000-0000-000085420000}"/>
    <cellStyle name="Normal 3 6 2 3 3 2 2 3" xfId="17251" xr:uid="{00000000-0005-0000-0000-000086420000}"/>
    <cellStyle name="Normal 3 6 2 3 3 2 3" xfId="17252" xr:uid="{00000000-0005-0000-0000-000087420000}"/>
    <cellStyle name="Normal 3 6 2 3 3 2 3 2" xfId="17253" xr:uid="{00000000-0005-0000-0000-000088420000}"/>
    <cellStyle name="Normal 3 6 2 3 3 2 4" xfId="17254" xr:uid="{00000000-0005-0000-0000-000089420000}"/>
    <cellStyle name="Normal 3 6 2 3 3 3" xfId="17255" xr:uid="{00000000-0005-0000-0000-00008A420000}"/>
    <cellStyle name="Normal 3 6 2 3 3 3 2" xfId="17256" xr:uid="{00000000-0005-0000-0000-00008B420000}"/>
    <cellStyle name="Normal 3 6 2 3 3 3 2 2" xfId="17257" xr:uid="{00000000-0005-0000-0000-00008C420000}"/>
    <cellStyle name="Normal 3 6 2 3 3 3 3" xfId="17258" xr:uid="{00000000-0005-0000-0000-00008D420000}"/>
    <cellStyle name="Normal 3 6 2 3 3 4" xfId="17259" xr:uid="{00000000-0005-0000-0000-00008E420000}"/>
    <cellStyle name="Normal 3 6 2 3 3 4 2" xfId="17260" xr:uid="{00000000-0005-0000-0000-00008F420000}"/>
    <cellStyle name="Normal 3 6 2 3 3 5" xfId="17261" xr:uid="{00000000-0005-0000-0000-000090420000}"/>
    <cellStyle name="Normal 3 6 2 3 4" xfId="17262" xr:uid="{00000000-0005-0000-0000-000091420000}"/>
    <cellStyle name="Normal 3 6 2 3 4 2" xfId="17263" xr:uid="{00000000-0005-0000-0000-000092420000}"/>
    <cellStyle name="Normal 3 6 2 3 4 2 2" xfId="17264" xr:uid="{00000000-0005-0000-0000-000093420000}"/>
    <cellStyle name="Normal 3 6 2 3 4 2 2 2" xfId="17265" xr:uid="{00000000-0005-0000-0000-000094420000}"/>
    <cellStyle name="Normal 3 6 2 3 4 2 3" xfId="17266" xr:uid="{00000000-0005-0000-0000-000095420000}"/>
    <cellStyle name="Normal 3 6 2 3 4 3" xfId="17267" xr:uid="{00000000-0005-0000-0000-000096420000}"/>
    <cellStyle name="Normal 3 6 2 3 4 3 2" xfId="17268" xr:uid="{00000000-0005-0000-0000-000097420000}"/>
    <cellStyle name="Normal 3 6 2 3 4 4" xfId="17269" xr:uid="{00000000-0005-0000-0000-000098420000}"/>
    <cellStyle name="Normal 3 6 2 3 5" xfId="17270" xr:uid="{00000000-0005-0000-0000-000099420000}"/>
    <cellStyle name="Normal 3 6 2 3 5 2" xfId="17271" xr:uid="{00000000-0005-0000-0000-00009A420000}"/>
    <cellStyle name="Normal 3 6 2 3 5 2 2" xfId="17272" xr:uid="{00000000-0005-0000-0000-00009B420000}"/>
    <cellStyle name="Normal 3 6 2 3 5 3" xfId="17273" xr:uid="{00000000-0005-0000-0000-00009C420000}"/>
    <cellStyle name="Normal 3 6 2 3 6" xfId="17274" xr:uid="{00000000-0005-0000-0000-00009D420000}"/>
    <cellStyle name="Normal 3 6 2 3 6 2" xfId="17275" xr:uid="{00000000-0005-0000-0000-00009E420000}"/>
    <cellStyle name="Normal 3 6 2 3 7" xfId="17276" xr:uid="{00000000-0005-0000-0000-00009F420000}"/>
    <cellStyle name="Normal 3 6 2 4" xfId="17277" xr:uid="{00000000-0005-0000-0000-0000A0420000}"/>
    <cellStyle name="Normal 3 6 2 4 2" xfId="17278" xr:uid="{00000000-0005-0000-0000-0000A1420000}"/>
    <cellStyle name="Normal 3 6 2 4 2 2" xfId="17279" xr:uid="{00000000-0005-0000-0000-0000A2420000}"/>
    <cellStyle name="Normal 3 6 2 4 2 2 2" xfId="17280" xr:uid="{00000000-0005-0000-0000-0000A3420000}"/>
    <cellStyle name="Normal 3 6 2 4 2 2 2 2" xfId="17281" xr:uid="{00000000-0005-0000-0000-0000A4420000}"/>
    <cellStyle name="Normal 3 6 2 4 2 2 2 2 2" xfId="17282" xr:uid="{00000000-0005-0000-0000-0000A5420000}"/>
    <cellStyle name="Normal 3 6 2 4 2 2 2 3" xfId="17283" xr:uid="{00000000-0005-0000-0000-0000A6420000}"/>
    <cellStyle name="Normal 3 6 2 4 2 2 3" xfId="17284" xr:uid="{00000000-0005-0000-0000-0000A7420000}"/>
    <cellStyle name="Normal 3 6 2 4 2 2 3 2" xfId="17285" xr:uid="{00000000-0005-0000-0000-0000A8420000}"/>
    <cellStyle name="Normal 3 6 2 4 2 2 4" xfId="17286" xr:uid="{00000000-0005-0000-0000-0000A9420000}"/>
    <cellStyle name="Normal 3 6 2 4 2 3" xfId="17287" xr:uid="{00000000-0005-0000-0000-0000AA420000}"/>
    <cellStyle name="Normal 3 6 2 4 2 3 2" xfId="17288" xr:uid="{00000000-0005-0000-0000-0000AB420000}"/>
    <cellStyle name="Normal 3 6 2 4 2 3 2 2" xfId="17289" xr:uid="{00000000-0005-0000-0000-0000AC420000}"/>
    <cellStyle name="Normal 3 6 2 4 2 3 3" xfId="17290" xr:uid="{00000000-0005-0000-0000-0000AD420000}"/>
    <cellStyle name="Normal 3 6 2 4 2 4" xfId="17291" xr:uid="{00000000-0005-0000-0000-0000AE420000}"/>
    <cellStyle name="Normal 3 6 2 4 2 4 2" xfId="17292" xr:uid="{00000000-0005-0000-0000-0000AF420000}"/>
    <cellStyle name="Normal 3 6 2 4 2 5" xfId="17293" xr:uid="{00000000-0005-0000-0000-0000B0420000}"/>
    <cellStyle name="Normal 3 6 2 4 3" xfId="17294" xr:uid="{00000000-0005-0000-0000-0000B1420000}"/>
    <cellStyle name="Normal 3 6 2 4 3 2" xfId="17295" xr:uid="{00000000-0005-0000-0000-0000B2420000}"/>
    <cellStyle name="Normal 3 6 2 4 3 2 2" xfId="17296" xr:uid="{00000000-0005-0000-0000-0000B3420000}"/>
    <cellStyle name="Normal 3 6 2 4 3 2 2 2" xfId="17297" xr:uid="{00000000-0005-0000-0000-0000B4420000}"/>
    <cellStyle name="Normal 3 6 2 4 3 2 3" xfId="17298" xr:uid="{00000000-0005-0000-0000-0000B5420000}"/>
    <cellStyle name="Normal 3 6 2 4 3 3" xfId="17299" xr:uid="{00000000-0005-0000-0000-0000B6420000}"/>
    <cellStyle name="Normal 3 6 2 4 3 3 2" xfId="17300" xr:uid="{00000000-0005-0000-0000-0000B7420000}"/>
    <cellStyle name="Normal 3 6 2 4 3 4" xfId="17301" xr:uid="{00000000-0005-0000-0000-0000B8420000}"/>
    <cellStyle name="Normal 3 6 2 4 4" xfId="17302" xr:uid="{00000000-0005-0000-0000-0000B9420000}"/>
    <cellStyle name="Normal 3 6 2 4 4 2" xfId="17303" xr:uid="{00000000-0005-0000-0000-0000BA420000}"/>
    <cellStyle name="Normal 3 6 2 4 4 2 2" xfId="17304" xr:uid="{00000000-0005-0000-0000-0000BB420000}"/>
    <cellStyle name="Normal 3 6 2 4 4 3" xfId="17305" xr:uid="{00000000-0005-0000-0000-0000BC420000}"/>
    <cellStyle name="Normal 3 6 2 4 5" xfId="17306" xr:uid="{00000000-0005-0000-0000-0000BD420000}"/>
    <cellStyle name="Normal 3 6 2 4 5 2" xfId="17307" xr:uid="{00000000-0005-0000-0000-0000BE420000}"/>
    <cellStyle name="Normal 3 6 2 4 6" xfId="17308" xr:uid="{00000000-0005-0000-0000-0000BF420000}"/>
    <cellStyle name="Normal 3 6 2 5" xfId="17309" xr:uid="{00000000-0005-0000-0000-0000C0420000}"/>
    <cellStyle name="Normal 3 6 2 5 2" xfId="17310" xr:uid="{00000000-0005-0000-0000-0000C1420000}"/>
    <cellStyle name="Normal 3 6 2 5 2 2" xfId="17311" xr:uid="{00000000-0005-0000-0000-0000C2420000}"/>
    <cellStyle name="Normal 3 6 2 5 2 2 2" xfId="17312" xr:uid="{00000000-0005-0000-0000-0000C3420000}"/>
    <cellStyle name="Normal 3 6 2 5 2 2 2 2" xfId="17313" xr:uid="{00000000-0005-0000-0000-0000C4420000}"/>
    <cellStyle name="Normal 3 6 2 5 2 2 3" xfId="17314" xr:uid="{00000000-0005-0000-0000-0000C5420000}"/>
    <cellStyle name="Normal 3 6 2 5 2 3" xfId="17315" xr:uid="{00000000-0005-0000-0000-0000C6420000}"/>
    <cellStyle name="Normal 3 6 2 5 2 3 2" xfId="17316" xr:uid="{00000000-0005-0000-0000-0000C7420000}"/>
    <cellStyle name="Normal 3 6 2 5 2 4" xfId="17317" xr:uid="{00000000-0005-0000-0000-0000C8420000}"/>
    <cellStyle name="Normal 3 6 2 5 3" xfId="17318" xr:uid="{00000000-0005-0000-0000-0000C9420000}"/>
    <cellStyle name="Normal 3 6 2 5 3 2" xfId="17319" xr:uid="{00000000-0005-0000-0000-0000CA420000}"/>
    <cellStyle name="Normal 3 6 2 5 3 2 2" xfId="17320" xr:uid="{00000000-0005-0000-0000-0000CB420000}"/>
    <cellStyle name="Normal 3 6 2 5 3 3" xfId="17321" xr:uid="{00000000-0005-0000-0000-0000CC420000}"/>
    <cellStyle name="Normal 3 6 2 5 4" xfId="17322" xr:uid="{00000000-0005-0000-0000-0000CD420000}"/>
    <cellStyle name="Normal 3 6 2 5 4 2" xfId="17323" xr:uid="{00000000-0005-0000-0000-0000CE420000}"/>
    <cellStyle name="Normal 3 6 2 5 5" xfId="17324" xr:uid="{00000000-0005-0000-0000-0000CF420000}"/>
    <cellStyle name="Normal 3 6 2 6" xfId="17325" xr:uid="{00000000-0005-0000-0000-0000D0420000}"/>
    <cellStyle name="Normal 3 6 2 6 2" xfId="17326" xr:uid="{00000000-0005-0000-0000-0000D1420000}"/>
    <cellStyle name="Normal 3 6 2 6 2 2" xfId="17327" xr:uid="{00000000-0005-0000-0000-0000D2420000}"/>
    <cellStyle name="Normal 3 6 2 6 2 2 2" xfId="17328" xr:uid="{00000000-0005-0000-0000-0000D3420000}"/>
    <cellStyle name="Normal 3 6 2 6 2 3" xfId="17329" xr:uid="{00000000-0005-0000-0000-0000D4420000}"/>
    <cellStyle name="Normal 3 6 2 6 3" xfId="17330" xr:uid="{00000000-0005-0000-0000-0000D5420000}"/>
    <cellStyle name="Normal 3 6 2 6 3 2" xfId="17331" xr:uid="{00000000-0005-0000-0000-0000D6420000}"/>
    <cellStyle name="Normal 3 6 2 6 4" xfId="17332" xr:uid="{00000000-0005-0000-0000-0000D7420000}"/>
    <cellStyle name="Normal 3 6 2 7" xfId="17333" xr:uid="{00000000-0005-0000-0000-0000D8420000}"/>
    <cellStyle name="Normal 3 6 2 7 2" xfId="17334" xr:uid="{00000000-0005-0000-0000-0000D9420000}"/>
    <cellStyle name="Normal 3 6 2 7 2 2" xfId="17335" xr:uid="{00000000-0005-0000-0000-0000DA420000}"/>
    <cellStyle name="Normal 3 6 2 7 3" xfId="17336" xr:uid="{00000000-0005-0000-0000-0000DB420000}"/>
    <cellStyle name="Normal 3 6 2 8" xfId="17337" xr:uid="{00000000-0005-0000-0000-0000DC420000}"/>
    <cellStyle name="Normal 3 6 2 8 2" xfId="17338" xr:uid="{00000000-0005-0000-0000-0000DD420000}"/>
    <cellStyle name="Normal 3 6 2 9" xfId="17339" xr:uid="{00000000-0005-0000-0000-0000DE420000}"/>
    <cellStyle name="Normal 3 6 3" xfId="17340" xr:uid="{00000000-0005-0000-0000-0000DF420000}"/>
    <cellStyle name="Normal 3 6 3 2" xfId="17341" xr:uid="{00000000-0005-0000-0000-0000E0420000}"/>
    <cellStyle name="Normal 3 6 3 2 2" xfId="17342" xr:uid="{00000000-0005-0000-0000-0000E1420000}"/>
    <cellStyle name="Normal 3 6 3 2 2 2" xfId="17343" xr:uid="{00000000-0005-0000-0000-0000E2420000}"/>
    <cellStyle name="Normal 3 6 3 2 2 2 2" xfId="17344" xr:uid="{00000000-0005-0000-0000-0000E3420000}"/>
    <cellStyle name="Normal 3 6 3 2 2 2 2 2" xfId="17345" xr:uid="{00000000-0005-0000-0000-0000E4420000}"/>
    <cellStyle name="Normal 3 6 3 2 2 2 2 2 2" xfId="17346" xr:uid="{00000000-0005-0000-0000-0000E5420000}"/>
    <cellStyle name="Normal 3 6 3 2 2 2 2 2 2 2" xfId="17347" xr:uid="{00000000-0005-0000-0000-0000E6420000}"/>
    <cellStyle name="Normal 3 6 3 2 2 2 2 2 3" xfId="17348" xr:uid="{00000000-0005-0000-0000-0000E7420000}"/>
    <cellStyle name="Normal 3 6 3 2 2 2 2 3" xfId="17349" xr:uid="{00000000-0005-0000-0000-0000E8420000}"/>
    <cellStyle name="Normal 3 6 3 2 2 2 2 3 2" xfId="17350" xr:uid="{00000000-0005-0000-0000-0000E9420000}"/>
    <cellStyle name="Normal 3 6 3 2 2 2 2 4" xfId="17351" xr:uid="{00000000-0005-0000-0000-0000EA420000}"/>
    <cellStyle name="Normal 3 6 3 2 2 2 3" xfId="17352" xr:uid="{00000000-0005-0000-0000-0000EB420000}"/>
    <cellStyle name="Normal 3 6 3 2 2 2 3 2" xfId="17353" xr:uid="{00000000-0005-0000-0000-0000EC420000}"/>
    <cellStyle name="Normal 3 6 3 2 2 2 3 2 2" xfId="17354" xr:uid="{00000000-0005-0000-0000-0000ED420000}"/>
    <cellStyle name="Normal 3 6 3 2 2 2 3 3" xfId="17355" xr:uid="{00000000-0005-0000-0000-0000EE420000}"/>
    <cellStyle name="Normal 3 6 3 2 2 2 4" xfId="17356" xr:uid="{00000000-0005-0000-0000-0000EF420000}"/>
    <cellStyle name="Normal 3 6 3 2 2 2 4 2" xfId="17357" xr:uid="{00000000-0005-0000-0000-0000F0420000}"/>
    <cellStyle name="Normal 3 6 3 2 2 2 5" xfId="17358" xr:uid="{00000000-0005-0000-0000-0000F1420000}"/>
    <cellStyle name="Normal 3 6 3 2 2 3" xfId="17359" xr:uid="{00000000-0005-0000-0000-0000F2420000}"/>
    <cellStyle name="Normal 3 6 3 2 2 3 2" xfId="17360" xr:uid="{00000000-0005-0000-0000-0000F3420000}"/>
    <cellStyle name="Normal 3 6 3 2 2 3 2 2" xfId="17361" xr:uid="{00000000-0005-0000-0000-0000F4420000}"/>
    <cellStyle name="Normal 3 6 3 2 2 3 2 2 2" xfId="17362" xr:uid="{00000000-0005-0000-0000-0000F5420000}"/>
    <cellStyle name="Normal 3 6 3 2 2 3 2 3" xfId="17363" xr:uid="{00000000-0005-0000-0000-0000F6420000}"/>
    <cellStyle name="Normal 3 6 3 2 2 3 3" xfId="17364" xr:uid="{00000000-0005-0000-0000-0000F7420000}"/>
    <cellStyle name="Normal 3 6 3 2 2 3 3 2" xfId="17365" xr:uid="{00000000-0005-0000-0000-0000F8420000}"/>
    <cellStyle name="Normal 3 6 3 2 2 3 4" xfId="17366" xr:uid="{00000000-0005-0000-0000-0000F9420000}"/>
    <cellStyle name="Normal 3 6 3 2 2 4" xfId="17367" xr:uid="{00000000-0005-0000-0000-0000FA420000}"/>
    <cellStyle name="Normal 3 6 3 2 2 4 2" xfId="17368" xr:uid="{00000000-0005-0000-0000-0000FB420000}"/>
    <cellStyle name="Normal 3 6 3 2 2 4 2 2" xfId="17369" xr:uid="{00000000-0005-0000-0000-0000FC420000}"/>
    <cellStyle name="Normal 3 6 3 2 2 4 3" xfId="17370" xr:uid="{00000000-0005-0000-0000-0000FD420000}"/>
    <cellStyle name="Normal 3 6 3 2 2 5" xfId="17371" xr:uid="{00000000-0005-0000-0000-0000FE420000}"/>
    <cellStyle name="Normal 3 6 3 2 2 5 2" xfId="17372" xr:uid="{00000000-0005-0000-0000-0000FF420000}"/>
    <cellStyle name="Normal 3 6 3 2 2 6" xfId="17373" xr:uid="{00000000-0005-0000-0000-000000430000}"/>
    <cellStyle name="Normal 3 6 3 2 3" xfId="17374" xr:uid="{00000000-0005-0000-0000-000001430000}"/>
    <cellStyle name="Normal 3 6 3 2 3 2" xfId="17375" xr:uid="{00000000-0005-0000-0000-000002430000}"/>
    <cellStyle name="Normal 3 6 3 2 3 2 2" xfId="17376" xr:uid="{00000000-0005-0000-0000-000003430000}"/>
    <cellStyle name="Normal 3 6 3 2 3 2 2 2" xfId="17377" xr:uid="{00000000-0005-0000-0000-000004430000}"/>
    <cellStyle name="Normal 3 6 3 2 3 2 2 2 2" xfId="17378" xr:uid="{00000000-0005-0000-0000-000005430000}"/>
    <cellStyle name="Normal 3 6 3 2 3 2 2 3" xfId="17379" xr:uid="{00000000-0005-0000-0000-000006430000}"/>
    <cellStyle name="Normal 3 6 3 2 3 2 3" xfId="17380" xr:uid="{00000000-0005-0000-0000-000007430000}"/>
    <cellStyle name="Normal 3 6 3 2 3 2 3 2" xfId="17381" xr:uid="{00000000-0005-0000-0000-000008430000}"/>
    <cellStyle name="Normal 3 6 3 2 3 2 4" xfId="17382" xr:uid="{00000000-0005-0000-0000-000009430000}"/>
    <cellStyle name="Normal 3 6 3 2 3 3" xfId="17383" xr:uid="{00000000-0005-0000-0000-00000A430000}"/>
    <cellStyle name="Normal 3 6 3 2 3 3 2" xfId="17384" xr:uid="{00000000-0005-0000-0000-00000B430000}"/>
    <cellStyle name="Normal 3 6 3 2 3 3 2 2" xfId="17385" xr:uid="{00000000-0005-0000-0000-00000C430000}"/>
    <cellStyle name="Normal 3 6 3 2 3 3 3" xfId="17386" xr:uid="{00000000-0005-0000-0000-00000D430000}"/>
    <cellStyle name="Normal 3 6 3 2 3 4" xfId="17387" xr:uid="{00000000-0005-0000-0000-00000E430000}"/>
    <cellStyle name="Normal 3 6 3 2 3 4 2" xfId="17388" xr:uid="{00000000-0005-0000-0000-00000F430000}"/>
    <cellStyle name="Normal 3 6 3 2 3 5" xfId="17389" xr:uid="{00000000-0005-0000-0000-000010430000}"/>
    <cellStyle name="Normal 3 6 3 2 4" xfId="17390" xr:uid="{00000000-0005-0000-0000-000011430000}"/>
    <cellStyle name="Normal 3 6 3 2 4 2" xfId="17391" xr:uid="{00000000-0005-0000-0000-000012430000}"/>
    <cellStyle name="Normal 3 6 3 2 4 2 2" xfId="17392" xr:uid="{00000000-0005-0000-0000-000013430000}"/>
    <cellStyle name="Normal 3 6 3 2 4 2 2 2" xfId="17393" xr:uid="{00000000-0005-0000-0000-000014430000}"/>
    <cellStyle name="Normal 3 6 3 2 4 2 3" xfId="17394" xr:uid="{00000000-0005-0000-0000-000015430000}"/>
    <cellStyle name="Normal 3 6 3 2 4 3" xfId="17395" xr:uid="{00000000-0005-0000-0000-000016430000}"/>
    <cellStyle name="Normal 3 6 3 2 4 3 2" xfId="17396" xr:uid="{00000000-0005-0000-0000-000017430000}"/>
    <cellStyle name="Normal 3 6 3 2 4 4" xfId="17397" xr:uid="{00000000-0005-0000-0000-000018430000}"/>
    <cellStyle name="Normal 3 6 3 2 5" xfId="17398" xr:uid="{00000000-0005-0000-0000-000019430000}"/>
    <cellStyle name="Normal 3 6 3 2 5 2" xfId="17399" xr:uid="{00000000-0005-0000-0000-00001A430000}"/>
    <cellStyle name="Normal 3 6 3 2 5 2 2" xfId="17400" xr:uid="{00000000-0005-0000-0000-00001B430000}"/>
    <cellStyle name="Normal 3 6 3 2 5 3" xfId="17401" xr:uid="{00000000-0005-0000-0000-00001C430000}"/>
    <cellStyle name="Normal 3 6 3 2 6" xfId="17402" xr:uid="{00000000-0005-0000-0000-00001D430000}"/>
    <cellStyle name="Normal 3 6 3 2 6 2" xfId="17403" xr:uid="{00000000-0005-0000-0000-00001E430000}"/>
    <cellStyle name="Normal 3 6 3 2 7" xfId="17404" xr:uid="{00000000-0005-0000-0000-00001F430000}"/>
    <cellStyle name="Normal 3 6 3 3" xfId="17405" xr:uid="{00000000-0005-0000-0000-000020430000}"/>
    <cellStyle name="Normal 3 6 3 3 2" xfId="17406" xr:uid="{00000000-0005-0000-0000-000021430000}"/>
    <cellStyle name="Normal 3 6 3 3 2 2" xfId="17407" xr:uid="{00000000-0005-0000-0000-000022430000}"/>
    <cellStyle name="Normal 3 6 3 3 2 2 2" xfId="17408" xr:uid="{00000000-0005-0000-0000-000023430000}"/>
    <cellStyle name="Normal 3 6 3 3 2 2 2 2" xfId="17409" xr:uid="{00000000-0005-0000-0000-000024430000}"/>
    <cellStyle name="Normal 3 6 3 3 2 2 2 2 2" xfId="17410" xr:uid="{00000000-0005-0000-0000-000025430000}"/>
    <cellStyle name="Normal 3 6 3 3 2 2 2 3" xfId="17411" xr:uid="{00000000-0005-0000-0000-000026430000}"/>
    <cellStyle name="Normal 3 6 3 3 2 2 3" xfId="17412" xr:uid="{00000000-0005-0000-0000-000027430000}"/>
    <cellStyle name="Normal 3 6 3 3 2 2 3 2" xfId="17413" xr:uid="{00000000-0005-0000-0000-000028430000}"/>
    <cellStyle name="Normal 3 6 3 3 2 2 4" xfId="17414" xr:uid="{00000000-0005-0000-0000-000029430000}"/>
    <cellStyle name="Normal 3 6 3 3 2 3" xfId="17415" xr:uid="{00000000-0005-0000-0000-00002A430000}"/>
    <cellStyle name="Normal 3 6 3 3 2 3 2" xfId="17416" xr:uid="{00000000-0005-0000-0000-00002B430000}"/>
    <cellStyle name="Normal 3 6 3 3 2 3 2 2" xfId="17417" xr:uid="{00000000-0005-0000-0000-00002C430000}"/>
    <cellStyle name="Normal 3 6 3 3 2 3 3" xfId="17418" xr:uid="{00000000-0005-0000-0000-00002D430000}"/>
    <cellStyle name="Normal 3 6 3 3 2 4" xfId="17419" xr:uid="{00000000-0005-0000-0000-00002E430000}"/>
    <cellStyle name="Normal 3 6 3 3 2 4 2" xfId="17420" xr:uid="{00000000-0005-0000-0000-00002F430000}"/>
    <cellStyle name="Normal 3 6 3 3 2 5" xfId="17421" xr:uid="{00000000-0005-0000-0000-000030430000}"/>
    <cellStyle name="Normal 3 6 3 3 3" xfId="17422" xr:uid="{00000000-0005-0000-0000-000031430000}"/>
    <cellStyle name="Normal 3 6 3 3 3 2" xfId="17423" xr:uid="{00000000-0005-0000-0000-000032430000}"/>
    <cellStyle name="Normal 3 6 3 3 3 2 2" xfId="17424" xr:uid="{00000000-0005-0000-0000-000033430000}"/>
    <cellStyle name="Normal 3 6 3 3 3 2 2 2" xfId="17425" xr:uid="{00000000-0005-0000-0000-000034430000}"/>
    <cellStyle name="Normal 3 6 3 3 3 2 3" xfId="17426" xr:uid="{00000000-0005-0000-0000-000035430000}"/>
    <cellStyle name="Normal 3 6 3 3 3 3" xfId="17427" xr:uid="{00000000-0005-0000-0000-000036430000}"/>
    <cellStyle name="Normal 3 6 3 3 3 3 2" xfId="17428" xr:uid="{00000000-0005-0000-0000-000037430000}"/>
    <cellStyle name="Normal 3 6 3 3 3 4" xfId="17429" xr:uid="{00000000-0005-0000-0000-000038430000}"/>
    <cellStyle name="Normal 3 6 3 3 4" xfId="17430" xr:uid="{00000000-0005-0000-0000-000039430000}"/>
    <cellStyle name="Normal 3 6 3 3 4 2" xfId="17431" xr:uid="{00000000-0005-0000-0000-00003A430000}"/>
    <cellStyle name="Normal 3 6 3 3 4 2 2" xfId="17432" xr:uid="{00000000-0005-0000-0000-00003B430000}"/>
    <cellStyle name="Normal 3 6 3 3 4 3" xfId="17433" xr:uid="{00000000-0005-0000-0000-00003C430000}"/>
    <cellStyle name="Normal 3 6 3 3 5" xfId="17434" xr:uid="{00000000-0005-0000-0000-00003D430000}"/>
    <cellStyle name="Normal 3 6 3 3 5 2" xfId="17435" xr:uid="{00000000-0005-0000-0000-00003E430000}"/>
    <cellStyle name="Normal 3 6 3 3 6" xfId="17436" xr:uid="{00000000-0005-0000-0000-00003F430000}"/>
    <cellStyle name="Normal 3 6 3 4" xfId="17437" xr:uid="{00000000-0005-0000-0000-000040430000}"/>
    <cellStyle name="Normal 3 6 3 4 2" xfId="17438" xr:uid="{00000000-0005-0000-0000-000041430000}"/>
    <cellStyle name="Normal 3 6 3 4 2 2" xfId="17439" xr:uid="{00000000-0005-0000-0000-000042430000}"/>
    <cellStyle name="Normal 3 6 3 4 2 2 2" xfId="17440" xr:uid="{00000000-0005-0000-0000-000043430000}"/>
    <cellStyle name="Normal 3 6 3 4 2 2 2 2" xfId="17441" xr:uid="{00000000-0005-0000-0000-000044430000}"/>
    <cellStyle name="Normal 3 6 3 4 2 2 3" xfId="17442" xr:uid="{00000000-0005-0000-0000-000045430000}"/>
    <cellStyle name="Normal 3 6 3 4 2 3" xfId="17443" xr:uid="{00000000-0005-0000-0000-000046430000}"/>
    <cellStyle name="Normal 3 6 3 4 2 3 2" xfId="17444" xr:uid="{00000000-0005-0000-0000-000047430000}"/>
    <cellStyle name="Normal 3 6 3 4 2 4" xfId="17445" xr:uid="{00000000-0005-0000-0000-000048430000}"/>
    <cellStyle name="Normal 3 6 3 4 3" xfId="17446" xr:uid="{00000000-0005-0000-0000-000049430000}"/>
    <cellStyle name="Normal 3 6 3 4 3 2" xfId="17447" xr:uid="{00000000-0005-0000-0000-00004A430000}"/>
    <cellStyle name="Normal 3 6 3 4 3 2 2" xfId="17448" xr:uid="{00000000-0005-0000-0000-00004B430000}"/>
    <cellStyle name="Normal 3 6 3 4 3 3" xfId="17449" xr:uid="{00000000-0005-0000-0000-00004C430000}"/>
    <cellStyle name="Normal 3 6 3 4 4" xfId="17450" xr:uid="{00000000-0005-0000-0000-00004D430000}"/>
    <cellStyle name="Normal 3 6 3 4 4 2" xfId="17451" xr:uid="{00000000-0005-0000-0000-00004E430000}"/>
    <cellStyle name="Normal 3 6 3 4 5" xfId="17452" xr:uid="{00000000-0005-0000-0000-00004F430000}"/>
    <cellStyle name="Normal 3 6 3 5" xfId="17453" xr:uid="{00000000-0005-0000-0000-000050430000}"/>
    <cellStyle name="Normal 3 6 3 5 2" xfId="17454" xr:uid="{00000000-0005-0000-0000-000051430000}"/>
    <cellStyle name="Normal 3 6 3 5 2 2" xfId="17455" xr:uid="{00000000-0005-0000-0000-000052430000}"/>
    <cellStyle name="Normal 3 6 3 5 2 2 2" xfId="17456" xr:uid="{00000000-0005-0000-0000-000053430000}"/>
    <cellStyle name="Normal 3 6 3 5 2 3" xfId="17457" xr:uid="{00000000-0005-0000-0000-000054430000}"/>
    <cellStyle name="Normal 3 6 3 5 3" xfId="17458" xr:uid="{00000000-0005-0000-0000-000055430000}"/>
    <cellStyle name="Normal 3 6 3 5 3 2" xfId="17459" xr:uid="{00000000-0005-0000-0000-000056430000}"/>
    <cellStyle name="Normal 3 6 3 5 4" xfId="17460" xr:uid="{00000000-0005-0000-0000-000057430000}"/>
    <cellStyle name="Normal 3 6 3 6" xfId="17461" xr:uid="{00000000-0005-0000-0000-000058430000}"/>
    <cellStyle name="Normal 3 6 3 6 2" xfId="17462" xr:uid="{00000000-0005-0000-0000-000059430000}"/>
    <cellStyle name="Normal 3 6 3 6 2 2" xfId="17463" xr:uid="{00000000-0005-0000-0000-00005A430000}"/>
    <cellStyle name="Normal 3 6 3 6 3" xfId="17464" xr:uid="{00000000-0005-0000-0000-00005B430000}"/>
    <cellStyle name="Normal 3 6 3 7" xfId="17465" xr:uid="{00000000-0005-0000-0000-00005C430000}"/>
    <cellStyle name="Normal 3 6 3 7 2" xfId="17466" xr:uid="{00000000-0005-0000-0000-00005D430000}"/>
    <cellStyle name="Normal 3 6 3 8" xfId="17467" xr:uid="{00000000-0005-0000-0000-00005E430000}"/>
    <cellStyle name="Normal 3 6 4" xfId="17468" xr:uid="{00000000-0005-0000-0000-00005F430000}"/>
    <cellStyle name="Normal 3 6 4 2" xfId="17469" xr:uid="{00000000-0005-0000-0000-000060430000}"/>
    <cellStyle name="Normal 3 6 4 2 2" xfId="17470" xr:uid="{00000000-0005-0000-0000-000061430000}"/>
    <cellStyle name="Normal 3 6 4 2 2 2" xfId="17471" xr:uid="{00000000-0005-0000-0000-000062430000}"/>
    <cellStyle name="Normal 3 6 4 2 2 2 2" xfId="17472" xr:uid="{00000000-0005-0000-0000-000063430000}"/>
    <cellStyle name="Normal 3 6 4 2 2 2 2 2" xfId="17473" xr:uid="{00000000-0005-0000-0000-000064430000}"/>
    <cellStyle name="Normal 3 6 4 2 2 2 2 2 2" xfId="17474" xr:uid="{00000000-0005-0000-0000-000065430000}"/>
    <cellStyle name="Normal 3 6 4 2 2 2 2 3" xfId="17475" xr:uid="{00000000-0005-0000-0000-000066430000}"/>
    <cellStyle name="Normal 3 6 4 2 2 2 3" xfId="17476" xr:uid="{00000000-0005-0000-0000-000067430000}"/>
    <cellStyle name="Normal 3 6 4 2 2 2 3 2" xfId="17477" xr:uid="{00000000-0005-0000-0000-000068430000}"/>
    <cellStyle name="Normal 3 6 4 2 2 2 4" xfId="17478" xr:uid="{00000000-0005-0000-0000-000069430000}"/>
    <cellStyle name="Normal 3 6 4 2 2 3" xfId="17479" xr:uid="{00000000-0005-0000-0000-00006A430000}"/>
    <cellStyle name="Normal 3 6 4 2 2 3 2" xfId="17480" xr:uid="{00000000-0005-0000-0000-00006B430000}"/>
    <cellStyle name="Normal 3 6 4 2 2 3 2 2" xfId="17481" xr:uid="{00000000-0005-0000-0000-00006C430000}"/>
    <cellStyle name="Normal 3 6 4 2 2 3 3" xfId="17482" xr:uid="{00000000-0005-0000-0000-00006D430000}"/>
    <cellStyle name="Normal 3 6 4 2 2 4" xfId="17483" xr:uid="{00000000-0005-0000-0000-00006E430000}"/>
    <cellStyle name="Normal 3 6 4 2 2 4 2" xfId="17484" xr:uid="{00000000-0005-0000-0000-00006F430000}"/>
    <cellStyle name="Normal 3 6 4 2 2 5" xfId="17485" xr:uid="{00000000-0005-0000-0000-000070430000}"/>
    <cellStyle name="Normal 3 6 4 2 3" xfId="17486" xr:uid="{00000000-0005-0000-0000-000071430000}"/>
    <cellStyle name="Normal 3 6 4 2 3 2" xfId="17487" xr:uid="{00000000-0005-0000-0000-000072430000}"/>
    <cellStyle name="Normal 3 6 4 2 3 2 2" xfId="17488" xr:uid="{00000000-0005-0000-0000-000073430000}"/>
    <cellStyle name="Normal 3 6 4 2 3 2 2 2" xfId="17489" xr:uid="{00000000-0005-0000-0000-000074430000}"/>
    <cellStyle name="Normal 3 6 4 2 3 2 3" xfId="17490" xr:uid="{00000000-0005-0000-0000-000075430000}"/>
    <cellStyle name="Normal 3 6 4 2 3 3" xfId="17491" xr:uid="{00000000-0005-0000-0000-000076430000}"/>
    <cellStyle name="Normal 3 6 4 2 3 3 2" xfId="17492" xr:uid="{00000000-0005-0000-0000-000077430000}"/>
    <cellStyle name="Normal 3 6 4 2 3 4" xfId="17493" xr:uid="{00000000-0005-0000-0000-000078430000}"/>
    <cellStyle name="Normal 3 6 4 2 4" xfId="17494" xr:uid="{00000000-0005-0000-0000-000079430000}"/>
    <cellStyle name="Normal 3 6 4 2 4 2" xfId="17495" xr:uid="{00000000-0005-0000-0000-00007A430000}"/>
    <cellStyle name="Normal 3 6 4 2 4 2 2" xfId="17496" xr:uid="{00000000-0005-0000-0000-00007B430000}"/>
    <cellStyle name="Normal 3 6 4 2 4 3" xfId="17497" xr:uid="{00000000-0005-0000-0000-00007C430000}"/>
    <cellStyle name="Normal 3 6 4 2 5" xfId="17498" xr:uid="{00000000-0005-0000-0000-00007D430000}"/>
    <cellStyle name="Normal 3 6 4 2 5 2" xfId="17499" xr:uid="{00000000-0005-0000-0000-00007E430000}"/>
    <cellStyle name="Normal 3 6 4 2 6" xfId="17500" xr:uid="{00000000-0005-0000-0000-00007F430000}"/>
    <cellStyle name="Normal 3 6 4 3" xfId="17501" xr:uid="{00000000-0005-0000-0000-000080430000}"/>
    <cellStyle name="Normal 3 6 4 3 2" xfId="17502" xr:uid="{00000000-0005-0000-0000-000081430000}"/>
    <cellStyle name="Normal 3 6 4 3 2 2" xfId="17503" xr:uid="{00000000-0005-0000-0000-000082430000}"/>
    <cellStyle name="Normal 3 6 4 3 2 2 2" xfId="17504" xr:uid="{00000000-0005-0000-0000-000083430000}"/>
    <cellStyle name="Normal 3 6 4 3 2 2 2 2" xfId="17505" xr:uid="{00000000-0005-0000-0000-000084430000}"/>
    <cellStyle name="Normal 3 6 4 3 2 2 3" xfId="17506" xr:uid="{00000000-0005-0000-0000-000085430000}"/>
    <cellStyle name="Normal 3 6 4 3 2 3" xfId="17507" xr:uid="{00000000-0005-0000-0000-000086430000}"/>
    <cellStyle name="Normal 3 6 4 3 2 3 2" xfId="17508" xr:uid="{00000000-0005-0000-0000-000087430000}"/>
    <cellStyle name="Normal 3 6 4 3 2 4" xfId="17509" xr:uid="{00000000-0005-0000-0000-000088430000}"/>
    <cellStyle name="Normal 3 6 4 3 3" xfId="17510" xr:uid="{00000000-0005-0000-0000-000089430000}"/>
    <cellStyle name="Normal 3 6 4 3 3 2" xfId="17511" xr:uid="{00000000-0005-0000-0000-00008A430000}"/>
    <cellStyle name="Normal 3 6 4 3 3 2 2" xfId="17512" xr:uid="{00000000-0005-0000-0000-00008B430000}"/>
    <cellStyle name="Normal 3 6 4 3 3 3" xfId="17513" xr:uid="{00000000-0005-0000-0000-00008C430000}"/>
    <cellStyle name="Normal 3 6 4 3 4" xfId="17514" xr:uid="{00000000-0005-0000-0000-00008D430000}"/>
    <cellStyle name="Normal 3 6 4 3 4 2" xfId="17515" xr:uid="{00000000-0005-0000-0000-00008E430000}"/>
    <cellStyle name="Normal 3 6 4 3 5" xfId="17516" xr:uid="{00000000-0005-0000-0000-00008F430000}"/>
    <cellStyle name="Normal 3 6 4 4" xfId="17517" xr:uid="{00000000-0005-0000-0000-000090430000}"/>
    <cellStyle name="Normal 3 6 4 4 2" xfId="17518" xr:uid="{00000000-0005-0000-0000-000091430000}"/>
    <cellStyle name="Normal 3 6 4 4 2 2" xfId="17519" xr:uid="{00000000-0005-0000-0000-000092430000}"/>
    <cellStyle name="Normal 3 6 4 4 2 2 2" xfId="17520" xr:uid="{00000000-0005-0000-0000-000093430000}"/>
    <cellStyle name="Normal 3 6 4 4 2 3" xfId="17521" xr:uid="{00000000-0005-0000-0000-000094430000}"/>
    <cellStyle name="Normal 3 6 4 4 3" xfId="17522" xr:uid="{00000000-0005-0000-0000-000095430000}"/>
    <cellStyle name="Normal 3 6 4 4 3 2" xfId="17523" xr:uid="{00000000-0005-0000-0000-000096430000}"/>
    <cellStyle name="Normal 3 6 4 4 4" xfId="17524" xr:uid="{00000000-0005-0000-0000-000097430000}"/>
    <cellStyle name="Normal 3 6 4 5" xfId="17525" xr:uid="{00000000-0005-0000-0000-000098430000}"/>
    <cellStyle name="Normal 3 6 4 5 2" xfId="17526" xr:uid="{00000000-0005-0000-0000-000099430000}"/>
    <cellStyle name="Normal 3 6 4 5 2 2" xfId="17527" xr:uid="{00000000-0005-0000-0000-00009A430000}"/>
    <cellStyle name="Normal 3 6 4 5 3" xfId="17528" xr:uid="{00000000-0005-0000-0000-00009B430000}"/>
    <cellStyle name="Normal 3 6 4 6" xfId="17529" xr:uid="{00000000-0005-0000-0000-00009C430000}"/>
    <cellStyle name="Normal 3 6 4 6 2" xfId="17530" xr:uid="{00000000-0005-0000-0000-00009D430000}"/>
    <cellStyle name="Normal 3 6 4 7" xfId="17531" xr:uid="{00000000-0005-0000-0000-00009E430000}"/>
    <cellStyle name="Normal 3 6 5" xfId="17532" xr:uid="{00000000-0005-0000-0000-00009F430000}"/>
    <cellStyle name="Normal 3 6 5 2" xfId="17533" xr:uid="{00000000-0005-0000-0000-0000A0430000}"/>
    <cellStyle name="Normal 3 6 5 2 2" xfId="17534" xr:uid="{00000000-0005-0000-0000-0000A1430000}"/>
    <cellStyle name="Normal 3 6 5 2 2 2" xfId="17535" xr:uid="{00000000-0005-0000-0000-0000A2430000}"/>
    <cellStyle name="Normal 3 6 5 2 2 2 2" xfId="17536" xr:uid="{00000000-0005-0000-0000-0000A3430000}"/>
    <cellStyle name="Normal 3 6 5 2 2 2 2 2" xfId="17537" xr:uid="{00000000-0005-0000-0000-0000A4430000}"/>
    <cellStyle name="Normal 3 6 5 2 2 2 3" xfId="17538" xr:uid="{00000000-0005-0000-0000-0000A5430000}"/>
    <cellStyle name="Normal 3 6 5 2 2 3" xfId="17539" xr:uid="{00000000-0005-0000-0000-0000A6430000}"/>
    <cellStyle name="Normal 3 6 5 2 2 3 2" xfId="17540" xr:uid="{00000000-0005-0000-0000-0000A7430000}"/>
    <cellStyle name="Normal 3 6 5 2 2 4" xfId="17541" xr:uid="{00000000-0005-0000-0000-0000A8430000}"/>
    <cellStyle name="Normal 3 6 5 2 3" xfId="17542" xr:uid="{00000000-0005-0000-0000-0000A9430000}"/>
    <cellStyle name="Normal 3 6 5 2 3 2" xfId="17543" xr:uid="{00000000-0005-0000-0000-0000AA430000}"/>
    <cellStyle name="Normal 3 6 5 2 3 2 2" xfId="17544" xr:uid="{00000000-0005-0000-0000-0000AB430000}"/>
    <cellStyle name="Normal 3 6 5 2 3 3" xfId="17545" xr:uid="{00000000-0005-0000-0000-0000AC430000}"/>
    <cellStyle name="Normal 3 6 5 2 4" xfId="17546" xr:uid="{00000000-0005-0000-0000-0000AD430000}"/>
    <cellStyle name="Normal 3 6 5 2 4 2" xfId="17547" xr:uid="{00000000-0005-0000-0000-0000AE430000}"/>
    <cellStyle name="Normal 3 6 5 2 5" xfId="17548" xr:uid="{00000000-0005-0000-0000-0000AF430000}"/>
    <cellStyle name="Normal 3 6 5 3" xfId="17549" xr:uid="{00000000-0005-0000-0000-0000B0430000}"/>
    <cellStyle name="Normal 3 6 5 3 2" xfId="17550" xr:uid="{00000000-0005-0000-0000-0000B1430000}"/>
    <cellStyle name="Normal 3 6 5 3 2 2" xfId="17551" xr:uid="{00000000-0005-0000-0000-0000B2430000}"/>
    <cellStyle name="Normal 3 6 5 3 2 2 2" xfId="17552" xr:uid="{00000000-0005-0000-0000-0000B3430000}"/>
    <cellStyle name="Normal 3 6 5 3 2 3" xfId="17553" xr:uid="{00000000-0005-0000-0000-0000B4430000}"/>
    <cellStyle name="Normal 3 6 5 3 3" xfId="17554" xr:uid="{00000000-0005-0000-0000-0000B5430000}"/>
    <cellStyle name="Normal 3 6 5 3 3 2" xfId="17555" xr:uid="{00000000-0005-0000-0000-0000B6430000}"/>
    <cellStyle name="Normal 3 6 5 3 4" xfId="17556" xr:uid="{00000000-0005-0000-0000-0000B7430000}"/>
    <cellStyle name="Normal 3 6 5 4" xfId="17557" xr:uid="{00000000-0005-0000-0000-0000B8430000}"/>
    <cellStyle name="Normal 3 6 5 4 2" xfId="17558" xr:uid="{00000000-0005-0000-0000-0000B9430000}"/>
    <cellStyle name="Normal 3 6 5 4 2 2" xfId="17559" xr:uid="{00000000-0005-0000-0000-0000BA430000}"/>
    <cellStyle name="Normal 3 6 5 4 3" xfId="17560" xr:uid="{00000000-0005-0000-0000-0000BB430000}"/>
    <cellStyle name="Normal 3 6 5 5" xfId="17561" xr:uid="{00000000-0005-0000-0000-0000BC430000}"/>
    <cellStyle name="Normal 3 6 5 5 2" xfId="17562" xr:uid="{00000000-0005-0000-0000-0000BD430000}"/>
    <cellStyle name="Normal 3 6 5 6" xfId="17563" xr:uid="{00000000-0005-0000-0000-0000BE430000}"/>
    <cellStyle name="Normal 3 6 6" xfId="17564" xr:uid="{00000000-0005-0000-0000-0000BF430000}"/>
    <cellStyle name="Normal 3 6 6 2" xfId="17565" xr:uid="{00000000-0005-0000-0000-0000C0430000}"/>
    <cellStyle name="Normal 3 6 6 2 2" xfId="17566" xr:uid="{00000000-0005-0000-0000-0000C1430000}"/>
    <cellStyle name="Normal 3 6 6 2 2 2" xfId="17567" xr:uid="{00000000-0005-0000-0000-0000C2430000}"/>
    <cellStyle name="Normal 3 6 6 2 2 2 2" xfId="17568" xr:uid="{00000000-0005-0000-0000-0000C3430000}"/>
    <cellStyle name="Normal 3 6 6 2 2 3" xfId="17569" xr:uid="{00000000-0005-0000-0000-0000C4430000}"/>
    <cellStyle name="Normal 3 6 6 2 3" xfId="17570" xr:uid="{00000000-0005-0000-0000-0000C5430000}"/>
    <cellStyle name="Normal 3 6 6 2 3 2" xfId="17571" xr:uid="{00000000-0005-0000-0000-0000C6430000}"/>
    <cellStyle name="Normal 3 6 6 2 4" xfId="17572" xr:uid="{00000000-0005-0000-0000-0000C7430000}"/>
    <cellStyle name="Normal 3 6 6 3" xfId="17573" xr:uid="{00000000-0005-0000-0000-0000C8430000}"/>
    <cellStyle name="Normal 3 6 6 3 2" xfId="17574" xr:uid="{00000000-0005-0000-0000-0000C9430000}"/>
    <cellStyle name="Normal 3 6 6 3 2 2" xfId="17575" xr:uid="{00000000-0005-0000-0000-0000CA430000}"/>
    <cellStyle name="Normal 3 6 6 3 3" xfId="17576" xr:uid="{00000000-0005-0000-0000-0000CB430000}"/>
    <cellStyle name="Normal 3 6 6 4" xfId="17577" xr:uid="{00000000-0005-0000-0000-0000CC430000}"/>
    <cellStyle name="Normal 3 6 6 4 2" xfId="17578" xr:uid="{00000000-0005-0000-0000-0000CD430000}"/>
    <cellStyle name="Normal 3 6 6 5" xfId="17579" xr:uid="{00000000-0005-0000-0000-0000CE430000}"/>
    <cellStyle name="Normal 3 6 7" xfId="17580" xr:uid="{00000000-0005-0000-0000-0000CF430000}"/>
    <cellStyle name="Normal 3 6 7 2" xfId="17581" xr:uid="{00000000-0005-0000-0000-0000D0430000}"/>
    <cellStyle name="Normal 3 6 7 2 2" xfId="17582" xr:uid="{00000000-0005-0000-0000-0000D1430000}"/>
    <cellStyle name="Normal 3 6 7 2 2 2" xfId="17583" xr:uid="{00000000-0005-0000-0000-0000D2430000}"/>
    <cellStyle name="Normal 3 6 7 2 3" xfId="17584" xr:uid="{00000000-0005-0000-0000-0000D3430000}"/>
    <cellStyle name="Normal 3 6 7 3" xfId="17585" xr:uid="{00000000-0005-0000-0000-0000D4430000}"/>
    <cellStyle name="Normal 3 6 7 3 2" xfId="17586" xr:uid="{00000000-0005-0000-0000-0000D5430000}"/>
    <cellStyle name="Normal 3 6 7 4" xfId="17587" xr:uid="{00000000-0005-0000-0000-0000D6430000}"/>
    <cellStyle name="Normal 3 6 8" xfId="17588" xr:uid="{00000000-0005-0000-0000-0000D7430000}"/>
    <cellStyle name="Normal 3 6 8 2" xfId="17589" xr:uid="{00000000-0005-0000-0000-0000D8430000}"/>
    <cellStyle name="Normal 3 6 8 2 2" xfId="17590" xr:uid="{00000000-0005-0000-0000-0000D9430000}"/>
    <cellStyle name="Normal 3 6 8 3" xfId="17591" xr:uid="{00000000-0005-0000-0000-0000DA430000}"/>
    <cellStyle name="Normal 3 6 9" xfId="17592" xr:uid="{00000000-0005-0000-0000-0000DB430000}"/>
    <cellStyle name="Normal 3 6 9 2" xfId="17593" xr:uid="{00000000-0005-0000-0000-0000DC430000}"/>
    <cellStyle name="Normal 3 7" xfId="17594" xr:uid="{00000000-0005-0000-0000-0000DD430000}"/>
    <cellStyle name="Normal 3 7 2" xfId="17595" xr:uid="{00000000-0005-0000-0000-0000DE430000}"/>
    <cellStyle name="Normal 3 7 2 2" xfId="17596" xr:uid="{00000000-0005-0000-0000-0000DF430000}"/>
    <cellStyle name="Normal 3 7 2 2 2" xfId="17597" xr:uid="{00000000-0005-0000-0000-0000E0430000}"/>
    <cellStyle name="Normal 3 7 2 2 2 2" xfId="17598" xr:uid="{00000000-0005-0000-0000-0000E1430000}"/>
    <cellStyle name="Normal 3 7 2 2 2 2 2" xfId="17599" xr:uid="{00000000-0005-0000-0000-0000E2430000}"/>
    <cellStyle name="Normal 3 7 2 2 2 2 2 2" xfId="17600" xr:uid="{00000000-0005-0000-0000-0000E3430000}"/>
    <cellStyle name="Normal 3 7 2 2 2 2 2 2 2" xfId="17601" xr:uid="{00000000-0005-0000-0000-0000E4430000}"/>
    <cellStyle name="Normal 3 7 2 2 2 2 2 2 2 2" xfId="17602" xr:uid="{00000000-0005-0000-0000-0000E5430000}"/>
    <cellStyle name="Normal 3 7 2 2 2 2 2 2 3" xfId="17603" xr:uid="{00000000-0005-0000-0000-0000E6430000}"/>
    <cellStyle name="Normal 3 7 2 2 2 2 2 3" xfId="17604" xr:uid="{00000000-0005-0000-0000-0000E7430000}"/>
    <cellStyle name="Normal 3 7 2 2 2 2 2 3 2" xfId="17605" xr:uid="{00000000-0005-0000-0000-0000E8430000}"/>
    <cellStyle name="Normal 3 7 2 2 2 2 2 4" xfId="17606" xr:uid="{00000000-0005-0000-0000-0000E9430000}"/>
    <cellStyle name="Normal 3 7 2 2 2 2 3" xfId="17607" xr:uid="{00000000-0005-0000-0000-0000EA430000}"/>
    <cellStyle name="Normal 3 7 2 2 2 2 3 2" xfId="17608" xr:uid="{00000000-0005-0000-0000-0000EB430000}"/>
    <cellStyle name="Normal 3 7 2 2 2 2 3 2 2" xfId="17609" xr:uid="{00000000-0005-0000-0000-0000EC430000}"/>
    <cellStyle name="Normal 3 7 2 2 2 2 3 3" xfId="17610" xr:uid="{00000000-0005-0000-0000-0000ED430000}"/>
    <cellStyle name="Normal 3 7 2 2 2 2 4" xfId="17611" xr:uid="{00000000-0005-0000-0000-0000EE430000}"/>
    <cellStyle name="Normal 3 7 2 2 2 2 4 2" xfId="17612" xr:uid="{00000000-0005-0000-0000-0000EF430000}"/>
    <cellStyle name="Normal 3 7 2 2 2 2 5" xfId="17613" xr:uid="{00000000-0005-0000-0000-0000F0430000}"/>
    <cellStyle name="Normal 3 7 2 2 2 3" xfId="17614" xr:uid="{00000000-0005-0000-0000-0000F1430000}"/>
    <cellStyle name="Normal 3 7 2 2 2 3 2" xfId="17615" xr:uid="{00000000-0005-0000-0000-0000F2430000}"/>
    <cellStyle name="Normal 3 7 2 2 2 3 2 2" xfId="17616" xr:uid="{00000000-0005-0000-0000-0000F3430000}"/>
    <cellStyle name="Normal 3 7 2 2 2 3 2 2 2" xfId="17617" xr:uid="{00000000-0005-0000-0000-0000F4430000}"/>
    <cellStyle name="Normal 3 7 2 2 2 3 2 3" xfId="17618" xr:uid="{00000000-0005-0000-0000-0000F5430000}"/>
    <cellStyle name="Normal 3 7 2 2 2 3 3" xfId="17619" xr:uid="{00000000-0005-0000-0000-0000F6430000}"/>
    <cellStyle name="Normal 3 7 2 2 2 3 3 2" xfId="17620" xr:uid="{00000000-0005-0000-0000-0000F7430000}"/>
    <cellStyle name="Normal 3 7 2 2 2 3 4" xfId="17621" xr:uid="{00000000-0005-0000-0000-0000F8430000}"/>
    <cellStyle name="Normal 3 7 2 2 2 4" xfId="17622" xr:uid="{00000000-0005-0000-0000-0000F9430000}"/>
    <cellStyle name="Normal 3 7 2 2 2 4 2" xfId="17623" xr:uid="{00000000-0005-0000-0000-0000FA430000}"/>
    <cellStyle name="Normal 3 7 2 2 2 4 2 2" xfId="17624" xr:uid="{00000000-0005-0000-0000-0000FB430000}"/>
    <cellStyle name="Normal 3 7 2 2 2 4 3" xfId="17625" xr:uid="{00000000-0005-0000-0000-0000FC430000}"/>
    <cellStyle name="Normal 3 7 2 2 2 5" xfId="17626" xr:uid="{00000000-0005-0000-0000-0000FD430000}"/>
    <cellStyle name="Normal 3 7 2 2 2 5 2" xfId="17627" xr:uid="{00000000-0005-0000-0000-0000FE430000}"/>
    <cellStyle name="Normal 3 7 2 2 2 6" xfId="17628" xr:uid="{00000000-0005-0000-0000-0000FF430000}"/>
    <cellStyle name="Normal 3 7 2 2 3" xfId="17629" xr:uid="{00000000-0005-0000-0000-000000440000}"/>
    <cellStyle name="Normal 3 7 2 2 3 2" xfId="17630" xr:uid="{00000000-0005-0000-0000-000001440000}"/>
    <cellStyle name="Normal 3 7 2 2 3 2 2" xfId="17631" xr:uid="{00000000-0005-0000-0000-000002440000}"/>
    <cellStyle name="Normal 3 7 2 2 3 2 2 2" xfId="17632" xr:uid="{00000000-0005-0000-0000-000003440000}"/>
    <cellStyle name="Normal 3 7 2 2 3 2 2 2 2" xfId="17633" xr:uid="{00000000-0005-0000-0000-000004440000}"/>
    <cellStyle name="Normal 3 7 2 2 3 2 2 3" xfId="17634" xr:uid="{00000000-0005-0000-0000-000005440000}"/>
    <cellStyle name="Normal 3 7 2 2 3 2 3" xfId="17635" xr:uid="{00000000-0005-0000-0000-000006440000}"/>
    <cellStyle name="Normal 3 7 2 2 3 2 3 2" xfId="17636" xr:uid="{00000000-0005-0000-0000-000007440000}"/>
    <cellStyle name="Normal 3 7 2 2 3 2 4" xfId="17637" xr:uid="{00000000-0005-0000-0000-000008440000}"/>
    <cellStyle name="Normal 3 7 2 2 3 3" xfId="17638" xr:uid="{00000000-0005-0000-0000-000009440000}"/>
    <cellStyle name="Normal 3 7 2 2 3 3 2" xfId="17639" xr:uid="{00000000-0005-0000-0000-00000A440000}"/>
    <cellStyle name="Normal 3 7 2 2 3 3 2 2" xfId="17640" xr:uid="{00000000-0005-0000-0000-00000B440000}"/>
    <cellStyle name="Normal 3 7 2 2 3 3 3" xfId="17641" xr:uid="{00000000-0005-0000-0000-00000C440000}"/>
    <cellStyle name="Normal 3 7 2 2 3 4" xfId="17642" xr:uid="{00000000-0005-0000-0000-00000D440000}"/>
    <cellStyle name="Normal 3 7 2 2 3 4 2" xfId="17643" xr:uid="{00000000-0005-0000-0000-00000E440000}"/>
    <cellStyle name="Normal 3 7 2 2 3 5" xfId="17644" xr:uid="{00000000-0005-0000-0000-00000F440000}"/>
    <cellStyle name="Normal 3 7 2 2 4" xfId="17645" xr:uid="{00000000-0005-0000-0000-000010440000}"/>
    <cellStyle name="Normal 3 7 2 2 4 2" xfId="17646" xr:uid="{00000000-0005-0000-0000-000011440000}"/>
    <cellStyle name="Normal 3 7 2 2 4 2 2" xfId="17647" xr:uid="{00000000-0005-0000-0000-000012440000}"/>
    <cellStyle name="Normal 3 7 2 2 4 2 2 2" xfId="17648" xr:uid="{00000000-0005-0000-0000-000013440000}"/>
    <cellStyle name="Normal 3 7 2 2 4 2 3" xfId="17649" xr:uid="{00000000-0005-0000-0000-000014440000}"/>
    <cellStyle name="Normal 3 7 2 2 4 3" xfId="17650" xr:uid="{00000000-0005-0000-0000-000015440000}"/>
    <cellStyle name="Normal 3 7 2 2 4 3 2" xfId="17651" xr:uid="{00000000-0005-0000-0000-000016440000}"/>
    <cellStyle name="Normal 3 7 2 2 4 4" xfId="17652" xr:uid="{00000000-0005-0000-0000-000017440000}"/>
    <cellStyle name="Normal 3 7 2 2 5" xfId="17653" xr:uid="{00000000-0005-0000-0000-000018440000}"/>
    <cellStyle name="Normal 3 7 2 2 5 2" xfId="17654" xr:uid="{00000000-0005-0000-0000-000019440000}"/>
    <cellStyle name="Normal 3 7 2 2 5 2 2" xfId="17655" xr:uid="{00000000-0005-0000-0000-00001A440000}"/>
    <cellStyle name="Normal 3 7 2 2 5 3" xfId="17656" xr:uid="{00000000-0005-0000-0000-00001B440000}"/>
    <cellStyle name="Normal 3 7 2 2 6" xfId="17657" xr:uid="{00000000-0005-0000-0000-00001C440000}"/>
    <cellStyle name="Normal 3 7 2 2 6 2" xfId="17658" xr:uid="{00000000-0005-0000-0000-00001D440000}"/>
    <cellStyle name="Normal 3 7 2 2 7" xfId="17659" xr:uid="{00000000-0005-0000-0000-00001E440000}"/>
    <cellStyle name="Normal 3 7 2 3" xfId="17660" xr:uid="{00000000-0005-0000-0000-00001F440000}"/>
    <cellStyle name="Normal 3 7 2 3 2" xfId="17661" xr:uid="{00000000-0005-0000-0000-000020440000}"/>
    <cellStyle name="Normal 3 7 2 3 2 2" xfId="17662" xr:uid="{00000000-0005-0000-0000-000021440000}"/>
    <cellStyle name="Normal 3 7 2 3 2 2 2" xfId="17663" xr:uid="{00000000-0005-0000-0000-000022440000}"/>
    <cellStyle name="Normal 3 7 2 3 2 2 2 2" xfId="17664" xr:uid="{00000000-0005-0000-0000-000023440000}"/>
    <cellStyle name="Normal 3 7 2 3 2 2 2 2 2" xfId="17665" xr:uid="{00000000-0005-0000-0000-000024440000}"/>
    <cellStyle name="Normal 3 7 2 3 2 2 2 3" xfId="17666" xr:uid="{00000000-0005-0000-0000-000025440000}"/>
    <cellStyle name="Normal 3 7 2 3 2 2 3" xfId="17667" xr:uid="{00000000-0005-0000-0000-000026440000}"/>
    <cellStyle name="Normal 3 7 2 3 2 2 3 2" xfId="17668" xr:uid="{00000000-0005-0000-0000-000027440000}"/>
    <cellStyle name="Normal 3 7 2 3 2 2 4" xfId="17669" xr:uid="{00000000-0005-0000-0000-000028440000}"/>
    <cellStyle name="Normal 3 7 2 3 2 3" xfId="17670" xr:uid="{00000000-0005-0000-0000-000029440000}"/>
    <cellStyle name="Normal 3 7 2 3 2 3 2" xfId="17671" xr:uid="{00000000-0005-0000-0000-00002A440000}"/>
    <cellStyle name="Normal 3 7 2 3 2 3 2 2" xfId="17672" xr:uid="{00000000-0005-0000-0000-00002B440000}"/>
    <cellStyle name="Normal 3 7 2 3 2 3 3" xfId="17673" xr:uid="{00000000-0005-0000-0000-00002C440000}"/>
    <cellStyle name="Normal 3 7 2 3 2 4" xfId="17674" xr:uid="{00000000-0005-0000-0000-00002D440000}"/>
    <cellStyle name="Normal 3 7 2 3 2 4 2" xfId="17675" xr:uid="{00000000-0005-0000-0000-00002E440000}"/>
    <cellStyle name="Normal 3 7 2 3 2 5" xfId="17676" xr:uid="{00000000-0005-0000-0000-00002F440000}"/>
    <cellStyle name="Normal 3 7 2 3 3" xfId="17677" xr:uid="{00000000-0005-0000-0000-000030440000}"/>
    <cellStyle name="Normal 3 7 2 3 3 2" xfId="17678" xr:uid="{00000000-0005-0000-0000-000031440000}"/>
    <cellStyle name="Normal 3 7 2 3 3 2 2" xfId="17679" xr:uid="{00000000-0005-0000-0000-000032440000}"/>
    <cellStyle name="Normal 3 7 2 3 3 2 2 2" xfId="17680" xr:uid="{00000000-0005-0000-0000-000033440000}"/>
    <cellStyle name="Normal 3 7 2 3 3 2 3" xfId="17681" xr:uid="{00000000-0005-0000-0000-000034440000}"/>
    <cellStyle name="Normal 3 7 2 3 3 3" xfId="17682" xr:uid="{00000000-0005-0000-0000-000035440000}"/>
    <cellStyle name="Normal 3 7 2 3 3 3 2" xfId="17683" xr:uid="{00000000-0005-0000-0000-000036440000}"/>
    <cellStyle name="Normal 3 7 2 3 3 4" xfId="17684" xr:uid="{00000000-0005-0000-0000-000037440000}"/>
    <cellStyle name="Normal 3 7 2 3 4" xfId="17685" xr:uid="{00000000-0005-0000-0000-000038440000}"/>
    <cellStyle name="Normal 3 7 2 3 4 2" xfId="17686" xr:uid="{00000000-0005-0000-0000-000039440000}"/>
    <cellStyle name="Normal 3 7 2 3 4 2 2" xfId="17687" xr:uid="{00000000-0005-0000-0000-00003A440000}"/>
    <cellStyle name="Normal 3 7 2 3 4 3" xfId="17688" xr:uid="{00000000-0005-0000-0000-00003B440000}"/>
    <cellStyle name="Normal 3 7 2 3 5" xfId="17689" xr:uid="{00000000-0005-0000-0000-00003C440000}"/>
    <cellStyle name="Normal 3 7 2 3 5 2" xfId="17690" xr:uid="{00000000-0005-0000-0000-00003D440000}"/>
    <cellStyle name="Normal 3 7 2 3 6" xfId="17691" xr:uid="{00000000-0005-0000-0000-00003E440000}"/>
    <cellStyle name="Normal 3 7 2 4" xfId="17692" xr:uid="{00000000-0005-0000-0000-00003F440000}"/>
    <cellStyle name="Normal 3 7 2 4 2" xfId="17693" xr:uid="{00000000-0005-0000-0000-000040440000}"/>
    <cellStyle name="Normal 3 7 2 4 2 2" xfId="17694" xr:uid="{00000000-0005-0000-0000-000041440000}"/>
    <cellStyle name="Normal 3 7 2 4 2 2 2" xfId="17695" xr:uid="{00000000-0005-0000-0000-000042440000}"/>
    <cellStyle name="Normal 3 7 2 4 2 2 2 2" xfId="17696" xr:uid="{00000000-0005-0000-0000-000043440000}"/>
    <cellStyle name="Normal 3 7 2 4 2 2 3" xfId="17697" xr:uid="{00000000-0005-0000-0000-000044440000}"/>
    <cellStyle name="Normal 3 7 2 4 2 3" xfId="17698" xr:uid="{00000000-0005-0000-0000-000045440000}"/>
    <cellStyle name="Normal 3 7 2 4 2 3 2" xfId="17699" xr:uid="{00000000-0005-0000-0000-000046440000}"/>
    <cellStyle name="Normal 3 7 2 4 2 4" xfId="17700" xr:uid="{00000000-0005-0000-0000-000047440000}"/>
    <cellStyle name="Normal 3 7 2 4 3" xfId="17701" xr:uid="{00000000-0005-0000-0000-000048440000}"/>
    <cellStyle name="Normal 3 7 2 4 3 2" xfId="17702" xr:uid="{00000000-0005-0000-0000-000049440000}"/>
    <cellStyle name="Normal 3 7 2 4 3 2 2" xfId="17703" xr:uid="{00000000-0005-0000-0000-00004A440000}"/>
    <cellStyle name="Normal 3 7 2 4 3 3" xfId="17704" xr:uid="{00000000-0005-0000-0000-00004B440000}"/>
    <cellStyle name="Normal 3 7 2 4 4" xfId="17705" xr:uid="{00000000-0005-0000-0000-00004C440000}"/>
    <cellStyle name="Normal 3 7 2 4 4 2" xfId="17706" xr:uid="{00000000-0005-0000-0000-00004D440000}"/>
    <cellStyle name="Normal 3 7 2 4 5" xfId="17707" xr:uid="{00000000-0005-0000-0000-00004E440000}"/>
    <cellStyle name="Normal 3 7 2 5" xfId="17708" xr:uid="{00000000-0005-0000-0000-00004F440000}"/>
    <cellStyle name="Normal 3 7 2 5 2" xfId="17709" xr:uid="{00000000-0005-0000-0000-000050440000}"/>
    <cellStyle name="Normal 3 7 2 5 2 2" xfId="17710" xr:uid="{00000000-0005-0000-0000-000051440000}"/>
    <cellStyle name="Normal 3 7 2 5 2 2 2" xfId="17711" xr:uid="{00000000-0005-0000-0000-000052440000}"/>
    <cellStyle name="Normal 3 7 2 5 2 3" xfId="17712" xr:uid="{00000000-0005-0000-0000-000053440000}"/>
    <cellStyle name="Normal 3 7 2 5 3" xfId="17713" xr:uid="{00000000-0005-0000-0000-000054440000}"/>
    <cellStyle name="Normal 3 7 2 5 3 2" xfId="17714" xr:uid="{00000000-0005-0000-0000-000055440000}"/>
    <cellStyle name="Normal 3 7 2 5 4" xfId="17715" xr:uid="{00000000-0005-0000-0000-000056440000}"/>
    <cellStyle name="Normal 3 7 2 6" xfId="17716" xr:uid="{00000000-0005-0000-0000-000057440000}"/>
    <cellStyle name="Normal 3 7 2 6 2" xfId="17717" xr:uid="{00000000-0005-0000-0000-000058440000}"/>
    <cellStyle name="Normal 3 7 2 6 2 2" xfId="17718" xr:uid="{00000000-0005-0000-0000-000059440000}"/>
    <cellStyle name="Normal 3 7 2 6 3" xfId="17719" xr:uid="{00000000-0005-0000-0000-00005A440000}"/>
    <cellStyle name="Normal 3 7 2 7" xfId="17720" xr:uid="{00000000-0005-0000-0000-00005B440000}"/>
    <cellStyle name="Normal 3 7 2 7 2" xfId="17721" xr:uid="{00000000-0005-0000-0000-00005C440000}"/>
    <cellStyle name="Normal 3 7 2 8" xfId="17722" xr:uid="{00000000-0005-0000-0000-00005D440000}"/>
    <cellStyle name="Normal 3 7 3" xfId="17723" xr:uid="{00000000-0005-0000-0000-00005E440000}"/>
    <cellStyle name="Normal 3 7 3 2" xfId="17724" xr:uid="{00000000-0005-0000-0000-00005F440000}"/>
    <cellStyle name="Normal 3 7 3 2 2" xfId="17725" xr:uid="{00000000-0005-0000-0000-000060440000}"/>
    <cellStyle name="Normal 3 7 3 2 2 2" xfId="17726" xr:uid="{00000000-0005-0000-0000-000061440000}"/>
    <cellStyle name="Normal 3 7 3 2 2 2 2" xfId="17727" xr:uid="{00000000-0005-0000-0000-000062440000}"/>
    <cellStyle name="Normal 3 7 3 2 2 2 2 2" xfId="17728" xr:uid="{00000000-0005-0000-0000-000063440000}"/>
    <cellStyle name="Normal 3 7 3 2 2 2 2 2 2" xfId="17729" xr:uid="{00000000-0005-0000-0000-000064440000}"/>
    <cellStyle name="Normal 3 7 3 2 2 2 2 3" xfId="17730" xr:uid="{00000000-0005-0000-0000-000065440000}"/>
    <cellStyle name="Normal 3 7 3 2 2 2 3" xfId="17731" xr:uid="{00000000-0005-0000-0000-000066440000}"/>
    <cellStyle name="Normal 3 7 3 2 2 2 3 2" xfId="17732" xr:uid="{00000000-0005-0000-0000-000067440000}"/>
    <cellStyle name="Normal 3 7 3 2 2 2 4" xfId="17733" xr:uid="{00000000-0005-0000-0000-000068440000}"/>
    <cellStyle name="Normal 3 7 3 2 2 3" xfId="17734" xr:uid="{00000000-0005-0000-0000-000069440000}"/>
    <cellStyle name="Normal 3 7 3 2 2 3 2" xfId="17735" xr:uid="{00000000-0005-0000-0000-00006A440000}"/>
    <cellStyle name="Normal 3 7 3 2 2 3 2 2" xfId="17736" xr:uid="{00000000-0005-0000-0000-00006B440000}"/>
    <cellStyle name="Normal 3 7 3 2 2 3 3" xfId="17737" xr:uid="{00000000-0005-0000-0000-00006C440000}"/>
    <cellStyle name="Normal 3 7 3 2 2 4" xfId="17738" xr:uid="{00000000-0005-0000-0000-00006D440000}"/>
    <cellStyle name="Normal 3 7 3 2 2 4 2" xfId="17739" xr:uid="{00000000-0005-0000-0000-00006E440000}"/>
    <cellStyle name="Normal 3 7 3 2 2 5" xfId="17740" xr:uid="{00000000-0005-0000-0000-00006F440000}"/>
    <cellStyle name="Normal 3 7 3 2 3" xfId="17741" xr:uid="{00000000-0005-0000-0000-000070440000}"/>
    <cellStyle name="Normal 3 7 3 2 3 2" xfId="17742" xr:uid="{00000000-0005-0000-0000-000071440000}"/>
    <cellStyle name="Normal 3 7 3 2 3 2 2" xfId="17743" xr:uid="{00000000-0005-0000-0000-000072440000}"/>
    <cellStyle name="Normal 3 7 3 2 3 2 2 2" xfId="17744" xr:uid="{00000000-0005-0000-0000-000073440000}"/>
    <cellStyle name="Normal 3 7 3 2 3 2 3" xfId="17745" xr:uid="{00000000-0005-0000-0000-000074440000}"/>
    <cellStyle name="Normal 3 7 3 2 3 3" xfId="17746" xr:uid="{00000000-0005-0000-0000-000075440000}"/>
    <cellStyle name="Normal 3 7 3 2 3 3 2" xfId="17747" xr:uid="{00000000-0005-0000-0000-000076440000}"/>
    <cellStyle name="Normal 3 7 3 2 3 4" xfId="17748" xr:uid="{00000000-0005-0000-0000-000077440000}"/>
    <cellStyle name="Normal 3 7 3 2 4" xfId="17749" xr:uid="{00000000-0005-0000-0000-000078440000}"/>
    <cellStyle name="Normal 3 7 3 2 4 2" xfId="17750" xr:uid="{00000000-0005-0000-0000-000079440000}"/>
    <cellStyle name="Normal 3 7 3 2 4 2 2" xfId="17751" xr:uid="{00000000-0005-0000-0000-00007A440000}"/>
    <cellStyle name="Normal 3 7 3 2 4 3" xfId="17752" xr:uid="{00000000-0005-0000-0000-00007B440000}"/>
    <cellStyle name="Normal 3 7 3 2 5" xfId="17753" xr:uid="{00000000-0005-0000-0000-00007C440000}"/>
    <cellStyle name="Normal 3 7 3 2 5 2" xfId="17754" xr:uid="{00000000-0005-0000-0000-00007D440000}"/>
    <cellStyle name="Normal 3 7 3 2 6" xfId="17755" xr:uid="{00000000-0005-0000-0000-00007E440000}"/>
    <cellStyle name="Normal 3 7 3 3" xfId="17756" xr:uid="{00000000-0005-0000-0000-00007F440000}"/>
    <cellStyle name="Normal 3 7 3 3 2" xfId="17757" xr:uid="{00000000-0005-0000-0000-000080440000}"/>
    <cellStyle name="Normal 3 7 3 3 2 2" xfId="17758" xr:uid="{00000000-0005-0000-0000-000081440000}"/>
    <cellStyle name="Normal 3 7 3 3 2 2 2" xfId="17759" xr:uid="{00000000-0005-0000-0000-000082440000}"/>
    <cellStyle name="Normal 3 7 3 3 2 2 2 2" xfId="17760" xr:uid="{00000000-0005-0000-0000-000083440000}"/>
    <cellStyle name="Normal 3 7 3 3 2 2 3" xfId="17761" xr:uid="{00000000-0005-0000-0000-000084440000}"/>
    <cellStyle name="Normal 3 7 3 3 2 3" xfId="17762" xr:uid="{00000000-0005-0000-0000-000085440000}"/>
    <cellStyle name="Normal 3 7 3 3 2 3 2" xfId="17763" xr:uid="{00000000-0005-0000-0000-000086440000}"/>
    <cellStyle name="Normal 3 7 3 3 2 4" xfId="17764" xr:uid="{00000000-0005-0000-0000-000087440000}"/>
    <cellStyle name="Normal 3 7 3 3 3" xfId="17765" xr:uid="{00000000-0005-0000-0000-000088440000}"/>
    <cellStyle name="Normal 3 7 3 3 3 2" xfId="17766" xr:uid="{00000000-0005-0000-0000-000089440000}"/>
    <cellStyle name="Normal 3 7 3 3 3 2 2" xfId="17767" xr:uid="{00000000-0005-0000-0000-00008A440000}"/>
    <cellStyle name="Normal 3 7 3 3 3 3" xfId="17768" xr:uid="{00000000-0005-0000-0000-00008B440000}"/>
    <cellStyle name="Normal 3 7 3 3 4" xfId="17769" xr:uid="{00000000-0005-0000-0000-00008C440000}"/>
    <cellStyle name="Normal 3 7 3 3 4 2" xfId="17770" xr:uid="{00000000-0005-0000-0000-00008D440000}"/>
    <cellStyle name="Normal 3 7 3 3 5" xfId="17771" xr:uid="{00000000-0005-0000-0000-00008E440000}"/>
    <cellStyle name="Normal 3 7 3 4" xfId="17772" xr:uid="{00000000-0005-0000-0000-00008F440000}"/>
    <cellStyle name="Normal 3 7 3 4 2" xfId="17773" xr:uid="{00000000-0005-0000-0000-000090440000}"/>
    <cellStyle name="Normal 3 7 3 4 2 2" xfId="17774" xr:uid="{00000000-0005-0000-0000-000091440000}"/>
    <cellStyle name="Normal 3 7 3 4 2 2 2" xfId="17775" xr:uid="{00000000-0005-0000-0000-000092440000}"/>
    <cellStyle name="Normal 3 7 3 4 2 3" xfId="17776" xr:uid="{00000000-0005-0000-0000-000093440000}"/>
    <cellStyle name="Normal 3 7 3 4 3" xfId="17777" xr:uid="{00000000-0005-0000-0000-000094440000}"/>
    <cellStyle name="Normal 3 7 3 4 3 2" xfId="17778" xr:uid="{00000000-0005-0000-0000-000095440000}"/>
    <cellStyle name="Normal 3 7 3 4 4" xfId="17779" xr:uid="{00000000-0005-0000-0000-000096440000}"/>
    <cellStyle name="Normal 3 7 3 5" xfId="17780" xr:uid="{00000000-0005-0000-0000-000097440000}"/>
    <cellStyle name="Normal 3 7 3 5 2" xfId="17781" xr:uid="{00000000-0005-0000-0000-000098440000}"/>
    <cellStyle name="Normal 3 7 3 5 2 2" xfId="17782" xr:uid="{00000000-0005-0000-0000-000099440000}"/>
    <cellStyle name="Normal 3 7 3 5 3" xfId="17783" xr:uid="{00000000-0005-0000-0000-00009A440000}"/>
    <cellStyle name="Normal 3 7 3 6" xfId="17784" xr:uid="{00000000-0005-0000-0000-00009B440000}"/>
    <cellStyle name="Normal 3 7 3 6 2" xfId="17785" xr:uid="{00000000-0005-0000-0000-00009C440000}"/>
    <cellStyle name="Normal 3 7 3 7" xfId="17786" xr:uid="{00000000-0005-0000-0000-00009D440000}"/>
    <cellStyle name="Normal 3 7 4" xfId="17787" xr:uid="{00000000-0005-0000-0000-00009E440000}"/>
    <cellStyle name="Normal 3 7 4 2" xfId="17788" xr:uid="{00000000-0005-0000-0000-00009F440000}"/>
    <cellStyle name="Normal 3 7 4 2 2" xfId="17789" xr:uid="{00000000-0005-0000-0000-0000A0440000}"/>
    <cellStyle name="Normal 3 7 4 2 2 2" xfId="17790" xr:uid="{00000000-0005-0000-0000-0000A1440000}"/>
    <cellStyle name="Normal 3 7 4 2 2 2 2" xfId="17791" xr:uid="{00000000-0005-0000-0000-0000A2440000}"/>
    <cellStyle name="Normal 3 7 4 2 2 2 2 2" xfId="17792" xr:uid="{00000000-0005-0000-0000-0000A3440000}"/>
    <cellStyle name="Normal 3 7 4 2 2 2 3" xfId="17793" xr:uid="{00000000-0005-0000-0000-0000A4440000}"/>
    <cellStyle name="Normal 3 7 4 2 2 3" xfId="17794" xr:uid="{00000000-0005-0000-0000-0000A5440000}"/>
    <cellStyle name="Normal 3 7 4 2 2 3 2" xfId="17795" xr:uid="{00000000-0005-0000-0000-0000A6440000}"/>
    <cellStyle name="Normal 3 7 4 2 2 4" xfId="17796" xr:uid="{00000000-0005-0000-0000-0000A7440000}"/>
    <cellStyle name="Normal 3 7 4 2 3" xfId="17797" xr:uid="{00000000-0005-0000-0000-0000A8440000}"/>
    <cellStyle name="Normal 3 7 4 2 3 2" xfId="17798" xr:uid="{00000000-0005-0000-0000-0000A9440000}"/>
    <cellStyle name="Normal 3 7 4 2 3 2 2" xfId="17799" xr:uid="{00000000-0005-0000-0000-0000AA440000}"/>
    <cellStyle name="Normal 3 7 4 2 3 3" xfId="17800" xr:uid="{00000000-0005-0000-0000-0000AB440000}"/>
    <cellStyle name="Normal 3 7 4 2 4" xfId="17801" xr:uid="{00000000-0005-0000-0000-0000AC440000}"/>
    <cellStyle name="Normal 3 7 4 2 4 2" xfId="17802" xr:uid="{00000000-0005-0000-0000-0000AD440000}"/>
    <cellStyle name="Normal 3 7 4 2 5" xfId="17803" xr:uid="{00000000-0005-0000-0000-0000AE440000}"/>
    <cellStyle name="Normal 3 7 4 3" xfId="17804" xr:uid="{00000000-0005-0000-0000-0000AF440000}"/>
    <cellStyle name="Normal 3 7 4 3 2" xfId="17805" xr:uid="{00000000-0005-0000-0000-0000B0440000}"/>
    <cellStyle name="Normal 3 7 4 3 2 2" xfId="17806" xr:uid="{00000000-0005-0000-0000-0000B1440000}"/>
    <cellStyle name="Normal 3 7 4 3 2 2 2" xfId="17807" xr:uid="{00000000-0005-0000-0000-0000B2440000}"/>
    <cellStyle name="Normal 3 7 4 3 2 3" xfId="17808" xr:uid="{00000000-0005-0000-0000-0000B3440000}"/>
    <cellStyle name="Normal 3 7 4 3 3" xfId="17809" xr:uid="{00000000-0005-0000-0000-0000B4440000}"/>
    <cellStyle name="Normal 3 7 4 3 3 2" xfId="17810" xr:uid="{00000000-0005-0000-0000-0000B5440000}"/>
    <cellStyle name="Normal 3 7 4 3 4" xfId="17811" xr:uid="{00000000-0005-0000-0000-0000B6440000}"/>
    <cellStyle name="Normal 3 7 4 4" xfId="17812" xr:uid="{00000000-0005-0000-0000-0000B7440000}"/>
    <cellStyle name="Normal 3 7 4 4 2" xfId="17813" xr:uid="{00000000-0005-0000-0000-0000B8440000}"/>
    <cellStyle name="Normal 3 7 4 4 2 2" xfId="17814" xr:uid="{00000000-0005-0000-0000-0000B9440000}"/>
    <cellStyle name="Normal 3 7 4 4 3" xfId="17815" xr:uid="{00000000-0005-0000-0000-0000BA440000}"/>
    <cellStyle name="Normal 3 7 4 5" xfId="17816" xr:uid="{00000000-0005-0000-0000-0000BB440000}"/>
    <cellStyle name="Normal 3 7 4 5 2" xfId="17817" xr:uid="{00000000-0005-0000-0000-0000BC440000}"/>
    <cellStyle name="Normal 3 7 4 6" xfId="17818" xr:uid="{00000000-0005-0000-0000-0000BD440000}"/>
    <cellStyle name="Normal 3 7 5" xfId="17819" xr:uid="{00000000-0005-0000-0000-0000BE440000}"/>
    <cellStyle name="Normal 3 7 5 2" xfId="17820" xr:uid="{00000000-0005-0000-0000-0000BF440000}"/>
    <cellStyle name="Normal 3 7 5 2 2" xfId="17821" xr:uid="{00000000-0005-0000-0000-0000C0440000}"/>
    <cellStyle name="Normal 3 7 5 2 2 2" xfId="17822" xr:uid="{00000000-0005-0000-0000-0000C1440000}"/>
    <cellStyle name="Normal 3 7 5 2 2 2 2" xfId="17823" xr:uid="{00000000-0005-0000-0000-0000C2440000}"/>
    <cellStyle name="Normal 3 7 5 2 2 3" xfId="17824" xr:uid="{00000000-0005-0000-0000-0000C3440000}"/>
    <cellStyle name="Normal 3 7 5 2 3" xfId="17825" xr:uid="{00000000-0005-0000-0000-0000C4440000}"/>
    <cellStyle name="Normal 3 7 5 2 3 2" xfId="17826" xr:uid="{00000000-0005-0000-0000-0000C5440000}"/>
    <cellStyle name="Normal 3 7 5 2 4" xfId="17827" xr:uid="{00000000-0005-0000-0000-0000C6440000}"/>
    <cellStyle name="Normal 3 7 5 3" xfId="17828" xr:uid="{00000000-0005-0000-0000-0000C7440000}"/>
    <cellStyle name="Normal 3 7 5 3 2" xfId="17829" xr:uid="{00000000-0005-0000-0000-0000C8440000}"/>
    <cellStyle name="Normal 3 7 5 3 2 2" xfId="17830" xr:uid="{00000000-0005-0000-0000-0000C9440000}"/>
    <cellStyle name="Normal 3 7 5 3 3" xfId="17831" xr:uid="{00000000-0005-0000-0000-0000CA440000}"/>
    <cellStyle name="Normal 3 7 5 4" xfId="17832" xr:uid="{00000000-0005-0000-0000-0000CB440000}"/>
    <cellStyle name="Normal 3 7 5 4 2" xfId="17833" xr:uid="{00000000-0005-0000-0000-0000CC440000}"/>
    <cellStyle name="Normal 3 7 5 5" xfId="17834" xr:uid="{00000000-0005-0000-0000-0000CD440000}"/>
    <cellStyle name="Normal 3 7 6" xfId="17835" xr:uid="{00000000-0005-0000-0000-0000CE440000}"/>
    <cellStyle name="Normal 3 7 6 2" xfId="17836" xr:uid="{00000000-0005-0000-0000-0000CF440000}"/>
    <cellStyle name="Normal 3 7 6 2 2" xfId="17837" xr:uid="{00000000-0005-0000-0000-0000D0440000}"/>
    <cellStyle name="Normal 3 7 6 2 2 2" xfId="17838" xr:uid="{00000000-0005-0000-0000-0000D1440000}"/>
    <cellStyle name="Normal 3 7 6 2 3" xfId="17839" xr:uid="{00000000-0005-0000-0000-0000D2440000}"/>
    <cellStyle name="Normal 3 7 6 3" xfId="17840" xr:uid="{00000000-0005-0000-0000-0000D3440000}"/>
    <cellStyle name="Normal 3 7 6 3 2" xfId="17841" xr:uid="{00000000-0005-0000-0000-0000D4440000}"/>
    <cellStyle name="Normal 3 7 6 4" xfId="17842" xr:uid="{00000000-0005-0000-0000-0000D5440000}"/>
    <cellStyle name="Normal 3 7 7" xfId="17843" xr:uid="{00000000-0005-0000-0000-0000D6440000}"/>
    <cellStyle name="Normal 3 7 7 2" xfId="17844" xr:uid="{00000000-0005-0000-0000-0000D7440000}"/>
    <cellStyle name="Normal 3 7 7 2 2" xfId="17845" xr:uid="{00000000-0005-0000-0000-0000D8440000}"/>
    <cellStyle name="Normal 3 7 7 3" xfId="17846" xr:uid="{00000000-0005-0000-0000-0000D9440000}"/>
    <cellStyle name="Normal 3 7 8" xfId="17847" xr:uid="{00000000-0005-0000-0000-0000DA440000}"/>
    <cellStyle name="Normal 3 7 8 2" xfId="17848" xr:uid="{00000000-0005-0000-0000-0000DB440000}"/>
    <cellStyle name="Normal 3 7 9" xfId="17849" xr:uid="{00000000-0005-0000-0000-0000DC440000}"/>
    <cellStyle name="Normal 3 8" xfId="17850" xr:uid="{00000000-0005-0000-0000-0000DD440000}"/>
    <cellStyle name="Normal 3 8 2" xfId="17851" xr:uid="{00000000-0005-0000-0000-0000DE440000}"/>
    <cellStyle name="Normal 3 8 2 2" xfId="17852" xr:uid="{00000000-0005-0000-0000-0000DF440000}"/>
    <cellStyle name="Normal 3 8 2 2 2" xfId="17853" xr:uid="{00000000-0005-0000-0000-0000E0440000}"/>
    <cellStyle name="Normal 3 8 2 2 2 2" xfId="17854" xr:uid="{00000000-0005-0000-0000-0000E1440000}"/>
    <cellStyle name="Normal 3 8 2 2 2 2 2" xfId="17855" xr:uid="{00000000-0005-0000-0000-0000E2440000}"/>
    <cellStyle name="Normal 3 8 2 2 2 2 2 2" xfId="17856" xr:uid="{00000000-0005-0000-0000-0000E3440000}"/>
    <cellStyle name="Normal 3 8 2 2 2 2 2 2 2" xfId="17857" xr:uid="{00000000-0005-0000-0000-0000E4440000}"/>
    <cellStyle name="Normal 3 8 2 2 2 2 2 3" xfId="17858" xr:uid="{00000000-0005-0000-0000-0000E5440000}"/>
    <cellStyle name="Normal 3 8 2 2 2 2 3" xfId="17859" xr:uid="{00000000-0005-0000-0000-0000E6440000}"/>
    <cellStyle name="Normal 3 8 2 2 2 2 3 2" xfId="17860" xr:uid="{00000000-0005-0000-0000-0000E7440000}"/>
    <cellStyle name="Normal 3 8 2 2 2 2 4" xfId="17861" xr:uid="{00000000-0005-0000-0000-0000E8440000}"/>
    <cellStyle name="Normal 3 8 2 2 2 3" xfId="17862" xr:uid="{00000000-0005-0000-0000-0000E9440000}"/>
    <cellStyle name="Normal 3 8 2 2 2 3 2" xfId="17863" xr:uid="{00000000-0005-0000-0000-0000EA440000}"/>
    <cellStyle name="Normal 3 8 2 2 2 3 2 2" xfId="17864" xr:uid="{00000000-0005-0000-0000-0000EB440000}"/>
    <cellStyle name="Normal 3 8 2 2 2 3 3" xfId="17865" xr:uid="{00000000-0005-0000-0000-0000EC440000}"/>
    <cellStyle name="Normal 3 8 2 2 2 4" xfId="17866" xr:uid="{00000000-0005-0000-0000-0000ED440000}"/>
    <cellStyle name="Normal 3 8 2 2 2 4 2" xfId="17867" xr:uid="{00000000-0005-0000-0000-0000EE440000}"/>
    <cellStyle name="Normal 3 8 2 2 2 5" xfId="17868" xr:uid="{00000000-0005-0000-0000-0000EF440000}"/>
    <cellStyle name="Normal 3 8 2 2 3" xfId="17869" xr:uid="{00000000-0005-0000-0000-0000F0440000}"/>
    <cellStyle name="Normal 3 8 2 2 3 2" xfId="17870" xr:uid="{00000000-0005-0000-0000-0000F1440000}"/>
    <cellStyle name="Normal 3 8 2 2 3 2 2" xfId="17871" xr:uid="{00000000-0005-0000-0000-0000F2440000}"/>
    <cellStyle name="Normal 3 8 2 2 3 2 2 2" xfId="17872" xr:uid="{00000000-0005-0000-0000-0000F3440000}"/>
    <cellStyle name="Normal 3 8 2 2 3 2 3" xfId="17873" xr:uid="{00000000-0005-0000-0000-0000F4440000}"/>
    <cellStyle name="Normal 3 8 2 2 3 3" xfId="17874" xr:uid="{00000000-0005-0000-0000-0000F5440000}"/>
    <cellStyle name="Normal 3 8 2 2 3 3 2" xfId="17875" xr:uid="{00000000-0005-0000-0000-0000F6440000}"/>
    <cellStyle name="Normal 3 8 2 2 3 4" xfId="17876" xr:uid="{00000000-0005-0000-0000-0000F7440000}"/>
    <cellStyle name="Normal 3 8 2 2 4" xfId="17877" xr:uid="{00000000-0005-0000-0000-0000F8440000}"/>
    <cellStyle name="Normal 3 8 2 2 4 2" xfId="17878" xr:uid="{00000000-0005-0000-0000-0000F9440000}"/>
    <cellStyle name="Normal 3 8 2 2 4 2 2" xfId="17879" xr:uid="{00000000-0005-0000-0000-0000FA440000}"/>
    <cellStyle name="Normal 3 8 2 2 4 3" xfId="17880" xr:uid="{00000000-0005-0000-0000-0000FB440000}"/>
    <cellStyle name="Normal 3 8 2 2 5" xfId="17881" xr:uid="{00000000-0005-0000-0000-0000FC440000}"/>
    <cellStyle name="Normal 3 8 2 2 5 2" xfId="17882" xr:uid="{00000000-0005-0000-0000-0000FD440000}"/>
    <cellStyle name="Normal 3 8 2 2 6" xfId="17883" xr:uid="{00000000-0005-0000-0000-0000FE440000}"/>
    <cellStyle name="Normal 3 8 2 3" xfId="17884" xr:uid="{00000000-0005-0000-0000-0000FF440000}"/>
    <cellStyle name="Normal 3 8 2 3 2" xfId="17885" xr:uid="{00000000-0005-0000-0000-000000450000}"/>
    <cellStyle name="Normal 3 8 2 3 2 2" xfId="17886" xr:uid="{00000000-0005-0000-0000-000001450000}"/>
    <cellStyle name="Normal 3 8 2 3 2 2 2" xfId="17887" xr:uid="{00000000-0005-0000-0000-000002450000}"/>
    <cellStyle name="Normal 3 8 2 3 2 2 2 2" xfId="17888" xr:uid="{00000000-0005-0000-0000-000003450000}"/>
    <cellStyle name="Normal 3 8 2 3 2 2 3" xfId="17889" xr:uid="{00000000-0005-0000-0000-000004450000}"/>
    <cellStyle name="Normal 3 8 2 3 2 3" xfId="17890" xr:uid="{00000000-0005-0000-0000-000005450000}"/>
    <cellStyle name="Normal 3 8 2 3 2 3 2" xfId="17891" xr:uid="{00000000-0005-0000-0000-000006450000}"/>
    <cellStyle name="Normal 3 8 2 3 2 4" xfId="17892" xr:uid="{00000000-0005-0000-0000-000007450000}"/>
    <cellStyle name="Normal 3 8 2 3 3" xfId="17893" xr:uid="{00000000-0005-0000-0000-000008450000}"/>
    <cellStyle name="Normal 3 8 2 3 3 2" xfId="17894" xr:uid="{00000000-0005-0000-0000-000009450000}"/>
    <cellStyle name="Normal 3 8 2 3 3 2 2" xfId="17895" xr:uid="{00000000-0005-0000-0000-00000A450000}"/>
    <cellStyle name="Normal 3 8 2 3 3 3" xfId="17896" xr:uid="{00000000-0005-0000-0000-00000B450000}"/>
    <cellStyle name="Normal 3 8 2 3 4" xfId="17897" xr:uid="{00000000-0005-0000-0000-00000C450000}"/>
    <cellStyle name="Normal 3 8 2 3 4 2" xfId="17898" xr:uid="{00000000-0005-0000-0000-00000D450000}"/>
    <cellStyle name="Normal 3 8 2 3 5" xfId="17899" xr:uid="{00000000-0005-0000-0000-00000E450000}"/>
    <cellStyle name="Normal 3 8 2 4" xfId="17900" xr:uid="{00000000-0005-0000-0000-00000F450000}"/>
    <cellStyle name="Normal 3 8 2 4 2" xfId="17901" xr:uid="{00000000-0005-0000-0000-000010450000}"/>
    <cellStyle name="Normal 3 8 2 4 2 2" xfId="17902" xr:uid="{00000000-0005-0000-0000-000011450000}"/>
    <cellStyle name="Normal 3 8 2 4 2 2 2" xfId="17903" xr:uid="{00000000-0005-0000-0000-000012450000}"/>
    <cellStyle name="Normal 3 8 2 4 2 3" xfId="17904" xr:uid="{00000000-0005-0000-0000-000013450000}"/>
    <cellStyle name="Normal 3 8 2 4 3" xfId="17905" xr:uid="{00000000-0005-0000-0000-000014450000}"/>
    <cellStyle name="Normal 3 8 2 4 3 2" xfId="17906" xr:uid="{00000000-0005-0000-0000-000015450000}"/>
    <cellStyle name="Normal 3 8 2 4 4" xfId="17907" xr:uid="{00000000-0005-0000-0000-000016450000}"/>
    <cellStyle name="Normal 3 8 2 5" xfId="17908" xr:uid="{00000000-0005-0000-0000-000017450000}"/>
    <cellStyle name="Normal 3 8 2 5 2" xfId="17909" xr:uid="{00000000-0005-0000-0000-000018450000}"/>
    <cellStyle name="Normal 3 8 2 5 2 2" xfId="17910" xr:uid="{00000000-0005-0000-0000-000019450000}"/>
    <cellStyle name="Normal 3 8 2 5 3" xfId="17911" xr:uid="{00000000-0005-0000-0000-00001A450000}"/>
    <cellStyle name="Normal 3 8 2 6" xfId="17912" xr:uid="{00000000-0005-0000-0000-00001B450000}"/>
    <cellStyle name="Normal 3 8 2 6 2" xfId="17913" xr:uid="{00000000-0005-0000-0000-00001C450000}"/>
    <cellStyle name="Normal 3 8 2 7" xfId="17914" xr:uid="{00000000-0005-0000-0000-00001D450000}"/>
    <cellStyle name="Normal 3 8 3" xfId="17915" xr:uid="{00000000-0005-0000-0000-00001E450000}"/>
    <cellStyle name="Normal 3 8 3 2" xfId="17916" xr:uid="{00000000-0005-0000-0000-00001F450000}"/>
    <cellStyle name="Normal 3 8 3 2 2" xfId="17917" xr:uid="{00000000-0005-0000-0000-000020450000}"/>
    <cellStyle name="Normal 3 8 3 2 2 2" xfId="17918" xr:uid="{00000000-0005-0000-0000-000021450000}"/>
    <cellStyle name="Normal 3 8 3 2 2 2 2" xfId="17919" xr:uid="{00000000-0005-0000-0000-000022450000}"/>
    <cellStyle name="Normal 3 8 3 2 2 2 2 2" xfId="17920" xr:uid="{00000000-0005-0000-0000-000023450000}"/>
    <cellStyle name="Normal 3 8 3 2 2 2 3" xfId="17921" xr:uid="{00000000-0005-0000-0000-000024450000}"/>
    <cellStyle name="Normal 3 8 3 2 2 3" xfId="17922" xr:uid="{00000000-0005-0000-0000-000025450000}"/>
    <cellStyle name="Normal 3 8 3 2 2 3 2" xfId="17923" xr:uid="{00000000-0005-0000-0000-000026450000}"/>
    <cellStyle name="Normal 3 8 3 2 2 4" xfId="17924" xr:uid="{00000000-0005-0000-0000-000027450000}"/>
    <cellStyle name="Normal 3 8 3 2 3" xfId="17925" xr:uid="{00000000-0005-0000-0000-000028450000}"/>
    <cellStyle name="Normal 3 8 3 2 3 2" xfId="17926" xr:uid="{00000000-0005-0000-0000-000029450000}"/>
    <cellStyle name="Normal 3 8 3 2 3 2 2" xfId="17927" xr:uid="{00000000-0005-0000-0000-00002A450000}"/>
    <cellStyle name="Normal 3 8 3 2 3 3" xfId="17928" xr:uid="{00000000-0005-0000-0000-00002B450000}"/>
    <cellStyle name="Normal 3 8 3 2 4" xfId="17929" xr:uid="{00000000-0005-0000-0000-00002C450000}"/>
    <cellStyle name="Normal 3 8 3 2 4 2" xfId="17930" xr:uid="{00000000-0005-0000-0000-00002D450000}"/>
    <cellStyle name="Normal 3 8 3 2 5" xfId="17931" xr:uid="{00000000-0005-0000-0000-00002E450000}"/>
    <cellStyle name="Normal 3 8 3 3" xfId="17932" xr:uid="{00000000-0005-0000-0000-00002F450000}"/>
    <cellStyle name="Normal 3 8 3 3 2" xfId="17933" xr:uid="{00000000-0005-0000-0000-000030450000}"/>
    <cellStyle name="Normal 3 8 3 3 2 2" xfId="17934" xr:uid="{00000000-0005-0000-0000-000031450000}"/>
    <cellStyle name="Normal 3 8 3 3 2 2 2" xfId="17935" xr:uid="{00000000-0005-0000-0000-000032450000}"/>
    <cellStyle name="Normal 3 8 3 3 2 3" xfId="17936" xr:uid="{00000000-0005-0000-0000-000033450000}"/>
    <cellStyle name="Normal 3 8 3 3 3" xfId="17937" xr:uid="{00000000-0005-0000-0000-000034450000}"/>
    <cellStyle name="Normal 3 8 3 3 3 2" xfId="17938" xr:uid="{00000000-0005-0000-0000-000035450000}"/>
    <cellStyle name="Normal 3 8 3 3 4" xfId="17939" xr:uid="{00000000-0005-0000-0000-000036450000}"/>
    <cellStyle name="Normal 3 8 3 4" xfId="17940" xr:uid="{00000000-0005-0000-0000-000037450000}"/>
    <cellStyle name="Normal 3 8 3 4 2" xfId="17941" xr:uid="{00000000-0005-0000-0000-000038450000}"/>
    <cellStyle name="Normal 3 8 3 4 2 2" xfId="17942" xr:uid="{00000000-0005-0000-0000-000039450000}"/>
    <cellStyle name="Normal 3 8 3 4 3" xfId="17943" xr:uid="{00000000-0005-0000-0000-00003A450000}"/>
    <cellStyle name="Normal 3 8 3 5" xfId="17944" xr:uid="{00000000-0005-0000-0000-00003B450000}"/>
    <cellStyle name="Normal 3 8 3 5 2" xfId="17945" xr:uid="{00000000-0005-0000-0000-00003C450000}"/>
    <cellStyle name="Normal 3 8 3 6" xfId="17946" xr:uid="{00000000-0005-0000-0000-00003D450000}"/>
    <cellStyle name="Normal 3 8 4" xfId="17947" xr:uid="{00000000-0005-0000-0000-00003E450000}"/>
    <cellStyle name="Normal 3 8 4 2" xfId="17948" xr:uid="{00000000-0005-0000-0000-00003F450000}"/>
    <cellStyle name="Normal 3 8 4 2 2" xfId="17949" xr:uid="{00000000-0005-0000-0000-000040450000}"/>
    <cellStyle name="Normal 3 8 4 2 2 2" xfId="17950" xr:uid="{00000000-0005-0000-0000-000041450000}"/>
    <cellStyle name="Normal 3 8 4 2 2 2 2" xfId="17951" xr:uid="{00000000-0005-0000-0000-000042450000}"/>
    <cellStyle name="Normal 3 8 4 2 2 3" xfId="17952" xr:uid="{00000000-0005-0000-0000-000043450000}"/>
    <cellStyle name="Normal 3 8 4 2 3" xfId="17953" xr:uid="{00000000-0005-0000-0000-000044450000}"/>
    <cellStyle name="Normal 3 8 4 2 3 2" xfId="17954" xr:uid="{00000000-0005-0000-0000-000045450000}"/>
    <cellStyle name="Normal 3 8 4 2 4" xfId="17955" xr:uid="{00000000-0005-0000-0000-000046450000}"/>
    <cellStyle name="Normal 3 8 4 3" xfId="17956" xr:uid="{00000000-0005-0000-0000-000047450000}"/>
    <cellStyle name="Normal 3 8 4 3 2" xfId="17957" xr:uid="{00000000-0005-0000-0000-000048450000}"/>
    <cellStyle name="Normal 3 8 4 3 2 2" xfId="17958" xr:uid="{00000000-0005-0000-0000-000049450000}"/>
    <cellStyle name="Normal 3 8 4 3 3" xfId="17959" xr:uid="{00000000-0005-0000-0000-00004A450000}"/>
    <cellStyle name="Normal 3 8 4 4" xfId="17960" xr:uid="{00000000-0005-0000-0000-00004B450000}"/>
    <cellStyle name="Normal 3 8 4 4 2" xfId="17961" xr:uid="{00000000-0005-0000-0000-00004C450000}"/>
    <cellStyle name="Normal 3 8 4 5" xfId="17962" xr:uid="{00000000-0005-0000-0000-00004D450000}"/>
    <cellStyle name="Normal 3 8 5" xfId="17963" xr:uid="{00000000-0005-0000-0000-00004E450000}"/>
    <cellStyle name="Normal 3 8 5 2" xfId="17964" xr:uid="{00000000-0005-0000-0000-00004F450000}"/>
    <cellStyle name="Normal 3 8 5 2 2" xfId="17965" xr:uid="{00000000-0005-0000-0000-000050450000}"/>
    <cellStyle name="Normal 3 8 5 2 2 2" xfId="17966" xr:uid="{00000000-0005-0000-0000-000051450000}"/>
    <cellStyle name="Normal 3 8 5 2 3" xfId="17967" xr:uid="{00000000-0005-0000-0000-000052450000}"/>
    <cellStyle name="Normal 3 8 5 3" xfId="17968" xr:uid="{00000000-0005-0000-0000-000053450000}"/>
    <cellStyle name="Normal 3 8 5 3 2" xfId="17969" xr:uid="{00000000-0005-0000-0000-000054450000}"/>
    <cellStyle name="Normal 3 8 5 4" xfId="17970" xr:uid="{00000000-0005-0000-0000-000055450000}"/>
    <cellStyle name="Normal 3 8 6" xfId="17971" xr:uid="{00000000-0005-0000-0000-000056450000}"/>
    <cellStyle name="Normal 3 8 6 2" xfId="17972" xr:uid="{00000000-0005-0000-0000-000057450000}"/>
    <cellStyle name="Normal 3 8 6 2 2" xfId="17973" xr:uid="{00000000-0005-0000-0000-000058450000}"/>
    <cellStyle name="Normal 3 8 6 3" xfId="17974" xr:uid="{00000000-0005-0000-0000-000059450000}"/>
    <cellStyle name="Normal 3 8 7" xfId="17975" xr:uid="{00000000-0005-0000-0000-00005A450000}"/>
    <cellStyle name="Normal 3 8 7 2" xfId="17976" xr:uid="{00000000-0005-0000-0000-00005B450000}"/>
    <cellStyle name="Normal 3 8 8" xfId="17977" xr:uid="{00000000-0005-0000-0000-00005C450000}"/>
    <cellStyle name="Normal 3 9" xfId="17978" xr:uid="{00000000-0005-0000-0000-00005D450000}"/>
    <cellStyle name="Normal 3 9 2" xfId="17979" xr:uid="{00000000-0005-0000-0000-00005E450000}"/>
    <cellStyle name="Normal 3 9 2 2" xfId="17980" xr:uid="{00000000-0005-0000-0000-00005F450000}"/>
    <cellStyle name="Normal 3 9 2 2 2" xfId="17981" xr:uid="{00000000-0005-0000-0000-000060450000}"/>
    <cellStyle name="Normal 3 9 2 2 2 2" xfId="17982" xr:uid="{00000000-0005-0000-0000-000061450000}"/>
    <cellStyle name="Normal 3 9 2 2 2 2 2" xfId="17983" xr:uid="{00000000-0005-0000-0000-000062450000}"/>
    <cellStyle name="Normal 3 9 2 2 2 2 2 2" xfId="17984" xr:uid="{00000000-0005-0000-0000-000063450000}"/>
    <cellStyle name="Normal 3 9 2 2 2 2 3" xfId="17985" xr:uid="{00000000-0005-0000-0000-000064450000}"/>
    <cellStyle name="Normal 3 9 2 2 2 3" xfId="17986" xr:uid="{00000000-0005-0000-0000-000065450000}"/>
    <cellStyle name="Normal 3 9 2 2 2 3 2" xfId="17987" xr:uid="{00000000-0005-0000-0000-000066450000}"/>
    <cellStyle name="Normal 3 9 2 2 2 4" xfId="17988" xr:uid="{00000000-0005-0000-0000-000067450000}"/>
    <cellStyle name="Normal 3 9 2 2 3" xfId="17989" xr:uid="{00000000-0005-0000-0000-000068450000}"/>
    <cellStyle name="Normal 3 9 2 2 3 2" xfId="17990" xr:uid="{00000000-0005-0000-0000-000069450000}"/>
    <cellStyle name="Normal 3 9 2 2 3 2 2" xfId="17991" xr:uid="{00000000-0005-0000-0000-00006A450000}"/>
    <cellStyle name="Normal 3 9 2 2 3 3" xfId="17992" xr:uid="{00000000-0005-0000-0000-00006B450000}"/>
    <cellStyle name="Normal 3 9 2 2 4" xfId="17993" xr:uid="{00000000-0005-0000-0000-00006C450000}"/>
    <cellStyle name="Normal 3 9 2 2 4 2" xfId="17994" xr:uid="{00000000-0005-0000-0000-00006D450000}"/>
    <cellStyle name="Normal 3 9 2 2 5" xfId="17995" xr:uid="{00000000-0005-0000-0000-00006E450000}"/>
    <cellStyle name="Normal 3 9 2 3" xfId="17996" xr:uid="{00000000-0005-0000-0000-00006F450000}"/>
    <cellStyle name="Normal 3 9 2 3 2" xfId="17997" xr:uid="{00000000-0005-0000-0000-000070450000}"/>
    <cellStyle name="Normal 3 9 2 3 2 2" xfId="17998" xr:uid="{00000000-0005-0000-0000-000071450000}"/>
    <cellStyle name="Normal 3 9 2 3 2 2 2" xfId="17999" xr:uid="{00000000-0005-0000-0000-000072450000}"/>
    <cellStyle name="Normal 3 9 2 3 2 3" xfId="18000" xr:uid="{00000000-0005-0000-0000-000073450000}"/>
    <cellStyle name="Normal 3 9 2 3 3" xfId="18001" xr:uid="{00000000-0005-0000-0000-000074450000}"/>
    <cellStyle name="Normal 3 9 2 3 3 2" xfId="18002" xr:uid="{00000000-0005-0000-0000-000075450000}"/>
    <cellStyle name="Normal 3 9 2 3 4" xfId="18003" xr:uid="{00000000-0005-0000-0000-000076450000}"/>
    <cellStyle name="Normal 3 9 2 4" xfId="18004" xr:uid="{00000000-0005-0000-0000-000077450000}"/>
    <cellStyle name="Normal 3 9 2 4 2" xfId="18005" xr:uid="{00000000-0005-0000-0000-000078450000}"/>
    <cellStyle name="Normal 3 9 2 4 2 2" xfId="18006" xr:uid="{00000000-0005-0000-0000-000079450000}"/>
    <cellStyle name="Normal 3 9 2 4 3" xfId="18007" xr:uid="{00000000-0005-0000-0000-00007A450000}"/>
    <cellStyle name="Normal 3 9 2 5" xfId="18008" xr:uid="{00000000-0005-0000-0000-00007B450000}"/>
    <cellStyle name="Normal 3 9 2 5 2" xfId="18009" xr:uid="{00000000-0005-0000-0000-00007C450000}"/>
    <cellStyle name="Normal 3 9 2 6" xfId="18010" xr:uid="{00000000-0005-0000-0000-00007D450000}"/>
    <cellStyle name="Normal 3 9 3" xfId="18011" xr:uid="{00000000-0005-0000-0000-00007E450000}"/>
    <cellStyle name="Normal 3 9 3 2" xfId="18012" xr:uid="{00000000-0005-0000-0000-00007F450000}"/>
    <cellStyle name="Normal 3 9 3 2 2" xfId="18013" xr:uid="{00000000-0005-0000-0000-000080450000}"/>
    <cellStyle name="Normal 3 9 3 2 2 2" xfId="18014" xr:uid="{00000000-0005-0000-0000-000081450000}"/>
    <cellStyle name="Normal 3 9 3 2 2 2 2" xfId="18015" xr:uid="{00000000-0005-0000-0000-000082450000}"/>
    <cellStyle name="Normal 3 9 3 2 2 3" xfId="18016" xr:uid="{00000000-0005-0000-0000-000083450000}"/>
    <cellStyle name="Normal 3 9 3 2 3" xfId="18017" xr:uid="{00000000-0005-0000-0000-000084450000}"/>
    <cellStyle name="Normal 3 9 3 2 3 2" xfId="18018" xr:uid="{00000000-0005-0000-0000-000085450000}"/>
    <cellStyle name="Normal 3 9 3 2 4" xfId="18019" xr:uid="{00000000-0005-0000-0000-000086450000}"/>
    <cellStyle name="Normal 3 9 3 3" xfId="18020" xr:uid="{00000000-0005-0000-0000-000087450000}"/>
    <cellStyle name="Normal 3 9 3 3 2" xfId="18021" xr:uid="{00000000-0005-0000-0000-000088450000}"/>
    <cellStyle name="Normal 3 9 3 3 2 2" xfId="18022" xr:uid="{00000000-0005-0000-0000-000089450000}"/>
    <cellStyle name="Normal 3 9 3 3 3" xfId="18023" xr:uid="{00000000-0005-0000-0000-00008A450000}"/>
    <cellStyle name="Normal 3 9 3 4" xfId="18024" xr:uid="{00000000-0005-0000-0000-00008B450000}"/>
    <cellStyle name="Normal 3 9 3 4 2" xfId="18025" xr:uid="{00000000-0005-0000-0000-00008C450000}"/>
    <cellStyle name="Normal 3 9 3 5" xfId="18026" xr:uid="{00000000-0005-0000-0000-00008D450000}"/>
    <cellStyle name="Normal 3 9 4" xfId="18027" xr:uid="{00000000-0005-0000-0000-00008E450000}"/>
    <cellStyle name="Normal 3 9 4 2" xfId="18028" xr:uid="{00000000-0005-0000-0000-00008F450000}"/>
    <cellStyle name="Normal 3 9 4 2 2" xfId="18029" xr:uid="{00000000-0005-0000-0000-000090450000}"/>
    <cellStyle name="Normal 3 9 4 2 2 2" xfId="18030" xr:uid="{00000000-0005-0000-0000-000091450000}"/>
    <cellStyle name="Normal 3 9 4 2 3" xfId="18031" xr:uid="{00000000-0005-0000-0000-000092450000}"/>
    <cellStyle name="Normal 3 9 4 3" xfId="18032" xr:uid="{00000000-0005-0000-0000-000093450000}"/>
    <cellStyle name="Normal 3 9 4 3 2" xfId="18033" xr:uid="{00000000-0005-0000-0000-000094450000}"/>
    <cellStyle name="Normal 3 9 4 4" xfId="18034" xr:uid="{00000000-0005-0000-0000-000095450000}"/>
    <cellStyle name="Normal 3 9 5" xfId="18035" xr:uid="{00000000-0005-0000-0000-000096450000}"/>
    <cellStyle name="Normal 3 9 5 2" xfId="18036" xr:uid="{00000000-0005-0000-0000-000097450000}"/>
    <cellStyle name="Normal 3 9 5 2 2" xfId="18037" xr:uid="{00000000-0005-0000-0000-000098450000}"/>
    <cellStyle name="Normal 3 9 5 3" xfId="18038" xr:uid="{00000000-0005-0000-0000-000099450000}"/>
    <cellStyle name="Normal 3 9 6" xfId="18039" xr:uid="{00000000-0005-0000-0000-00009A450000}"/>
    <cellStyle name="Normal 3 9 6 2" xfId="18040" xr:uid="{00000000-0005-0000-0000-00009B450000}"/>
    <cellStyle name="Normal 3 9 7" xfId="18041" xr:uid="{00000000-0005-0000-0000-00009C450000}"/>
    <cellStyle name="Normal 30" xfId="992" xr:uid="{00000000-0005-0000-0000-00009D450000}"/>
    <cellStyle name="Normal 30 2" xfId="39166" xr:uid="{00000000-0005-0000-0000-00009E450000}"/>
    <cellStyle name="Normal 31" xfId="1017" xr:uid="{00000000-0005-0000-0000-00009F450000}"/>
    <cellStyle name="Normal 31 2" xfId="1025" xr:uid="{00000000-0005-0000-0000-0000A0450000}"/>
    <cellStyle name="Normal 31 3" xfId="39191" xr:uid="{00000000-0005-0000-0000-0000A1450000}"/>
    <cellStyle name="Normal 32" xfId="1022" xr:uid="{00000000-0005-0000-0000-0000A2450000}"/>
    <cellStyle name="Normal 33" xfId="38970" xr:uid="{00000000-0005-0000-0000-0000A3450000}"/>
    <cellStyle name="Normal 34" xfId="783" xr:uid="{00000000-0005-0000-0000-0000A4450000}"/>
    <cellStyle name="Normal 39" xfId="404" xr:uid="{00000000-0005-0000-0000-0000A5450000}"/>
    <cellStyle name="Normal 4" xfId="81" xr:uid="{00000000-0005-0000-0000-0000A6450000}"/>
    <cellStyle name="Normal 4 10" xfId="18043" xr:uid="{00000000-0005-0000-0000-0000A7450000}"/>
    <cellStyle name="Normal 4 10 2" xfId="18044" xr:uid="{00000000-0005-0000-0000-0000A8450000}"/>
    <cellStyle name="Normal 4 10 2 2" xfId="18045" xr:uid="{00000000-0005-0000-0000-0000A9450000}"/>
    <cellStyle name="Normal 4 10 2 2 2" xfId="18046" xr:uid="{00000000-0005-0000-0000-0000AA450000}"/>
    <cellStyle name="Normal 4 10 2 2 2 2" xfId="18047" xr:uid="{00000000-0005-0000-0000-0000AB450000}"/>
    <cellStyle name="Normal 4 10 2 2 2 2 2" xfId="18048" xr:uid="{00000000-0005-0000-0000-0000AC450000}"/>
    <cellStyle name="Normal 4 10 2 2 2 3" xfId="18049" xr:uid="{00000000-0005-0000-0000-0000AD450000}"/>
    <cellStyle name="Normal 4 10 2 2 3" xfId="18050" xr:uid="{00000000-0005-0000-0000-0000AE450000}"/>
    <cellStyle name="Normal 4 10 2 2 3 2" xfId="18051" xr:uid="{00000000-0005-0000-0000-0000AF450000}"/>
    <cellStyle name="Normal 4 10 2 2 4" xfId="18052" xr:uid="{00000000-0005-0000-0000-0000B0450000}"/>
    <cellStyle name="Normal 4 10 2 3" xfId="18053" xr:uid="{00000000-0005-0000-0000-0000B1450000}"/>
    <cellStyle name="Normal 4 10 2 3 2" xfId="18054" xr:uid="{00000000-0005-0000-0000-0000B2450000}"/>
    <cellStyle name="Normal 4 10 2 3 2 2" xfId="18055" xr:uid="{00000000-0005-0000-0000-0000B3450000}"/>
    <cellStyle name="Normal 4 10 2 3 3" xfId="18056" xr:uid="{00000000-0005-0000-0000-0000B4450000}"/>
    <cellStyle name="Normal 4 10 2 4" xfId="18057" xr:uid="{00000000-0005-0000-0000-0000B5450000}"/>
    <cellStyle name="Normal 4 10 2 4 2" xfId="18058" xr:uid="{00000000-0005-0000-0000-0000B6450000}"/>
    <cellStyle name="Normal 4 10 2 5" xfId="18059" xr:uid="{00000000-0005-0000-0000-0000B7450000}"/>
    <cellStyle name="Normal 4 10 3" xfId="18060" xr:uid="{00000000-0005-0000-0000-0000B8450000}"/>
    <cellStyle name="Normal 4 10 3 2" xfId="18061" xr:uid="{00000000-0005-0000-0000-0000B9450000}"/>
    <cellStyle name="Normal 4 10 3 2 2" xfId="18062" xr:uid="{00000000-0005-0000-0000-0000BA450000}"/>
    <cellStyle name="Normal 4 10 3 2 2 2" xfId="18063" xr:uid="{00000000-0005-0000-0000-0000BB450000}"/>
    <cellStyle name="Normal 4 10 3 2 3" xfId="18064" xr:uid="{00000000-0005-0000-0000-0000BC450000}"/>
    <cellStyle name="Normal 4 10 3 3" xfId="18065" xr:uid="{00000000-0005-0000-0000-0000BD450000}"/>
    <cellStyle name="Normal 4 10 3 3 2" xfId="18066" xr:uid="{00000000-0005-0000-0000-0000BE450000}"/>
    <cellStyle name="Normal 4 10 3 4" xfId="18067" xr:uid="{00000000-0005-0000-0000-0000BF450000}"/>
    <cellStyle name="Normal 4 10 4" xfId="18068" xr:uid="{00000000-0005-0000-0000-0000C0450000}"/>
    <cellStyle name="Normal 4 10 4 2" xfId="18069" xr:uid="{00000000-0005-0000-0000-0000C1450000}"/>
    <cellStyle name="Normal 4 10 4 2 2" xfId="18070" xr:uid="{00000000-0005-0000-0000-0000C2450000}"/>
    <cellStyle name="Normal 4 10 4 3" xfId="18071" xr:uid="{00000000-0005-0000-0000-0000C3450000}"/>
    <cellStyle name="Normal 4 10 5" xfId="18072" xr:uid="{00000000-0005-0000-0000-0000C4450000}"/>
    <cellStyle name="Normal 4 10 5 2" xfId="18073" xr:uid="{00000000-0005-0000-0000-0000C5450000}"/>
    <cellStyle name="Normal 4 10 6" xfId="18074" xr:uid="{00000000-0005-0000-0000-0000C6450000}"/>
    <cellStyle name="Normal 4 11" xfId="18075" xr:uid="{00000000-0005-0000-0000-0000C7450000}"/>
    <cellStyle name="Normal 4 11 2" xfId="18076" xr:uid="{00000000-0005-0000-0000-0000C8450000}"/>
    <cellStyle name="Normal 4 11 2 2" xfId="18077" xr:uid="{00000000-0005-0000-0000-0000C9450000}"/>
    <cellStyle name="Normal 4 11 2 2 2" xfId="18078" xr:uid="{00000000-0005-0000-0000-0000CA450000}"/>
    <cellStyle name="Normal 4 11 2 2 2 2" xfId="18079" xr:uid="{00000000-0005-0000-0000-0000CB450000}"/>
    <cellStyle name="Normal 4 11 2 2 3" xfId="18080" xr:uid="{00000000-0005-0000-0000-0000CC450000}"/>
    <cellStyle name="Normal 4 11 2 3" xfId="18081" xr:uid="{00000000-0005-0000-0000-0000CD450000}"/>
    <cellStyle name="Normal 4 11 2 3 2" xfId="18082" xr:uid="{00000000-0005-0000-0000-0000CE450000}"/>
    <cellStyle name="Normal 4 11 2 4" xfId="18083" xr:uid="{00000000-0005-0000-0000-0000CF450000}"/>
    <cellStyle name="Normal 4 11 3" xfId="18084" xr:uid="{00000000-0005-0000-0000-0000D0450000}"/>
    <cellStyle name="Normal 4 11 3 2" xfId="18085" xr:uid="{00000000-0005-0000-0000-0000D1450000}"/>
    <cellStyle name="Normal 4 11 3 2 2" xfId="18086" xr:uid="{00000000-0005-0000-0000-0000D2450000}"/>
    <cellStyle name="Normal 4 11 3 3" xfId="18087" xr:uid="{00000000-0005-0000-0000-0000D3450000}"/>
    <cellStyle name="Normal 4 11 4" xfId="18088" xr:uid="{00000000-0005-0000-0000-0000D4450000}"/>
    <cellStyle name="Normal 4 11 4 2" xfId="18089" xr:uid="{00000000-0005-0000-0000-0000D5450000}"/>
    <cellStyle name="Normal 4 11 5" xfId="18090" xr:uid="{00000000-0005-0000-0000-0000D6450000}"/>
    <cellStyle name="Normal 4 12" xfId="18091" xr:uid="{00000000-0005-0000-0000-0000D7450000}"/>
    <cellStyle name="Normal 4 12 2" xfId="18092" xr:uid="{00000000-0005-0000-0000-0000D8450000}"/>
    <cellStyle name="Normal 4 12 2 2" xfId="18093" xr:uid="{00000000-0005-0000-0000-0000D9450000}"/>
    <cellStyle name="Normal 4 12 2 2 2" xfId="18094" xr:uid="{00000000-0005-0000-0000-0000DA450000}"/>
    <cellStyle name="Normal 4 12 2 3" xfId="18095" xr:uid="{00000000-0005-0000-0000-0000DB450000}"/>
    <cellStyle name="Normal 4 12 3" xfId="18096" xr:uid="{00000000-0005-0000-0000-0000DC450000}"/>
    <cellStyle name="Normal 4 12 3 2" xfId="18097" xr:uid="{00000000-0005-0000-0000-0000DD450000}"/>
    <cellStyle name="Normal 4 12 4" xfId="18098" xr:uid="{00000000-0005-0000-0000-0000DE450000}"/>
    <cellStyle name="Normal 4 13" xfId="18099" xr:uid="{00000000-0005-0000-0000-0000DF450000}"/>
    <cellStyle name="Normal 4 13 2" xfId="18100" xr:uid="{00000000-0005-0000-0000-0000E0450000}"/>
    <cellStyle name="Normal 4 13 2 2" xfId="18101" xr:uid="{00000000-0005-0000-0000-0000E1450000}"/>
    <cellStyle name="Normal 4 13 3" xfId="18102" xr:uid="{00000000-0005-0000-0000-0000E2450000}"/>
    <cellStyle name="Normal 4 14" xfId="18103" xr:uid="{00000000-0005-0000-0000-0000E3450000}"/>
    <cellStyle name="Normal 4 14 2" xfId="18104" xr:uid="{00000000-0005-0000-0000-0000E4450000}"/>
    <cellStyle name="Normal 4 15" xfId="18105" xr:uid="{00000000-0005-0000-0000-0000E5450000}"/>
    <cellStyle name="Normal 4 16" xfId="18106" xr:uid="{00000000-0005-0000-0000-0000E6450000}"/>
    <cellStyle name="Normal 4 17" xfId="18042" xr:uid="{00000000-0005-0000-0000-0000E7450000}"/>
    <cellStyle name="Normal 4 18" xfId="38982" xr:uid="{00000000-0005-0000-0000-0000E8450000}"/>
    <cellStyle name="Normal 4 19" xfId="796" xr:uid="{00000000-0005-0000-0000-0000E9450000}"/>
    <cellStyle name="Normal 4 2" xfId="18107" xr:uid="{00000000-0005-0000-0000-0000EA450000}"/>
    <cellStyle name="Normal 4 2 10" xfId="18108" xr:uid="{00000000-0005-0000-0000-0000EB450000}"/>
    <cellStyle name="Normal 4 2 10 2" xfId="18109" xr:uid="{00000000-0005-0000-0000-0000EC450000}"/>
    <cellStyle name="Normal 4 2 10 2 2" xfId="18110" xr:uid="{00000000-0005-0000-0000-0000ED450000}"/>
    <cellStyle name="Normal 4 2 10 2 2 2" xfId="18111" xr:uid="{00000000-0005-0000-0000-0000EE450000}"/>
    <cellStyle name="Normal 4 2 10 2 2 2 2" xfId="18112" xr:uid="{00000000-0005-0000-0000-0000EF450000}"/>
    <cellStyle name="Normal 4 2 10 2 2 3" xfId="18113" xr:uid="{00000000-0005-0000-0000-0000F0450000}"/>
    <cellStyle name="Normal 4 2 10 2 3" xfId="18114" xr:uid="{00000000-0005-0000-0000-0000F1450000}"/>
    <cellStyle name="Normal 4 2 10 2 3 2" xfId="18115" xr:uid="{00000000-0005-0000-0000-0000F2450000}"/>
    <cellStyle name="Normal 4 2 10 2 4" xfId="18116" xr:uid="{00000000-0005-0000-0000-0000F3450000}"/>
    <cellStyle name="Normal 4 2 10 3" xfId="18117" xr:uid="{00000000-0005-0000-0000-0000F4450000}"/>
    <cellStyle name="Normal 4 2 10 3 2" xfId="18118" xr:uid="{00000000-0005-0000-0000-0000F5450000}"/>
    <cellStyle name="Normal 4 2 10 3 2 2" xfId="18119" xr:uid="{00000000-0005-0000-0000-0000F6450000}"/>
    <cellStyle name="Normal 4 2 10 3 3" xfId="18120" xr:uid="{00000000-0005-0000-0000-0000F7450000}"/>
    <cellStyle name="Normal 4 2 10 4" xfId="18121" xr:uid="{00000000-0005-0000-0000-0000F8450000}"/>
    <cellStyle name="Normal 4 2 10 4 2" xfId="18122" xr:uid="{00000000-0005-0000-0000-0000F9450000}"/>
    <cellStyle name="Normal 4 2 10 5" xfId="18123" xr:uid="{00000000-0005-0000-0000-0000FA450000}"/>
    <cellStyle name="Normal 4 2 11" xfId="18124" xr:uid="{00000000-0005-0000-0000-0000FB450000}"/>
    <cellStyle name="Normal 4 2 11 2" xfId="18125" xr:uid="{00000000-0005-0000-0000-0000FC450000}"/>
    <cellStyle name="Normal 4 2 11 2 2" xfId="18126" xr:uid="{00000000-0005-0000-0000-0000FD450000}"/>
    <cellStyle name="Normal 4 2 11 2 2 2" xfId="18127" xr:uid="{00000000-0005-0000-0000-0000FE450000}"/>
    <cellStyle name="Normal 4 2 11 2 3" xfId="18128" xr:uid="{00000000-0005-0000-0000-0000FF450000}"/>
    <cellStyle name="Normal 4 2 11 3" xfId="18129" xr:uid="{00000000-0005-0000-0000-000000460000}"/>
    <cellStyle name="Normal 4 2 11 3 2" xfId="18130" xr:uid="{00000000-0005-0000-0000-000001460000}"/>
    <cellStyle name="Normal 4 2 11 4" xfId="18131" xr:uid="{00000000-0005-0000-0000-000002460000}"/>
    <cellStyle name="Normal 4 2 12" xfId="18132" xr:uid="{00000000-0005-0000-0000-000003460000}"/>
    <cellStyle name="Normal 4 2 12 2" xfId="18133" xr:uid="{00000000-0005-0000-0000-000004460000}"/>
    <cellStyle name="Normal 4 2 12 2 2" xfId="18134" xr:uid="{00000000-0005-0000-0000-000005460000}"/>
    <cellStyle name="Normal 4 2 12 3" xfId="18135" xr:uid="{00000000-0005-0000-0000-000006460000}"/>
    <cellStyle name="Normal 4 2 13" xfId="18136" xr:uid="{00000000-0005-0000-0000-000007460000}"/>
    <cellStyle name="Normal 4 2 13 2" xfId="18137" xr:uid="{00000000-0005-0000-0000-000008460000}"/>
    <cellStyle name="Normal 4 2 14" xfId="18138" xr:uid="{00000000-0005-0000-0000-000009460000}"/>
    <cellStyle name="Normal 4 2 15" xfId="18139" xr:uid="{00000000-0005-0000-0000-00000A460000}"/>
    <cellStyle name="Normal 4 2 2" xfId="18140" xr:uid="{00000000-0005-0000-0000-00000B460000}"/>
    <cellStyle name="Normal 4 2 2 10" xfId="18141" xr:uid="{00000000-0005-0000-0000-00000C460000}"/>
    <cellStyle name="Normal 4 2 2 10 2" xfId="18142" xr:uid="{00000000-0005-0000-0000-00000D460000}"/>
    <cellStyle name="Normal 4 2 2 10 2 2" xfId="18143" xr:uid="{00000000-0005-0000-0000-00000E460000}"/>
    <cellStyle name="Normal 4 2 2 10 2 2 2" xfId="18144" xr:uid="{00000000-0005-0000-0000-00000F460000}"/>
    <cellStyle name="Normal 4 2 2 10 2 3" xfId="18145" xr:uid="{00000000-0005-0000-0000-000010460000}"/>
    <cellStyle name="Normal 4 2 2 10 3" xfId="18146" xr:uid="{00000000-0005-0000-0000-000011460000}"/>
    <cellStyle name="Normal 4 2 2 10 3 2" xfId="18147" xr:uid="{00000000-0005-0000-0000-000012460000}"/>
    <cellStyle name="Normal 4 2 2 10 4" xfId="18148" xr:uid="{00000000-0005-0000-0000-000013460000}"/>
    <cellStyle name="Normal 4 2 2 11" xfId="18149" xr:uid="{00000000-0005-0000-0000-000014460000}"/>
    <cellStyle name="Normal 4 2 2 11 2" xfId="18150" xr:uid="{00000000-0005-0000-0000-000015460000}"/>
    <cellStyle name="Normal 4 2 2 11 2 2" xfId="18151" xr:uid="{00000000-0005-0000-0000-000016460000}"/>
    <cellStyle name="Normal 4 2 2 11 3" xfId="18152" xr:uid="{00000000-0005-0000-0000-000017460000}"/>
    <cellStyle name="Normal 4 2 2 12" xfId="18153" xr:uid="{00000000-0005-0000-0000-000018460000}"/>
    <cellStyle name="Normal 4 2 2 12 2" xfId="18154" xr:uid="{00000000-0005-0000-0000-000019460000}"/>
    <cellStyle name="Normal 4 2 2 13" xfId="18155" xr:uid="{00000000-0005-0000-0000-00001A460000}"/>
    <cellStyle name="Normal 4 2 2 2" xfId="18156" xr:uid="{00000000-0005-0000-0000-00001B460000}"/>
    <cellStyle name="Normal 4 2 2 2 10" xfId="18157" xr:uid="{00000000-0005-0000-0000-00001C460000}"/>
    <cellStyle name="Normal 4 2 2 2 10 2" xfId="18158" xr:uid="{00000000-0005-0000-0000-00001D460000}"/>
    <cellStyle name="Normal 4 2 2 2 10 2 2" xfId="18159" xr:uid="{00000000-0005-0000-0000-00001E460000}"/>
    <cellStyle name="Normal 4 2 2 2 10 3" xfId="18160" xr:uid="{00000000-0005-0000-0000-00001F460000}"/>
    <cellStyle name="Normal 4 2 2 2 11" xfId="18161" xr:uid="{00000000-0005-0000-0000-000020460000}"/>
    <cellStyle name="Normal 4 2 2 2 11 2" xfId="18162" xr:uid="{00000000-0005-0000-0000-000021460000}"/>
    <cellStyle name="Normal 4 2 2 2 12" xfId="18163" xr:uid="{00000000-0005-0000-0000-000022460000}"/>
    <cellStyle name="Normal 4 2 2 2 2" xfId="18164" xr:uid="{00000000-0005-0000-0000-000023460000}"/>
    <cellStyle name="Normal 4 2 2 2 2 10" xfId="18165" xr:uid="{00000000-0005-0000-0000-000024460000}"/>
    <cellStyle name="Normal 4 2 2 2 2 10 2" xfId="18166" xr:uid="{00000000-0005-0000-0000-000025460000}"/>
    <cellStyle name="Normal 4 2 2 2 2 11" xfId="18167" xr:uid="{00000000-0005-0000-0000-000026460000}"/>
    <cellStyle name="Normal 4 2 2 2 2 2" xfId="18168" xr:uid="{00000000-0005-0000-0000-000027460000}"/>
    <cellStyle name="Normal 4 2 2 2 2 2 10" xfId="18169" xr:uid="{00000000-0005-0000-0000-000028460000}"/>
    <cellStyle name="Normal 4 2 2 2 2 2 2" xfId="18170" xr:uid="{00000000-0005-0000-0000-000029460000}"/>
    <cellStyle name="Normal 4 2 2 2 2 2 2 2" xfId="18171" xr:uid="{00000000-0005-0000-0000-00002A460000}"/>
    <cellStyle name="Normal 4 2 2 2 2 2 2 2 2" xfId="18172" xr:uid="{00000000-0005-0000-0000-00002B460000}"/>
    <cellStyle name="Normal 4 2 2 2 2 2 2 2 2 2" xfId="18173" xr:uid="{00000000-0005-0000-0000-00002C460000}"/>
    <cellStyle name="Normal 4 2 2 2 2 2 2 2 2 2 2" xfId="18174" xr:uid="{00000000-0005-0000-0000-00002D460000}"/>
    <cellStyle name="Normal 4 2 2 2 2 2 2 2 2 2 2 2" xfId="18175" xr:uid="{00000000-0005-0000-0000-00002E460000}"/>
    <cellStyle name="Normal 4 2 2 2 2 2 2 2 2 2 2 2 2" xfId="18176" xr:uid="{00000000-0005-0000-0000-00002F460000}"/>
    <cellStyle name="Normal 4 2 2 2 2 2 2 2 2 2 2 2 2 2" xfId="18177" xr:uid="{00000000-0005-0000-0000-000030460000}"/>
    <cellStyle name="Normal 4 2 2 2 2 2 2 2 2 2 2 2 2 2 2" xfId="18178" xr:uid="{00000000-0005-0000-0000-000031460000}"/>
    <cellStyle name="Normal 4 2 2 2 2 2 2 2 2 2 2 2 2 3" xfId="18179" xr:uid="{00000000-0005-0000-0000-000032460000}"/>
    <cellStyle name="Normal 4 2 2 2 2 2 2 2 2 2 2 2 3" xfId="18180" xr:uid="{00000000-0005-0000-0000-000033460000}"/>
    <cellStyle name="Normal 4 2 2 2 2 2 2 2 2 2 2 2 3 2" xfId="18181" xr:uid="{00000000-0005-0000-0000-000034460000}"/>
    <cellStyle name="Normal 4 2 2 2 2 2 2 2 2 2 2 2 4" xfId="18182" xr:uid="{00000000-0005-0000-0000-000035460000}"/>
    <cellStyle name="Normal 4 2 2 2 2 2 2 2 2 2 2 3" xfId="18183" xr:uid="{00000000-0005-0000-0000-000036460000}"/>
    <cellStyle name="Normal 4 2 2 2 2 2 2 2 2 2 2 3 2" xfId="18184" xr:uid="{00000000-0005-0000-0000-000037460000}"/>
    <cellStyle name="Normal 4 2 2 2 2 2 2 2 2 2 2 3 2 2" xfId="18185" xr:uid="{00000000-0005-0000-0000-000038460000}"/>
    <cellStyle name="Normal 4 2 2 2 2 2 2 2 2 2 2 3 3" xfId="18186" xr:uid="{00000000-0005-0000-0000-000039460000}"/>
    <cellStyle name="Normal 4 2 2 2 2 2 2 2 2 2 2 4" xfId="18187" xr:uid="{00000000-0005-0000-0000-00003A460000}"/>
    <cellStyle name="Normal 4 2 2 2 2 2 2 2 2 2 2 4 2" xfId="18188" xr:uid="{00000000-0005-0000-0000-00003B460000}"/>
    <cellStyle name="Normal 4 2 2 2 2 2 2 2 2 2 2 5" xfId="18189" xr:uid="{00000000-0005-0000-0000-00003C460000}"/>
    <cellStyle name="Normal 4 2 2 2 2 2 2 2 2 2 3" xfId="18190" xr:uid="{00000000-0005-0000-0000-00003D460000}"/>
    <cellStyle name="Normal 4 2 2 2 2 2 2 2 2 2 3 2" xfId="18191" xr:uid="{00000000-0005-0000-0000-00003E460000}"/>
    <cellStyle name="Normal 4 2 2 2 2 2 2 2 2 2 3 2 2" xfId="18192" xr:uid="{00000000-0005-0000-0000-00003F460000}"/>
    <cellStyle name="Normal 4 2 2 2 2 2 2 2 2 2 3 2 2 2" xfId="18193" xr:uid="{00000000-0005-0000-0000-000040460000}"/>
    <cellStyle name="Normal 4 2 2 2 2 2 2 2 2 2 3 2 3" xfId="18194" xr:uid="{00000000-0005-0000-0000-000041460000}"/>
    <cellStyle name="Normal 4 2 2 2 2 2 2 2 2 2 3 3" xfId="18195" xr:uid="{00000000-0005-0000-0000-000042460000}"/>
    <cellStyle name="Normal 4 2 2 2 2 2 2 2 2 2 3 3 2" xfId="18196" xr:uid="{00000000-0005-0000-0000-000043460000}"/>
    <cellStyle name="Normal 4 2 2 2 2 2 2 2 2 2 3 4" xfId="18197" xr:uid="{00000000-0005-0000-0000-000044460000}"/>
    <cellStyle name="Normal 4 2 2 2 2 2 2 2 2 2 4" xfId="18198" xr:uid="{00000000-0005-0000-0000-000045460000}"/>
    <cellStyle name="Normal 4 2 2 2 2 2 2 2 2 2 4 2" xfId="18199" xr:uid="{00000000-0005-0000-0000-000046460000}"/>
    <cellStyle name="Normal 4 2 2 2 2 2 2 2 2 2 4 2 2" xfId="18200" xr:uid="{00000000-0005-0000-0000-000047460000}"/>
    <cellStyle name="Normal 4 2 2 2 2 2 2 2 2 2 4 3" xfId="18201" xr:uid="{00000000-0005-0000-0000-000048460000}"/>
    <cellStyle name="Normal 4 2 2 2 2 2 2 2 2 2 5" xfId="18202" xr:uid="{00000000-0005-0000-0000-000049460000}"/>
    <cellStyle name="Normal 4 2 2 2 2 2 2 2 2 2 5 2" xfId="18203" xr:uid="{00000000-0005-0000-0000-00004A460000}"/>
    <cellStyle name="Normal 4 2 2 2 2 2 2 2 2 2 6" xfId="18204" xr:uid="{00000000-0005-0000-0000-00004B460000}"/>
    <cellStyle name="Normal 4 2 2 2 2 2 2 2 2 3" xfId="18205" xr:uid="{00000000-0005-0000-0000-00004C460000}"/>
    <cellStyle name="Normal 4 2 2 2 2 2 2 2 2 3 2" xfId="18206" xr:uid="{00000000-0005-0000-0000-00004D460000}"/>
    <cellStyle name="Normal 4 2 2 2 2 2 2 2 2 3 2 2" xfId="18207" xr:uid="{00000000-0005-0000-0000-00004E460000}"/>
    <cellStyle name="Normal 4 2 2 2 2 2 2 2 2 3 2 2 2" xfId="18208" xr:uid="{00000000-0005-0000-0000-00004F460000}"/>
    <cellStyle name="Normal 4 2 2 2 2 2 2 2 2 3 2 2 2 2" xfId="18209" xr:uid="{00000000-0005-0000-0000-000050460000}"/>
    <cellStyle name="Normal 4 2 2 2 2 2 2 2 2 3 2 2 3" xfId="18210" xr:uid="{00000000-0005-0000-0000-000051460000}"/>
    <cellStyle name="Normal 4 2 2 2 2 2 2 2 2 3 2 3" xfId="18211" xr:uid="{00000000-0005-0000-0000-000052460000}"/>
    <cellStyle name="Normal 4 2 2 2 2 2 2 2 2 3 2 3 2" xfId="18212" xr:uid="{00000000-0005-0000-0000-000053460000}"/>
    <cellStyle name="Normal 4 2 2 2 2 2 2 2 2 3 2 4" xfId="18213" xr:uid="{00000000-0005-0000-0000-000054460000}"/>
    <cellStyle name="Normal 4 2 2 2 2 2 2 2 2 3 3" xfId="18214" xr:uid="{00000000-0005-0000-0000-000055460000}"/>
    <cellStyle name="Normal 4 2 2 2 2 2 2 2 2 3 3 2" xfId="18215" xr:uid="{00000000-0005-0000-0000-000056460000}"/>
    <cellStyle name="Normal 4 2 2 2 2 2 2 2 2 3 3 2 2" xfId="18216" xr:uid="{00000000-0005-0000-0000-000057460000}"/>
    <cellStyle name="Normal 4 2 2 2 2 2 2 2 2 3 3 3" xfId="18217" xr:uid="{00000000-0005-0000-0000-000058460000}"/>
    <cellStyle name="Normal 4 2 2 2 2 2 2 2 2 3 4" xfId="18218" xr:uid="{00000000-0005-0000-0000-000059460000}"/>
    <cellStyle name="Normal 4 2 2 2 2 2 2 2 2 3 4 2" xfId="18219" xr:uid="{00000000-0005-0000-0000-00005A460000}"/>
    <cellStyle name="Normal 4 2 2 2 2 2 2 2 2 3 5" xfId="18220" xr:uid="{00000000-0005-0000-0000-00005B460000}"/>
    <cellStyle name="Normal 4 2 2 2 2 2 2 2 2 4" xfId="18221" xr:uid="{00000000-0005-0000-0000-00005C460000}"/>
    <cellStyle name="Normal 4 2 2 2 2 2 2 2 2 4 2" xfId="18222" xr:uid="{00000000-0005-0000-0000-00005D460000}"/>
    <cellStyle name="Normal 4 2 2 2 2 2 2 2 2 4 2 2" xfId="18223" xr:uid="{00000000-0005-0000-0000-00005E460000}"/>
    <cellStyle name="Normal 4 2 2 2 2 2 2 2 2 4 2 2 2" xfId="18224" xr:uid="{00000000-0005-0000-0000-00005F460000}"/>
    <cellStyle name="Normal 4 2 2 2 2 2 2 2 2 4 2 3" xfId="18225" xr:uid="{00000000-0005-0000-0000-000060460000}"/>
    <cellStyle name="Normal 4 2 2 2 2 2 2 2 2 4 3" xfId="18226" xr:uid="{00000000-0005-0000-0000-000061460000}"/>
    <cellStyle name="Normal 4 2 2 2 2 2 2 2 2 4 3 2" xfId="18227" xr:uid="{00000000-0005-0000-0000-000062460000}"/>
    <cellStyle name="Normal 4 2 2 2 2 2 2 2 2 4 4" xfId="18228" xr:uid="{00000000-0005-0000-0000-000063460000}"/>
    <cellStyle name="Normal 4 2 2 2 2 2 2 2 2 5" xfId="18229" xr:uid="{00000000-0005-0000-0000-000064460000}"/>
    <cellStyle name="Normal 4 2 2 2 2 2 2 2 2 5 2" xfId="18230" xr:uid="{00000000-0005-0000-0000-000065460000}"/>
    <cellStyle name="Normal 4 2 2 2 2 2 2 2 2 5 2 2" xfId="18231" xr:uid="{00000000-0005-0000-0000-000066460000}"/>
    <cellStyle name="Normal 4 2 2 2 2 2 2 2 2 5 3" xfId="18232" xr:uid="{00000000-0005-0000-0000-000067460000}"/>
    <cellStyle name="Normal 4 2 2 2 2 2 2 2 2 6" xfId="18233" xr:uid="{00000000-0005-0000-0000-000068460000}"/>
    <cellStyle name="Normal 4 2 2 2 2 2 2 2 2 6 2" xfId="18234" xr:uid="{00000000-0005-0000-0000-000069460000}"/>
    <cellStyle name="Normal 4 2 2 2 2 2 2 2 2 7" xfId="18235" xr:uid="{00000000-0005-0000-0000-00006A460000}"/>
    <cellStyle name="Normal 4 2 2 2 2 2 2 2 3" xfId="18236" xr:uid="{00000000-0005-0000-0000-00006B460000}"/>
    <cellStyle name="Normal 4 2 2 2 2 2 2 2 3 2" xfId="18237" xr:uid="{00000000-0005-0000-0000-00006C460000}"/>
    <cellStyle name="Normal 4 2 2 2 2 2 2 2 3 2 2" xfId="18238" xr:uid="{00000000-0005-0000-0000-00006D460000}"/>
    <cellStyle name="Normal 4 2 2 2 2 2 2 2 3 2 2 2" xfId="18239" xr:uid="{00000000-0005-0000-0000-00006E460000}"/>
    <cellStyle name="Normal 4 2 2 2 2 2 2 2 3 2 2 2 2" xfId="18240" xr:uid="{00000000-0005-0000-0000-00006F460000}"/>
    <cellStyle name="Normal 4 2 2 2 2 2 2 2 3 2 2 2 2 2" xfId="18241" xr:uid="{00000000-0005-0000-0000-000070460000}"/>
    <cellStyle name="Normal 4 2 2 2 2 2 2 2 3 2 2 2 3" xfId="18242" xr:uid="{00000000-0005-0000-0000-000071460000}"/>
    <cellStyle name="Normal 4 2 2 2 2 2 2 2 3 2 2 3" xfId="18243" xr:uid="{00000000-0005-0000-0000-000072460000}"/>
    <cellStyle name="Normal 4 2 2 2 2 2 2 2 3 2 2 3 2" xfId="18244" xr:uid="{00000000-0005-0000-0000-000073460000}"/>
    <cellStyle name="Normal 4 2 2 2 2 2 2 2 3 2 2 4" xfId="18245" xr:uid="{00000000-0005-0000-0000-000074460000}"/>
    <cellStyle name="Normal 4 2 2 2 2 2 2 2 3 2 3" xfId="18246" xr:uid="{00000000-0005-0000-0000-000075460000}"/>
    <cellStyle name="Normal 4 2 2 2 2 2 2 2 3 2 3 2" xfId="18247" xr:uid="{00000000-0005-0000-0000-000076460000}"/>
    <cellStyle name="Normal 4 2 2 2 2 2 2 2 3 2 3 2 2" xfId="18248" xr:uid="{00000000-0005-0000-0000-000077460000}"/>
    <cellStyle name="Normal 4 2 2 2 2 2 2 2 3 2 3 3" xfId="18249" xr:uid="{00000000-0005-0000-0000-000078460000}"/>
    <cellStyle name="Normal 4 2 2 2 2 2 2 2 3 2 4" xfId="18250" xr:uid="{00000000-0005-0000-0000-000079460000}"/>
    <cellStyle name="Normal 4 2 2 2 2 2 2 2 3 2 4 2" xfId="18251" xr:uid="{00000000-0005-0000-0000-00007A460000}"/>
    <cellStyle name="Normal 4 2 2 2 2 2 2 2 3 2 5" xfId="18252" xr:uid="{00000000-0005-0000-0000-00007B460000}"/>
    <cellStyle name="Normal 4 2 2 2 2 2 2 2 3 3" xfId="18253" xr:uid="{00000000-0005-0000-0000-00007C460000}"/>
    <cellStyle name="Normal 4 2 2 2 2 2 2 2 3 3 2" xfId="18254" xr:uid="{00000000-0005-0000-0000-00007D460000}"/>
    <cellStyle name="Normal 4 2 2 2 2 2 2 2 3 3 2 2" xfId="18255" xr:uid="{00000000-0005-0000-0000-00007E460000}"/>
    <cellStyle name="Normal 4 2 2 2 2 2 2 2 3 3 2 2 2" xfId="18256" xr:uid="{00000000-0005-0000-0000-00007F460000}"/>
    <cellStyle name="Normal 4 2 2 2 2 2 2 2 3 3 2 3" xfId="18257" xr:uid="{00000000-0005-0000-0000-000080460000}"/>
    <cellStyle name="Normal 4 2 2 2 2 2 2 2 3 3 3" xfId="18258" xr:uid="{00000000-0005-0000-0000-000081460000}"/>
    <cellStyle name="Normal 4 2 2 2 2 2 2 2 3 3 3 2" xfId="18259" xr:uid="{00000000-0005-0000-0000-000082460000}"/>
    <cellStyle name="Normal 4 2 2 2 2 2 2 2 3 3 4" xfId="18260" xr:uid="{00000000-0005-0000-0000-000083460000}"/>
    <cellStyle name="Normal 4 2 2 2 2 2 2 2 3 4" xfId="18261" xr:uid="{00000000-0005-0000-0000-000084460000}"/>
    <cellStyle name="Normal 4 2 2 2 2 2 2 2 3 4 2" xfId="18262" xr:uid="{00000000-0005-0000-0000-000085460000}"/>
    <cellStyle name="Normal 4 2 2 2 2 2 2 2 3 4 2 2" xfId="18263" xr:uid="{00000000-0005-0000-0000-000086460000}"/>
    <cellStyle name="Normal 4 2 2 2 2 2 2 2 3 4 3" xfId="18264" xr:uid="{00000000-0005-0000-0000-000087460000}"/>
    <cellStyle name="Normal 4 2 2 2 2 2 2 2 3 5" xfId="18265" xr:uid="{00000000-0005-0000-0000-000088460000}"/>
    <cellStyle name="Normal 4 2 2 2 2 2 2 2 3 5 2" xfId="18266" xr:uid="{00000000-0005-0000-0000-000089460000}"/>
    <cellStyle name="Normal 4 2 2 2 2 2 2 2 3 6" xfId="18267" xr:uid="{00000000-0005-0000-0000-00008A460000}"/>
    <cellStyle name="Normal 4 2 2 2 2 2 2 2 4" xfId="18268" xr:uid="{00000000-0005-0000-0000-00008B460000}"/>
    <cellStyle name="Normal 4 2 2 2 2 2 2 2 4 2" xfId="18269" xr:uid="{00000000-0005-0000-0000-00008C460000}"/>
    <cellStyle name="Normal 4 2 2 2 2 2 2 2 4 2 2" xfId="18270" xr:uid="{00000000-0005-0000-0000-00008D460000}"/>
    <cellStyle name="Normal 4 2 2 2 2 2 2 2 4 2 2 2" xfId="18271" xr:uid="{00000000-0005-0000-0000-00008E460000}"/>
    <cellStyle name="Normal 4 2 2 2 2 2 2 2 4 2 2 2 2" xfId="18272" xr:uid="{00000000-0005-0000-0000-00008F460000}"/>
    <cellStyle name="Normal 4 2 2 2 2 2 2 2 4 2 2 3" xfId="18273" xr:uid="{00000000-0005-0000-0000-000090460000}"/>
    <cellStyle name="Normal 4 2 2 2 2 2 2 2 4 2 3" xfId="18274" xr:uid="{00000000-0005-0000-0000-000091460000}"/>
    <cellStyle name="Normal 4 2 2 2 2 2 2 2 4 2 3 2" xfId="18275" xr:uid="{00000000-0005-0000-0000-000092460000}"/>
    <cellStyle name="Normal 4 2 2 2 2 2 2 2 4 2 4" xfId="18276" xr:uid="{00000000-0005-0000-0000-000093460000}"/>
    <cellStyle name="Normal 4 2 2 2 2 2 2 2 4 3" xfId="18277" xr:uid="{00000000-0005-0000-0000-000094460000}"/>
    <cellStyle name="Normal 4 2 2 2 2 2 2 2 4 3 2" xfId="18278" xr:uid="{00000000-0005-0000-0000-000095460000}"/>
    <cellStyle name="Normal 4 2 2 2 2 2 2 2 4 3 2 2" xfId="18279" xr:uid="{00000000-0005-0000-0000-000096460000}"/>
    <cellStyle name="Normal 4 2 2 2 2 2 2 2 4 3 3" xfId="18280" xr:uid="{00000000-0005-0000-0000-000097460000}"/>
    <cellStyle name="Normal 4 2 2 2 2 2 2 2 4 4" xfId="18281" xr:uid="{00000000-0005-0000-0000-000098460000}"/>
    <cellStyle name="Normal 4 2 2 2 2 2 2 2 4 4 2" xfId="18282" xr:uid="{00000000-0005-0000-0000-000099460000}"/>
    <cellStyle name="Normal 4 2 2 2 2 2 2 2 4 5" xfId="18283" xr:uid="{00000000-0005-0000-0000-00009A460000}"/>
    <cellStyle name="Normal 4 2 2 2 2 2 2 2 5" xfId="18284" xr:uid="{00000000-0005-0000-0000-00009B460000}"/>
    <cellStyle name="Normal 4 2 2 2 2 2 2 2 5 2" xfId="18285" xr:uid="{00000000-0005-0000-0000-00009C460000}"/>
    <cellStyle name="Normal 4 2 2 2 2 2 2 2 5 2 2" xfId="18286" xr:uid="{00000000-0005-0000-0000-00009D460000}"/>
    <cellStyle name="Normal 4 2 2 2 2 2 2 2 5 2 2 2" xfId="18287" xr:uid="{00000000-0005-0000-0000-00009E460000}"/>
    <cellStyle name="Normal 4 2 2 2 2 2 2 2 5 2 3" xfId="18288" xr:uid="{00000000-0005-0000-0000-00009F460000}"/>
    <cellStyle name="Normal 4 2 2 2 2 2 2 2 5 3" xfId="18289" xr:uid="{00000000-0005-0000-0000-0000A0460000}"/>
    <cellStyle name="Normal 4 2 2 2 2 2 2 2 5 3 2" xfId="18290" xr:uid="{00000000-0005-0000-0000-0000A1460000}"/>
    <cellStyle name="Normal 4 2 2 2 2 2 2 2 5 4" xfId="18291" xr:uid="{00000000-0005-0000-0000-0000A2460000}"/>
    <cellStyle name="Normal 4 2 2 2 2 2 2 2 6" xfId="18292" xr:uid="{00000000-0005-0000-0000-0000A3460000}"/>
    <cellStyle name="Normal 4 2 2 2 2 2 2 2 6 2" xfId="18293" xr:uid="{00000000-0005-0000-0000-0000A4460000}"/>
    <cellStyle name="Normal 4 2 2 2 2 2 2 2 6 2 2" xfId="18294" xr:uid="{00000000-0005-0000-0000-0000A5460000}"/>
    <cellStyle name="Normal 4 2 2 2 2 2 2 2 6 3" xfId="18295" xr:uid="{00000000-0005-0000-0000-0000A6460000}"/>
    <cellStyle name="Normal 4 2 2 2 2 2 2 2 7" xfId="18296" xr:uid="{00000000-0005-0000-0000-0000A7460000}"/>
    <cellStyle name="Normal 4 2 2 2 2 2 2 2 7 2" xfId="18297" xr:uid="{00000000-0005-0000-0000-0000A8460000}"/>
    <cellStyle name="Normal 4 2 2 2 2 2 2 2 8" xfId="18298" xr:uid="{00000000-0005-0000-0000-0000A9460000}"/>
    <cellStyle name="Normal 4 2 2 2 2 2 2 3" xfId="18299" xr:uid="{00000000-0005-0000-0000-0000AA460000}"/>
    <cellStyle name="Normal 4 2 2 2 2 2 2 3 2" xfId="18300" xr:uid="{00000000-0005-0000-0000-0000AB460000}"/>
    <cellStyle name="Normal 4 2 2 2 2 2 2 3 2 2" xfId="18301" xr:uid="{00000000-0005-0000-0000-0000AC460000}"/>
    <cellStyle name="Normal 4 2 2 2 2 2 2 3 2 2 2" xfId="18302" xr:uid="{00000000-0005-0000-0000-0000AD460000}"/>
    <cellStyle name="Normal 4 2 2 2 2 2 2 3 2 2 2 2" xfId="18303" xr:uid="{00000000-0005-0000-0000-0000AE460000}"/>
    <cellStyle name="Normal 4 2 2 2 2 2 2 3 2 2 2 2 2" xfId="18304" xr:uid="{00000000-0005-0000-0000-0000AF460000}"/>
    <cellStyle name="Normal 4 2 2 2 2 2 2 3 2 2 2 2 2 2" xfId="18305" xr:uid="{00000000-0005-0000-0000-0000B0460000}"/>
    <cellStyle name="Normal 4 2 2 2 2 2 2 3 2 2 2 2 3" xfId="18306" xr:uid="{00000000-0005-0000-0000-0000B1460000}"/>
    <cellStyle name="Normal 4 2 2 2 2 2 2 3 2 2 2 3" xfId="18307" xr:uid="{00000000-0005-0000-0000-0000B2460000}"/>
    <cellStyle name="Normal 4 2 2 2 2 2 2 3 2 2 2 3 2" xfId="18308" xr:uid="{00000000-0005-0000-0000-0000B3460000}"/>
    <cellStyle name="Normal 4 2 2 2 2 2 2 3 2 2 2 4" xfId="18309" xr:uid="{00000000-0005-0000-0000-0000B4460000}"/>
    <cellStyle name="Normal 4 2 2 2 2 2 2 3 2 2 3" xfId="18310" xr:uid="{00000000-0005-0000-0000-0000B5460000}"/>
    <cellStyle name="Normal 4 2 2 2 2 2 2 3 2 2 3 2" xfId="18311" xr:uid="{00000000-0005-0000-0000-0000B6460000}"/>
    <cellStyle name="Normal 4 2 2 2 2 2 2 3 2 2 3 2 2" xfId="18312" xr:uid="{00000000-0005-0000-0000-0000B7460000}"/>
    <cellStyle name="Normal 4 2 2 2 2 2 2 3 2 2 3 3" xfId="18313" xr:uid="{00000000-0005-0000-0000-0000B8460000}"/>
    <cellStyle name="Normal 4 2 2 2 2 2 2 3 2 2 4" xfId="18314" xr:uid="{00000000-0005-0000-0000-0000B9460000}"/>
    <cellStyle name="Normal 4 2 2 2 2 2 2 3 2 2 4 2" xfId="18315" xr:uid="{00000000-0005-0000-0000-0000BA460000}"/>
    <cellStyle name="Normal 4 2 2 2 2 2 2 3 2 2 5" xfId="18316" xr:uid="{00000000-0005-0000-0000-0000BB460000}"/>
    <cellStyle name="Normal 4 2 2 2 2 2 2 3 2 3" xfId="18317" xr:uid="{00000000-0005-0000-0000-0000BC460000}"/>
    <cellStyle name="Normal 4 2 2 2 2 2 2 3 2 3 2" xfId="18318" xr:uid="{00000000-0005-0000-0000-0000BD460000}"/>
    <cellStyle name="Normal 4 2 2 2 2 2 2 3 2 3 2 2" xfId="18319" xr:uid="{00000000-0005-0000-0000-0000BE460000}"/>
    <cellStyle name="Normal 4 2 2 2 2 2 2 3 2 3 2 2 2" xfId="18320" xr:uid="{00000000-0005-0000-0000-0000BF460000}"/>
    <cellStyle name="Normal 4 2 2 2 2 2 2 3 2 3 2 3" xfId="18321" xr:uid="{00000000-0005-0000-0000-0000C0460000}"/>
    <cellStyle name="Normal 4 2 2 2 2 2 2 3 2 3 3" xfId="18322" xr:uid="{00000000-0005-0000-0000-0000C1460000}"/>
    <cellStyle name="Normal 4 2 2 2 2 2 2 3 2 3 3 2" xfId="18323" xr:uid="{00000000-0005-0000-0000-0000C2460000}"/>
    <cellStyle name="Normal 4 2 2 2 2 2 2 3 2 3 4" xfId="18324" xr:uid="{00000000-0005-0000-0000-0000C3460000}"/>
    <cellStyle name="Normal 4 2 2 2 2 2 2 3 2 4" xfId="18325" xr:uid="{00000000-0005-0000-0000-0000C4460000}"/>
    <cellStyle name="Normal 4 2 2 2 2 2 2 3 2 4 2" xfId="18326" xr:uid="{00000000-0005-0000-0000-0000C5460000}"/>
    <cellStyle name="Normal 4 2 2 2 2 2 2 3 2 4 2 2" xfId="18327" xr:uid="{00000000-0005-0000-0000-0000C6460000}"/>
    <cellStyle name="Normal 4 2 2 2 2 2 2 3 2 4 3" xfId="18328" xr:uid="{00000000-0005-0000-0000-0000C7460000}"/>
    <cellStyle name="Normal 4 2 2 2 2 2 2 3 2 5" xfId="18329" xr:uid="{00000000-0005-0000-0000-0000C8460000}"/>
    <cellStyle name="Normal 4 2 2 2 2 2 2 3 2 5 2" xfId="18330" xr:uid="{00000000-0005-0000-0000-0000C9460000}"/>
    <cellStyle name="Normal 4 2 2 2 2 2 2 3 2 6" xfId="18331" xr:uid="{00000000-0005-0000-0000-0000CA460000}"/>
    <cellStyle name="Normal 4 2 2 2 2 2 2 3 3" xfId="18332" xr:uid="{00000000-0005-0000-0000-0000CB460000}"/>
    <cellStyle name="Normal 4 2 2 2 2 2 2 3 3 2" xfId="18333" xr:uid="{00000000-0005-0000-0000-0000CC460000}"/>
    <cellStyle name="Normal 4 2 2 2 2 2 2 3 3 2 2" xfId="18334" xr:uid="{00000000-0005-0000-0000-0000CD460000}"/>
    <cellStyle name="Normal 4 2 2 2 2 2 2 3 3 2 2 2" xfId="18335" xr:uid="{00000000-0005-0000-0000-0000CE460000}"/>
    <cellStyle name="Normal 4 2 2 2 2 2 2 3 3 2 2 2 2" xfId="18336" xr:uid="{00000000-0005-0000-0000-0000CF460000}"/>
    <cellStyle name="Normal 4 2 2 2 2 2 2 3 3 2 2 3" xfId="18337" xr:uid="{00000000-0005-0000-0000-0000D0460000}"/>
    <cellStyle name="Normal 4 2 2 2 2 2 2 3 3 2 3" xfId="18338" xr:uid="{00000000-0005-0000-0000-0000D1460000}"/>
    <cellStyle name="Normal 4 2 2 2 2 2 2 3 3 2 3 2" xfId="18339" xr:uid="{00000000-0005-0000-0000-0000D2460000}"/>
    <cellStyle name="Normal 4 2 2 2 2 2 2 3 3 2 4" xfId="18340" xr:uid="{00000000-0005-0000-0000-0000D3460000}"/>
    <cellStyle name="Normal 4 2 2 2 2 2 2 3 3 3" xfId="18341" xr:uid="{00000000-0005-0000-0000-0000D4460000}"/>
    <cellStyle name="Normal 4 2 2 2 2 2 2 3 3 3 2" xfId="18342" xr:uid="{00000000-0005-0000-0000-0000D5460000}"/>
    <cellStyle name="Normal 4 2 2 2 2 2 2 3 3 3 2 2" xfId="18343" xr:uid="{00000000-0005-0000-0000-0000D6460000}"/>
    <cellStyle name="Normal 4 2 2 2 2 2 2 3 3 3 3" xfId="18344" xr:uid="{00000000-0005-0000-0000-0000D7460000}"/>
    <cellStyle name="Normal 4 2 2 2 2 2 2 3 3 4" xfId="18345" xr:uid="{00000000-0005-0000-0000-0000D8460000}"/>
    <cellStyle name="Normal 4 2 2 2 2 2 2 3 3 4 2" xfId="18346" xr:uid="{00000000-0005-0000-0000-0000D9460000}"/>
    <cellStyle name="Normal 4 2 2 2 2 2 2 3 3 5" xfId="18347" xr:uid="{00000000-0005-0000-0000-0000DA460000}"/>
    <cellStyle name="Normal 4 2 2 2 2 2 2 3 4" xfId="18348" xr:uid="{00000000-0005-0000-0000-0000DB460000}"/>
    <cellStyle name="Normal 4 2 2 2 2 2 2 3 4 2" xfId="18349" xr:uid="{00000000-0005-0000-0000-0000DC460000}"/>
    <cellStyle name="Normal 4 2 2 2 2 2 2 3 4 2 2" xfId="18350" xr:uid="{00000000-0005-0000-0000-0000DD460000}"/>
    <cellStyle name="Normal 4 2 2 2 2 2 2 3 4 2 2 2" xfId="18351" xr:uid="{00000000-0005-0000-0000-0000DE460000}"/>
    <cellStyle name="Normal 4 2 2 2 2 2 2 3 4 2 3" xfId="18352" xr:uid="{00000000-0005-0000-0000-0000DF460000}"/>
    <cellStyle name="Normal 4 2 2 2 2 2 2 3 4 3" xfId="18353" xr:uid="{00000000-0005-0000-0000-0000E0460000}"/>
    <cellStyle name="Normal 4 2 2 2 2 2 2 3 4 3 2" xfId="18354" xr:uid="{00000000-0005-0000-0000-0000E1460000}"/>
    <cellStyle name="Normal 4 2 2 2 2 2 2 3 4 4" xfId="18355" xr:uid="{00000000-0005-0000-0000-0000E2460000}"/>
    <cellStyle name="Normal 4 2 2 2 2 2 2 3 5" xfId="18356" xr:uid="{00000000-0005-0000-0000-0000E3460000}"/>
    <cellStyle name="Normal 4 2 2 2 2 2 2 3 5 2" xfId="18357" xr:uid="{00000000-0005-0000-0000-0000E4460000}"/>
    <cellStyle name="Normal 4 2 2 2 2 2 2 3 5 2 2" xfId="18358" xr:uid="{00000000-0005-0000-0000-0000E5460000}"/>
    <cellStyle name="Normal 4 2 2 2 2 2 2 3 5 3" xfId="18359" xr:uid="{00000000-0005-0000-0000-0000E6460000}"/>
    <cellStyle name="Normal 4 2 2 2 2 2 2 3 6" xfId="18360" xr:uid="{00000000-0005-0000-0000-0000E7460000}"/>
    <cellStyle name="Normal 4 2 2 2 2 2 2 3 6 2" xfId="18361" xr:uid="{00000000-0005-0000-0000-0000E8460000}"/>
    <cellStyle name="Normal 4 2 2 2 2 2 2 3 7" xfId="18362" xr:uid="{00000000-0005-0000-0000-0000E9460000}"/>
    <cellStyle name="Normal 4 2 2 2 2 2 2 4" xfId="18363" xr:uid="{00000000-0005-0000-0000-0000EA460000}"/>
    <cellStyle name="Normal 4 2 2 2 2 2 2 4 2" xfId="18364" xr:uid="{00000000-0005-0000-0000-0000EB460000}"/>
    <cellStyle name="Normal 4 2 2 2 2 2 2 4 2 2" xfId="18365" xr:uid="{00000000-0005-0000-0000-0000EC460000}"/>
    <cellStyle name="Normal 4 2 2 2 2 2 2 4 2 2 2" xfId="18366" xr:uid="{00000000-0005-0000-0000-0000ED460000}"/>
    <cellStyle name="Normal 4 2 2 2 2 2 2 4 2 2 2 2" xfId="18367" xr:uid="{00000000-0005-0000-0000-0000EE460000}"/>
    <cellStyle name="Normal 4 2 2 2 2 2 2 4 2 2 2 2 2" xfId="18368" xr:uid="{00000000-0005-0000-0000-0000EF460000}"/>
    <cellStyle name="Normal 4 2 2 2 2 2 2 4 2 2 2 3" xfId="18369" xr:uid="{00000000-0005-0000-0000-0000F0460000}"/>
    <cellStyle name="Normal 4 2 2 2 2 2 2 4 2 2 3" xfId="18370" xr:uid="{00000000-0005-0000-0000-0000F1460000}"/>
    <cellStyle name="Normal 4 2 2 2 2 2 2 4 2 2 3 2" xfId="18371" xr:uid="{00000000-0005-0000-0000-0000F2460000}"/>
    <cellStyle name="Normal 4 2 2 2 2 2 2 4 2 2 4" xfId="18372" xr:uid="{00000000-0005-0000-0000-0000F3460000}"/>
    <cellStyle name="Normal 4 2 2 2 2 2 2 4 2 3" xfId="18373" xr:uid="{00000000-0005-0000-0000-0000F4460000}"/>
    <cellStyle name="Normal 4 2 2 2 2 2 2 4 2 3 2" xfId="18374" xr:uid="{00000000-0005-0000-0000-0000F5460000}"/>
    <cellStyle name="Normal 4 2 2 2 2 2 2 4 2 3 2 2" xfId="18375" xr:uid="{00000000-0005-0000-0000-0000F6460000}"/>
    <cellStyle name="Normal 4 2 2 2 2 2 2 4 2 3 3" xfId="18376" xr:uid="{00000000-0005-0000-0000-0000F7460000}"/>
    <cellStyle name="Normal 4 2 2 2 2 2 2 4 2 4" xfId="18377" xr:uid="{00000000-0005-0000-0000-0000F8460000}"/>
    <cellStyle name="Normal 4 2 2 2 2 2 2 4 2 4 2" xfId="18378" xr:uid="{00000000-0005-0000-0000-0000F9460000}"/>
    <cellStyle name="Normal 4 2 2 2 2 2 2 4 2 5" xfId="18379" xr:uid="{00000000-0005-0000-0000-0000FA460000}"/>
    <cellStyle name="Normal 4 2 2 2 2 2 2 4 3" xfId="18380" xr:uid="{00000000-0005-0000-0000-0000FB460000}"/>
    <cellStyle name="Normal 4 2 2 2 2 2 2 4 3 2" xfId="18381" xr:uid="{00000000-0005-0000-0000-0000FC460000}"/>
    <cellStyle name="Normal 4 2 2 2 2 2 2 4 3 2 2" xfId="18382" xr:uid="{00000000-0005-0000-0000-0000FD460000}"/>
    <cellStyle name="Normal 4 2 2 2 2 2 2 4 3 2 2 2" xfId="18383" xr:uid="{00000000-0005-0000-0000-0000FE460000}"/>
    <cellStyle name="Normal 4 2 2 2 2 2 2 4 3 2 3" xfId="18384" xr:uid="{00000000-0005-0000-0000-0000FF460000}"/>
    <cellStyle name="Normal 4 2 2 2 2 2 2 4 3 3" xfId="18385" xr:uid="{00000000-0005-0000-0000-000000470000}"/>
    <cellStyle name="Normal 4 2 2 2 2 2 2 4 3 3 2" xfId="18386" xr:uid="{00000000-0005-0000-0000-000001470000}"/>
    <cellStyle name="Normal 4 2 2 2 2 2 2 4 3 4" xfId="18387" xr:uid="{00000000-0005-0000-0000-000002470000}"/>
    <cellStyle name="Normal 4 2 2 2 2 2 2 4 4" xfId="18388" xr:uid="{00000000-0005-0000-0000-000003470000}"/>
    <cellStyle name="Normal 4 2 2 2 2 2 2 4 4 2" xfId="18389" xr:uid="{00000000-0005-0000-0000-000004470000}"/>
    <cellStyle name="Normal 4 2 2 2 2 2 2 4 4 2 2" xfId="18390" xr:uid="{00000000-0005-0000-0000-000005470000}"/>
    <cellStyle name="Normal 4 2 2 2 2 2 2 4 4 3" xfId="18391" xr:uid="{00000000-0005-0000-0000-000006470000}"/>
    <cellStyle name="Normal 4 2 2 2 2 2 2 4 5" xfId="18392" xr:uid="{00000000-0005-0000-0000-000007470000}"/>
    <cellStyle name="Normal 4 2 2 2 2 2 2 4 5 2" xfId="18393" xr:uid="{00000000-0005-0000-0000-000008470000}"/>
    <cellStyle name="Normal 4 2 2 2 2 2 2 4 6" xfId="18394" xr:uid="{00000000-0005-0000-0000-000009470000}"/>
    <cellStyle name="Normal 4 2 2 2 2 2 2 5" xfId="18395" xr:uid="{00000000-0005-0000-0000-00000A470000}"/>
    <cellStyle name="Normal 4 2 2 2 2 2 2 5 2" xfId="18396" xr:uid="{00000000-0005-0000-0000-00000B470000}"/>
    <cellStyle name="Normal 4 2 2 2 2 2 2 5 2 2" xfId="18397" xr:uid="{00000000-0005-0000-0000-00000C470000}"/>
    <cellStyle name="Normal 4 2 2 2 2 2 2 5 2 2 2" xfId="18398" xr:uid="{00000000-0005-0000-0000-00000D470000}"/>
    <cellStyle name="Normal 4 2 2 2 2 2 2 5 2 2 2 2" xfId="18399" xr:uid="{00000000-0005-0000-0000-00000E470000}"/>
    <cellStyle name="Normal 4 2 2 2 2 2 2 5 2 2 3" xfId="18400" xr:uid="{00000000-0005-0000-0000-00000F470000}"/>
    <cellStyle name="Normal 4 2 2 2 2 2 2 5 2 3" xfId="18401" xr:uid="{00000000-0005-0000-0000-000010470000}"/>
    <cellStyle name="Normal 4 2 2 2 2 2 2 5 2 3 2" xfId="18402" xr:uid="{00000000-0005-0000-0000-000011470000}"/>
    <cellStyle name="Normal 4 2 2 2 2 2 2 5 2 4" xfId="18403" xr:uid="{00000000-0005-0000-0000-000012470000}"/>
    <cellStyle name="Normal 4 2 2 2 2 2 2 5 3" xfId="18404" xr:uid="{00000000-0005-0000-0000-000013470000}"/>
    <cellStyle name="Normal 4 2 2 2 2 2 2 5 3 2" xfId="18405" xr:uid="{00000000-0005-0000-0000-000014470000}"/>
    <cellStyle name="Normal 4 2 2 2 2 2 2 5 3 2 2" xfId="18406" xr:uid="{00000000-0005-0000-0000-000015470000}"/>
    <cellStyle name="Normal 4 2 2 2 2 2 2 5 3 3" xfId="18407" xr:uid="{00000000-0005-0000-0000-000016470000}"/>
    <cellStyle name="Normal 4 2 2 2 2 2 2 5 4" xfId="18408" xr:uid="{00000000-0005-0000-0000-000017470000}"/>
    <cellStyle name="Normal 4 2 2 2 2 2 2 5 4 2" xfId="18409" xr:uid="{00000000-0005-0000-0000-000018470000}"/>
    <cellStyle name="Normal 4 2 2 2 2 2 2 5 5" xfId="18410" xr:uid="{00000000-0005-0000-0000-000019470000}"/>
    <cellStyle name="Normal 4 2 2 2 2 2 2 6" xfId="18411" xr:uid="{00000000-0005-0000-0000-00001A470000}"/>
    <cellStyle name="Normal 4 2 2 2 2 2 2 6 2" xfId="18412" xr:uid="{00000000-0005-0000-0000-00001B470000}"/>
    <cellStyle name="Normal 4 2 2 2 2 2 2 6 2 2" xfId="18413" xr:uid="{00000000-0005-0000-0000-00001C470000}"/>
    <cellStyle name="Normal 4 2 2 2 2 2 2 6 2 2 2" xfId="18414" xr:uid="{00000000-0005-0000-0000-00001D470000}"/>
    <cellStyle name="Normal 4 2 2 2 2 2 2 6 2 3" xfId="18415" xr:uid="{00000000-0005-0000-0000-00001E470000}"/>
    <cellStyle name="Normal 4 2 2 2 2 2 2 6 3" xfId="18416" xr:uid="{00000000-0005-0000-0000-00001F470000}"/>
    <cellStyle name="Normal 4 2 2 2 2 2 2 6 3 2" xfId="18417" xr:uid="{00000000-0005-0000-0000-000020470000}"/>
    <cellStyle name="Normal 4 2 2 2 2 2 2 6 4" xfId="18418" xr:uid="{00000000-0005-0000-0000-000021470000}"/>
    <cellStyle name="Normal 4 2 2 2 2 2 2 7" xfId="18419" xr:uid="{00000000-0005-0000-0000-000022470000}"/>
    <cellStyle name="Normal 4 2 2 2 2 2 2 7 2" xfId="18420" xr:uid="{00000000-0005-0000-0000-000023470000}"/>
    <cellStyle name="Normal 4 2 2 2 2 2 2 7 2 2" xfId="18421" xr:uid="{00000000-0005-0000-0000-000024470000}"/>
    <cellStyle name="Normal 4 2 2 2 2 2 2 7 3" xfId="18422" xr:uid="{00000000-0005-0000-0000-000025470000}"/>
    <cellStyle name="Normal 4 2 2 2 2 2 2 8" xfId="18423" xr:uid="{00000000-0005-0000-0000-000026470000}"/>
    <cellStyle name="Normal 4 2 2 2 2 2 2 8 2" xfId="18424" xr:uid="{00000000-0005-0000-0000-000027470000}"/>
    <cellStyle name="Normal 4 2 2 2 2 2 2 9" xfId="18425" xr:uid="{00000000-0005-0000-0000-000028470000}"/>
    <cellStyle name="Normal 4 2 2 2 2 2 3" xfId="18426" xr:uid="{00000000-0005-0000-0000-000029470000}"/>
    <cellStyle name="Normal 4 2 2 2 2 2 3 2" xfId="18427" xr:uid="{00000000-0005-0000-0000-00002A470000}"/>
    <cellStyle name="Normal 4 2 2 2 2 2 3 2 2" xfId="18428" xr:uid="{00000000-0005-0000-0000-00002B470000}"/>
    <cellStyle name="Normal 4 2 2 2 2 2 3 2 2 2" xfId="18429" xr:uid="{00000000-0005-0000-0000-00002C470000}"/>
    <cellStyle name="Normal 4 2 2 2 2 2 3 2 2 2 2" xfId="18430" xr:uid="{00000000-0005-0000-0000-00002D470000}"/>
    <cellStyle name="Normal 4 2 2 2 2 2 3 2 2 2 2 2" xfId="18431" xr:uid="{00000000-0005-0000-0000-00002E470000}"/>
    <cellStyle name="Normal 4 2 2 2 2 2 3 2 2 2 2 2 2" xfId="18432" xr:uid="{00000000-0005-0000-0000-00002F470000}"/>
    <cellStyle name="Normal 4 2 2 2 2 2 3 2 2 2 2 2 2 2" xfId="18433" xr:uid="{00000000-0005-0000-0000-000030470000}"/>
    <cellStyle name="Normal 4 2 2 2 2 2 3 2 2 2 2 2 3" xfId="18434" xr:uid="{00000000-0005-0000-0000-000031470000}"/>
    <cellStyle name="Normal 4 2 2 2 2 2 3 2 2 2 2 3" xfId="18435" xr:uid="{00000000-0005-0000-0000-000032470000}"/>
    <cellStyle name="Normal 4 2 2 2 2 2 3 2 2 2 2 3 2" xfId="18436" xr:uid="{00000000-0005-0000-0000-000033470000}"/>
    <cellStyle name="Normal 4 2 2 2 2 2 3 2 2 2 2 4" xfId="18437" xr:uid="{00000000-0005-0000-0000-000034470000}"/>
    <cellStyle name="Normal 4 2 2 2 2 2 3 2 2 2 3" xfId="18438" xr:uid="{00000000-0005-0000-0000-000035470000}"/>
    <cellStyle name="Normal 4 2 2 2 2 2 3 2 2 2 3 2" xfId="18439" xr:uid="{00000000-0005-0000-0000-000036470000}"/>
    <cellStyle name="Normal 4 2 2 2 2 2 3 2 2 2 3 2 2" xfId="18440" xr:uid="{00000000-0005-0000-0000-000037470000}"/>
    <cellStyle name="Normal 4 2 2 2 2 2 3 2 2 2 3 3" xfId="18441" xr:uid="{00000000-0005-0000-0000-000038470000}"/>
    <cellStyle name="Normal 4 2 2 2 2 2 3 2 2 2 4" xfId="18442" xr:uid="{00000000-0005-0000-0000-000039470000}"/>
    <cellStyle name="Normal 4 2 2 2 2 2 3 2 2 2 4 2" xfId="18443" xr:uid="{00000000-0005-0000-0000-00003A470000}"/>
    <cellStyle name="Normal 4 2 2 2 2 2 3 2 2 2 5" xfId="18444" xr:uid="{00000000-0005-0000-0000-00003B470000}"/>
    <cellStyle name="Normal 4 2 2 2 2 2 3 2 2 3" xfId="18445" xr:uid="{00000000-0005-0000-0000-00003C470000}"/>
    <cellStyle name="Normal 4 2 2 2 2 2 3 2 2 3 2" xfId="18446" xr:uid="{00000000-0005-0000-0000-00003D470000}"/>
    <cellStyle name="Normal 4 2 2 2 2 2 3 2 2 3 2 2" xfId="18447" xr:uid="{00000000-0005-0000-0000-00003E470000}"/>
    <cellStyle name="Normal 4 2 2 2 2 2 3 2 2 3 2 2 2" xfId="18448" xr:uid="{00000000-0005-0000-0000-00003F470000}"/>
    <cellStyle name="Normal 4 2 2 2 2 2 3 2 2 3 2 3" xfId="18449" xr:uid="{00000000-0005-0000-0000-000040470000}"/>
    <cellStyle name="Normal 4 2 2 2 2 2 3 2 2 3 3" xfId="18450" xr:uid="{00000000-0005-0000-0000-000041470000}"/>
    <cellStyle name="Normal 4 2 2 2 2 2 3 2 2 3 3 2" xfId="18451" xr:uid="{00000000-0005-0000-0000-000042470000}"/>
    <cellStyle name="Normal 4 2 2 2 2 2 3 2 2 3 4" xfId="18452" xr:uid="{00000000-0005-0000-0000-000043470000}"/>
    <cellStyle name="Normal 4 2 2 2 2 2 3 2 2 4" xfId="18453" xr:uid="{00000000-0005-0000-0000-000044470000}"/>
    <cellStyle name="Normal 4 2 2 2 2 2 3 2 2 4 2" xfId="18454" xr:uid="{00000000-0005-0000-0000-000045470000}"/>
    <cellStyle name="Normal 4 2 2 2 2 2 3 2 2 4 2 2" xfId="18455" xr:uid="{00000000-0005-0000-0000-000046470000}"/>
    <cellStyle name="Normal 4 2 2 2 2 2 3 2 2 4 3" xfId="18456" xr:uid="{00000000-0005-0000-0000-000047470000}"/>
    <cellStyle name="Normal 4 2 2 2 2 2 3 2 2 5" xfId="18457" xr:uid="{00000000-0005-0000-0000-000048470000}"/>
    <cellStyle name="Normal 4 2 2 2 2 2 3 2 2 5 2" xfId="18458" xr:uid="{00000000-0005-0000-0000-000049470000}"/>
    <cellStyle name="Normal 4 2 2 2 2 2 3 2 2 6" xfId="18459" xr:uid="{00000000-0005-0000-0000-00004A470000}"/>
    <cellStyle name="Normal 4 2 2 2 2 2 3 2 3" xfId="18460" xr:uid="{00000000-0005-0000-0000-00004B470000}"/>
    <cellStyle name="Normal 4 2 2 2 2 2 3 2 3 2" xfId="18461" xr:uid="{00000000-0005-0000-0000-00004C470000}"/>
    <cellStyle name="Normal 4 2 2 2 2 2 3 2 3 2 2" xfId="18462" xr:uid="{00000000-0005-0000-0000-00004D470000}"/>
    <cellStyle name="Normal 4 2 2 2 2 2 3 2 3 2 2 2" xfId="18463" xr:uid="{00000000-0005-0000-0000-00004E470000}"/>
    <cellStyle name="Normal 4 2 2 2 2 2 3 2 3 2 2 2 2" xfId="18464" xr:uid="{00000000-0005-0000-0000-00004F470000}"/>
    <cellStyle name="Normal 4 2 2 2 2 2 3 2 3 2 2 3" xfId="18465" xr:uid="{00000000-0005-0000-0000-000050470000}"/>
    <cellStyle name="Normal 4 2 2 2 2 2 3 2 3 2 3" xfId="18466" xr:uid="{00000000-0005-0000-0000-000051470000}"/>
    <cellStyle name="Normal 4 2 2 2 2 2 3 2 3 2 3 2" xfId="18467" xr:uid="{00000000-0005-0000-0000-000052470000}"/>
    <cellStyle name="Normal 4 2 2 2 2 2 3 2 3 2 4" xfId="18468" xr:uid="{00000000-0005-0000-0000-000053470000}"/>
    <cellStyle name="Normal 4 2 2 2 2 2 3 2 3 3" xfId="18469" xr:uid="{00000000-0005-0000-0000-000054470000}"/>
    <cellStyle name="Normal 4 2 2 2 2 2 3 2 3 3 2" xfId="18470" xr:uid="{00000000-0005-0000-0000-000055470000}"/>
    <cellStyle name="Normal 4 2 2 2 2 2 3 2 3 3 2 2" xfId="18471" xr:uid="{00000000-0005-0000-0000-000056470000}"/>
    <cellStyle name="Normal 4 2 2 2 2 2 3 2 3 3 3" xfId="18472" xr:uid="{00000000-0005-0000-0000-000057470000}"/>
    <cellStyle name="Normal 4 2 2 2 2 2 3 2 3 4" xfId="18473" xr:uid="{00000000-0005-0000-0000-000058470000}"/>
    <cellStyle name="Normal 4 2 2 2 2 2 3 2 3 4 2" xfId="18474" xr:uid="{00000000-0005-0000-0000-000059470000}"/>
    <cellStyle name="Normal 4 2 2 2 2 2 3 2 3 5" xfId="18475" xr:uid="{00000000-0005-0000-0000-00005A470000}"/>
    <cellStyle name="Normal 4 2 2 2 2 2 3 2 4" xfId="18476" xr:uid="{00000000-0005-0000-0000-00005B470000}"/>
    <cellStyle name="Normal 4 2 2 2 2 2 3 2 4 2" xfId="18477" xr:uid="{00000000-0005-0000-0000-00005C470000}"/>
    <cellStyle name="Normal 4 2 2 2 2 2 3 2 4 2 2" xfId="18478" xr:uid="{00000000-0005-0000-0000-00005D470000}"/>
    <cellStyle name="Normal 4 2 2 2 2 2 3 2 4 2 2 2" xfId="18479" xr:uid="{00000000-0005-0000-0000-00005E470000}"/>
    <cellStyle name="Normal 4 2 2 2 2 2 3 2 4 2 3" xfId="18480" xr:uid="{00000000-0005-0000-0000-00005F470000}"/>
    <cellStyle name="Normal 4 2 2 2 2 2 3 2 4 3" xfId="18481" xr:uid="{00000000-0005-0000-0000-000060470000}"/>
    <cellStyle name="Normal 4 2 2 2 2 2 3 2 4 3 2" xfId="18482" xr:uid="{00000000-0005-0000-0000-000061470000}"/>
    <cellStyle name="Normal 4 2 2 2 2 2 3 2 4 4" xfId="18483" xr:uid="{00000000-0005-0000-0000-000062470000}"/>
    <cellStyle name="Normal 4 2 2 2 2 2 3 2 5" xfId="18484" xr:uid="{00000000-0005-0000-0000-000063470000}"/>
    <cellStyle name="Normal 4 2 2 2 2 2 3 2 5 2" xfId="18485" xr:uid="{00000000-0005-0000-0000-000064470000}"/>
    <cellStyle name="Normal 4 2 2 2 2 2 3 2 5 2 2" xfId="18486" xr:uid="{00000000-0005-0000-0000-000065470000}"/>
    <cellStyle name="Normal 4 2 2 2 2 2 3 2 5 3" xfId="18487" xr:uid="{00000000-0005-0000-0000-000066470000}"/>
    <cellStyle name="Normal 4 2 2 2 2 2 3 2 6" xfId="18488" xr:uid="{00000000-0005-0000-0000-000067470000}"/>
    <cellStyle name="Normal 4 2 2 2 2 2 3 2 6 2" xfId="18489" xr:uid="{00000000-0005-0000-0000-000068470000}"/>
    <cellStyle name="Normal 4 2 2 2 2 2 3 2 7" xfId="18490" xr:uid="{00000000-0005-0000-0000-000069470000}"/>
    <cellStyle name="Normal 4 2 2 2 2 2 3 3" xfId="18491" xr:uid="{00000000-0005-0000-0000-00006A470000}"/>
    <cellStyle name="Normal 4 2 2 2 2 2 3 3 2" xfId="18492" xr:uid="{00000000-0005-0000-0000-00006B470000}"/>
    <cellStyle name="Normal 4 2 2 2 2 2 3 3 2 2" xfId="18493" xr:uid="{00000000-0005-0000-0000-00006C470000}"/>
    <cellStyle name="Normal 4 2 2 2 2 2 3 3 2 2 2" xfId="18494" xr:uid="{00000000-0005-0000-0000-00006D470000}"/>
    <cellStyle name="Normal 4 2 2 2 2 2 3 3 2 2 2 2" xfId="18495" xr:uid="{00000000-0005-0000-0000-00006E470000}"/>
    <cellStyle name="Normal 4 2 2 2 2 2 3 3 2 2 2 2 2" xfId="18496" xr:uid="{00000000-0005-0000-0000-00006F470000}"/>
    <cellStyle name="Normal 4 2 2 2 2 2 3 3 2 2 2 3" xfId="18497" xr:uid="{00000000-0005-0000-0000-000070470000}"/>
    <cellStyle name="Normal 4 2 2 2 2 2 3 3 2 2 3" xfId="18498" xr:uid="{00000000-0005-0000-0000-000071470000}"/>
    <cellStyle name="Normal 4 2 2 2 2 2 3 3 2 2 3 2" xfId="18499" xr:uid="{00000000-0005-0000-0000-000072470000}"/>
    <cellStyle name="Normal 4 2 2 2 2 2 3 3 2 2 4" xfId="18500" xr:uid="{00000000-0005-0000-0000-000073470000}"/>
    <cellStyle name="Normal 4 2 2 2 2 2 3 3 2 3" xfId="18501" xr:uid="{00000000-0005-0000-0000-000074470000}"/>
    <cellStyle name="Normal 4 2 2 2 2 2 3 3 2 3 2" xfId="18502" xr:uid="{00000000-0005-0000-0000-000075470000}"/>
    <cellStyle name="Normal 4 2 2 2 2 2 3 3 2 3 2 2" xfId="18503" xr:uid="{00000000-0005-0000-0000-000076470000}"/>
    <cellStyle name="Normal 4 2 2 2 2 2 3 3 2 3 3" xfId="18504" xr:uid="{00000000-0005-0000-0000-000077470000}"/>
    <cellStyle name="Normal 4 2 2 2 2 2 3 3 2 4" xfId="18505" xr:uid="{00000000-0005-0000-0000-000078470000}"/>
    <cellStyle name="Normal 4 2 2 2 2 2 3 3 2 4 2" xfId="18506" xr:uid="{00000000-0005-0000-0000-000079470000}"/>
    <cellStyle name="Normal 4 2 2 2 2 2 3 3 2 5" xfId="18507" xr:uid="{00000000-0005-0000-0000-00007A470000}"/>
    <cellStyle name="Normal 4 2 2 2 2 2 3 3 3" xfId="18508" xr:uid="{00000000-0005-0000-0000-00007B470000}"/>
    <cellStyle name="Normal 4 2 2 2 2 2 3 3 3 2" xfId="18509" xr:uid="{00000000-0005-0000-0000-00007C470000}"/>
    <cellStyle name="Normal 4 2 2 2 2 2 3 3 3 2 2" xfId="18510" xr:uid="{00000000-0005-0000-0000-00007D470000}"/>
    <cellStyle name="Normal 4 2 2 2 2 2 3 3 3 2 2 2" xfId="18511" xr:uid="{00000000-0005-0000-0000-00007E470000}"/>
    <cellStyle name="Normal 4 2 2 2 2 2 3 3 3 2 3" xfId="18512" xr:uid="{00000000-0005-0000-0000-00007F470000}"/>
    <cellStyle name="Normal 4 2 2 2 2 2 3 3 3 3" xfId="18513" xr:uid="{00000000-0005-0000-0000-000080470000}"/>
    <cellStyle name="Normal 4 2 2 2 2 2 3 3 3 3 2" xfId="18514" xr:uid="{00000000-0005-0000-0000-000081470000}"/>
    <cellStyle name="Normal 4 2 2 2 2 2 3 3 3 4" xfId="18515" xr:uid="{00000000-0005-0000-0000-000082470000}"/>
    <cellStyle name="Normal 4 2 2 2 2 2 3 3 4" xfId="18516" xr:uid="{00000000-0005-0000-0000-000083470000}"/>
    <cellStyle name="Normal 4 2 2 2 2 2 3 3 4 2" xfId="18517" xr:uid="{00000000-0005-0000-0000-000084470000}"/>
    <cellStyle name="Normal 4 2 2 2 2 2 3 3 4 2 2" xfId="18518" xr:uid="{00000000-0005-0000-0000-000085470000}"/>
    <cellStyle name="Normal 4 2 2 2 2 2 3 3 4 3" xfId="18519" xr:uid="{00000000-0005-0000-0000-000086470000}"/>
    <cellStyle name="Normal 4 2 2 2 2 2 3 3 5" xfId="18520" xr:uid="{00000000-0005-0000-0000-000087470000}"/>
    <cellStyle name="Normal 4 2 2 2 2 2 3 3 5 2" xfId="18521" xr:uid="{00000000-0005-0000-0000-000088470000}"/>
    <cellStyle name="Normal 4 2 2 2 2 2 3 3 6" xfId="18522" xr:uid="{00000000-0005-0000-0000-000089470000}"/>
    <cellStyle name="Normal 4 2 2 2 2 2 3 4" xfId="18523" xr:uid="{00000000-0005-0000-0000-00008A470000}"/>
    <cellStyle name="Normal 4 2 2 2 2 2 3 4 2" xfId="18524" xr:uid="{00000000-0005-0000-0000-00008B470000}"/>
    <cellStyle name="Normal 4 2 2 2 2 2 3 4 2 2" xfId="18525" xr:uid="{00000000-0005-0000-0000-00008C470000}"/>
    <cellStyle name="Normal 4 2 2 2 2 2 3 4 2 2 2" xfId="18526" xr:uid="{00000000-0005-0000-0000-00008D470000}"/>
    <cellStyle name="Normal 4 2 2 2 2 2 3 4 2 2 2 2" xfId="18527" xr:uid="{00000000-0005-0000-0000-00008E470000}"/>
    <cellStyle name="Normal 4 2 2 2 2 2 3 4 2 2 3" xfId="18528" xr:uid="{00000000-0005-0000-0000-00008F470000}"/>
    <cellStyle name="Normal 4 2 2 2 2 2 3 4 2 3" xfId="18529" xr:uid="{00000000-0005-0000-0000-000090470000}"/>
    <cellStyle name="Normal 4 2 2 2 2 2 3 4 2 3 2" xfId="18530" xr:uid="{00000000-0005-0000-0000-000091470000}"/>
    <cellStyle name="Normal 4 2 2 2 2 2 3 4 2 4" xfId="18531" xr:uid="{00000000-0005-0000-0000-000092470000}"/>
    <cellStyle name="Normal 4 2 2 2 2 2 3 4 3" xfId="18532" xr:uid="{00000000-0005-0000-0000-000093470000}"/>
    <cellStyle name="Normal 4 2 2 2 2 2 3 4 3 2" xfId="18533" xr:uid="{00000000-0005-0000-0000-000094470000}"/>
    <cellStyle name="Normal 4 2 2 2 2 2 3 4 3 2 2" xfId="18534" xr:uid="{00000000-0005-0000-0000-000095470000}"/>
    <cellStyle name="Normal 4 2 2 2 2 2 3 4 3 3" xfId="18535" xr:uid="{00000000-0005-0000-0000-000096470000}"/>
    <cellStyle name="Normal 4 2 2 2 2 2 3 4 4" xfId="18536" xr:uid="{00000000-0005-0000-0000-000097470000}"/>
    <cellStyle name="Normal 4 2 2 2 2 2 3 4 4 2" xfId="18537" xr:uid="{00000000-0005-0000-0000-000098470000}"/>
    <cellStyle name="Normal 4 2 2 2 2 2 3 4 5" xfId="18538" xr:uid="{00000000-0005-0000-0000-000099470000}"/>
    <cellStyle name="Normal 4 2 2 2 2 2 3 5" xfId="18539" xr:uid="{00000000-0005-0000-0000-00009A470000}"/>
    <cellStyle name="Normal 4 2 2 2 2 2 3 5 2" xfId="18540" xr:uid="{00000000-0005-0000-0000-00009B470000}"/>
    <cellStyle name="Normal 4 2 2 2 2 2 3 5 2 2" xfId="18541" xr:uid="{00000000-0005-0000-0000-00009C470000}"/>
    <cellStyle name="Normal 4 2 2 2 2 2 3 5 2 2 2" xfId="18542" xr:uid="{00000000-0005-0000-0000-00009D470000}"/>
    <cellStyle name="Normal 4 2 2 2 2 2 3 5 2 3" xfId="18543" xr:uid="{00000000-0005-0000-0000-00009E470000}"/>
    <cellStyle name="Normal 4 2 2 2 2 2 3 5 3" xfId="18544" xr:uid="{00000000-0005-0000-0000-00009F470000}"/>
    <cellStyle name="Normal 4 2 2 2 2 2 3 5 3 2" xfId="18545" xr:uid="{00000000-0005-0000-0000-0000A0470000}"/>
    <cellStyle name="Normal 4 2 2 2 2 2 3 5 4" xfId="18546" xr:uid="{00000000-0005-0000-0000-0000A1470000}"/>
    <cellStyle name="Normal 4 2 2 2 2 2 3 6" xfId="18547" xr:uid="{00000000-0005-0000-0000-0000A2470000}"/>
    <cellStyle name="Normal 4 2 2 2 2 2 3 6 2" xfId="18548" xr:uid="{00000000-0005-0000-0000-0000A3470000}"/>
    <cellStyle name="Normal 4 2 2 2 2 2 3 6 2 2" xfId="18549" xr:uid="{00000000-0005-0000-0000-0000A4470000}"/>
    <cellStyle name="Normal 4 2 2 2 2 2 3 6 3" xfId="18550" xr:uid="{00000000-0005-0000-0000-0000A5470000}"/>
    <cellStyle name="Normal 4 2 2 2 2 2 3 7" xfId="18551" xr:uid="{00000000-0005-0000-0000-0000A6470000}"/>
    <cellStyle name="Normal 4 2 2 2 2 2 3 7 2" xfId="18552" xr:uid="{00000000-0005-0000-0000-0000A7470000}"/>
    <cellStyle name="Normal 4 2 2 2 2 2 3 8" xfId="18553" xr:uid="{00000000-0005-0000-0000-0000A8470000}"/>
    <cellStyle name="Normal 4 2 2 2 2 2 4" xfId="18554" xr:uid="{00000000-0005-0000-0000-0000A9470000}"/>
    <cellStyle name="Normal 4 2 2 2 2 2 4 2" xfId="18555" xr:uid="{00000000-0005-0000-0000-0000AA470000}"/>
    <cellStyle name="Normal 4 2 2 2 2 2 4 2 2" xfId="18556" xr:uid="{00000000-0005-0000-0000-0000AB470000}"/>
    <cellStyle name="Normal 4 2 2 2 2 2 4 2 2 2" xfId="18557" xr:uid="{00000000-0005-0000-0000-0000AC470000}"/>
    <cellStyle name="Normal 4 2 2 2 2 2 4 2 2 2 2" xfId="18558" xr:uid="{00000000-0005-0000-0000-0000AD470000}"/>
    <cellStyle name="Normal 4 2 2 2 2 2 4 2 2 2 2 2" xfId="18559" xr:uid="{00000000-0005-0000-0000-0000AE470000}"/>
    <cellStyle name="Normal 4 2 2 2 2 2 4 2 2 2 2 2 2" xfId="18560" xr:uid="{00000000-0005-0000-0000-0000AF470000}"/>
    <cellStyle name="Normal 4 2 2 2 2 2 4 2 2 2 2 3" xfId="18561" xr:uid="{00000000-0005-0000-0000-0000B0470000}"/>
    <cellStyle name="Normal 4 2 2 2 2 2 4 2 2 2 3" xfId="18562" xr:uid="{00000000-0005-0000-0000-0000B1470000}"/>
    <cellStyle name="Normal 4 2 2 2 2 2 4 2 2 2 3 2" xfId="18563" xr:uid="{00000000-0005-0000-0000-0000B2470000}"/>
    <cellStyle name="Normal 4 2 2 2 2 2 4 2 2 2 4" xfId="18564" xr:uid="{00000000-0005-0000-0000-0000B3470000}"/>
    <cellStyle name="Normal 4 2 2 2 2 2 4 2 2 3" xfId="18565" xr:uid="{00000000-0005-0000-0000-0000B4470000}"/>
    <cellStyle name="Normal 4 2 2 2 2 2 4 2 2 3 2" xfId="18566" xr:uid="{00000000-0005-0000-0000-0000B5470000}"/>
    <cellStyle name="Normal 4 2 2 2 2 2 4 2 2 3 2 2" xfId="18567" xr:uid="{00000000-0005-0000-0000-0000B6470000}"/>
    <cellStyle name="Normal 4 2 2 2 2 2 4 2 2 3 3" xfId="18568" xr:uid="{00000000-0005-0000-0000-0000B7470000}"/>
    <cellStyle name="Normal 4 2 2 2 2 2 4 2 2 4" xfId="18569" xr:uid="{00000000-0005-0000-0000-0000B8470000}"/>
    <cellStyle name="Normal 4 2 2 2 2 2 4 2 2 4 2" xfId="18570" xr:uid="{00000000-0005-0000-0000-0000B9470000}"/>
    <cellStyle name="Normal 4 2 2 2 2 2 4 2 2 5" xfId="18571" xr:uid="{00000000-0005-0000-0000-0000BA470000}"/>
    <cellStyle name="Normal 4 2 2 2 2 2 4 2 3" xfId="18572" xr:uid="{00000000-0005-0000-0000-0000BB470000}"/>
    <cellStyle name="Normal 4 2 2 2 2 2 4 2 3 2" xfId="18573" xr:uid="{00000000-0005-0000-0000-0000BC470000}"/>
    <cellStyle name="Normal 4 2 2 2 2 2 4 2 3 2 2" xfId="18574" xr:uid="{00000000-0005-0000-0000-0000BD470000}"/>
    <cellStyle name="Normal 4 2 2 2 2 2 4 2 3 2 2 2" xfId="18575" xr:uid="{00000000-0005-0000-0000-0000BE470000}"/>
    <cellStyle name="Normal 4 2 2 2 2 2 4 2 3 2 3" xfId="18576" xr:uid="{00000000-0005-0000-0000-0000BF470000}"/>
    <cellStyle name="Normal 4 2 2 2 2 2 4 2 3 3" xfId="18577" xr:uid="{00000000-0005-0000-0000-0000C0470000}"/>
    <cellStyle name="Normal 4 2 2 2 2 2 4 2 3 3 2" xfId="18578" xr:uid="{00000000-0005-0000-0000-0000C1470000}"/>
    <cellStyle name="Normal 4 2 2 2 2 2 4 2 3 4" xfId="18579" xr:uid="{00000000-0005-0000-0000-0000C2470000}"/>
    <cellStyle name="Normal 4 2 2 2 2 2 4 2 4" xfId="18580" xr:uid="{00000000-0005-0000-0000-0000C3470000}"/>
    <cellStyle name="Normal 4 2 2 2 2 2 4 2 4 2" xfId="18581" xr:uid="{00000000-0005-0000-0000-0000C4470000}"/>
    <cellStyle name="Normal 4 2 2 2 2 2 4 2 4 2 2" xfId="18582" xr:uid="{00000000-0005-0000-0000-0000C5470000}"/>
    <cellStyle name="Normal 4 2 2 2 2 2 4 2 4 3" xfId="18583" xr:uid="{00000000-0005-0000-0000-0000C6470000}"/>
    <cellStyle name="Normal 4 2 2 2 2 2 4 2 5" xfId="18584" xr:uid="{00000000-0005-0000-0000-0000C7470000}"/>
    <cellStyle name="Normal 4 2 2 2 2 2 4 2 5 2" xfId="18585" xr:uid="{00000000-0005-0000-0000-0000C8470000}"/>
    <cellStyle name="Normal 4 2 2 2 2 2 4 2 6" xfId="18586" xr:uid="{00000000-0005-0000-0000-0000C9470000}"/>
    <cellStyle name="Normal 4 2 2 2 2 2 4 3" xfId="18587" xr:uid="{00000000-0005-0000-0000-0000CA470000}"/>
    <cellStyle name="Normal 4 2 2 2 2 2 4 3 2" xfId="18588" xr:uid="{00000000-0005-0000-0000-0000CB470000}"/>
    <cellStyle name="Normal 4 2 2 2 2 2 4 3 2 2" xfId="18589" xr:uid="{00000000-0005-0000-0000-0000CC470000}"/>
    <cellStyle name="Normal 4 2 2 2 2 2 4 3 2 2 2" xfId="18590" xr:uid="{00000000-0005-0000-0000-0000CD470000}"/>
    <cellStyle name="Normal 4 2 2 2 2 2 4 3 2 2 2 2" xfId="18591" xr:uid="{00000000-0005-0000-0000-0000CE470000}"/>
    <cellStyle name="Normal 4 2 2 2 2 2 4 3 2 2 3" xfId="18592" xr:uid="{00000000-0005-0000-0000-0000CF470000}"/>
    <cellStyle name="Normal 4 2 2 2 2 2 4 3 2 3" xfId="18593" xr:uid="{00000000-0005-0000-0000-0000D0470000}"/>
    <cellStyle name="Normal 4 2 2 2 2 2 4 3 2 3 2" xfId="18594" xr:uid="{00000000-0005-0000-0000-0000D1470000}"/>
    <cellStyle name="Normal 4 2 2 2 2 2 4 3 2 4" xfId="18595" xr:uid="{00000000-0005-0000-0000-0000D2470000}"/>
    <cellStyle name="Normal 4 2 2 2 2 2 4 3 3" xfId="18596" xr:uid="{00000000-0005-0000-0000-0000D3470000}"/>
    <cellStyle name="Normal 4 2 2 2 2 2 4 3 3 2" xfId="18597" xr:uid="{00000000-0005-0000-0000-0000D4470000}"/>
    <cellStyle name="Normal 4 2 2 2 2 2 4 3 3 2 2" xfId="18598" xr:uid="{00000000-0005-0000-0000-0000D5470000}"/>
    <cellStyle name="Normal 4 2 2 2 2 2 4 3 3 3" xfId="18599" xr:uid="{00000000-0005-0000-0000-0000D6470000}"/>
    <cellStyle name="Normal 4 2 2 2 2 2 4 3 4" xfId="18600" xr:uid="{00000000-0005-0000-0000-0000D7470000}"/>
    <cellStyle name="Normal 4 2 2 2 2 2 4 3 4 2" xfId="18601" xr:uid="{00000000-0005-0000-0000-0000D8470000}"/>
    <cellStyle name="Normal 4 2 2 2 2 2 4 3 5" xfId="18602" xr:uid="{00000000-0005-0000-0000-0000D9470000}"/>
    <cellStyle name="Normal 4 2 2 2 2 2 4 4" xfId="18603" xr:uid="{00000000-0005-0000-0000-0000DA470000}"/>
    <cellStyle name="Normal 4 2 2 2 2 2 4 4 2" xfId="18604" xr:uid="{00000000-0005-0000-0000-0000DB470000}"/>
    <cellStyle name="Normal 4 2 2 2 2 2 4 4 2 2" xfId="18605" xr:uid="{00000000-0005-0000-0000-0000DC470000}"/>
    <cellStyle name="Normal 4 2 2 2 2 2 4 4 2 2 2" xfId="18606" xr:uid="{00000000-0005-0000-0000-0000DD470000}"/>
    <cellStyle name="Normal 4 2 2 2 2 2 4 4 2 3" xfId="18607" xr:uid="{00000000-0005-0000-0000-0000DE470000}"/>
    <cellStyle name="Normal 4 2 2 2 2 2 4 4 3" xfId="18608" xr:uid="{00000000-0005-0000-0000-0000DF470000}"/>
    <cellStyle name="Normal 4 2 2 2 2 2 4 4 3 2" xfId="18609" xr:uid="{00000000-0005-0000-0000-0000E0470000}"/>
    <cellStyle name="Normal 4 2 2 2 2 2 4 4 4" xfId="18610" xr:uid="{00000000-0005-0000-0000-0000E1470000}"/>
    <cellStyle name="Normal 4 2 2 2 2 2 4 5" xfId="18611" xr:uid="{00000000-0005-0000-0000-0000E2470000}"/>
    <cellStyle name="Normal 4 2 2 2 2 2 4 5 2" xfId="18612" xr:uid="{00000000-0005-0000-0000-0000E3470000}"/>
    <cellStyle name="Normal 4 2 2 2 2 2 4 5 2 2" xfId="18613" xr:uid="{00000000-0005-0000-0000-0000E4470000}"/>
    <cellStyle name="Normal 4 2 2 2 2 2 4 5 3" xfId="18614" xr:uid="{00000000-0005-0000-0000-0000E5470000}"/>
    <cellStyle name="Normal 4 2 2 2 2 2 4 6" xfId="18615" xr:uid="{00000000-0005-0000-0000-0000E6470000}"/>
    <cellStyle name="Normal 4 2 2 2 2 2 4 6 2" xfId="18616" xr:uid="{00000000-0005-0000-0000-0000E7470000}"/>
    <cellStyle name="Normal 4 2 2 2 2 2 4 7" xfId="18617" xr:uid="{00000000-0005-0000-0000-0000E8470000}"/>
    <cellStyle name="Normal 4 2 2 2 2 2 5" xfId="18618" xr:uid="{00000000-0005-0000-0000-0000E9470000}"/>
    <cellStyle name="Normal 4 2 2 2 2 2 5 2" xfId="18619" xr:uid="{00000000-0005-0000-0000-0000EA470000}"/>
    <cellStyle name="Normal 4 2 2 2 2 2 5 2 2" xfId="18620" xr:uid="{00000000-0005-0000-0000-0000EB470000}"/>
    <cellStyle name="Normal 4 2 2 2 2 2 5 2 2 2" xfId="18621" xr:uid="{00000000-0005-0000-0000-0000EC470000}"/>
    <cellStyle name="Normal 4 2 2 2 2 2 5 2 2 2 2" xfId="18622" xr:uid="{00000000-0005-0000-0000-0000ED470000}"/>
    <cellStyle name="Normal 4 2 2 2 2 2 5 2 2 2 2 2" xfId="18623" xr:uid="{00000000-0005-0000-0000-0000EE470000}"/>
    <cellStyle name="Normal 4 2 2 2 2 2 5 2 2 2 3" xfId="18624" xr:uid="{00000000-0005-0000-0000-0000EF470000}"/>
    <cellStyle name="Normal 4 2 2 2 2 2 5 2 2 3" xfId="18625" xr:uid="{00000000-0005-0000-0000-0000F0470000}"/>
    <cellStyle name="Normal 4 2 2 2 2 2 5 2 2 3 2" xfId="18626" xr:uid="{00000000-0005-0000-0000-0000F1470000}"/>
    <cellStyle name="Normal 4 2 2 2 2 2 5 2 2 4" xfId="18627" xr:uid="{00000000-0005-0000-0000-0000F2470000}"/>
    <cellStyle name="Normal 4 2 2 2 2 2 5 2 3" xfId="18628" xr:uid="{00000000-0005-0000-0000-0000F3470000}"/>
    <cellStyle name="Normal 4 2 2 2 2 2 5 2 3 2" xfId="18629" xr:uid="{00000000-0005-0000-0000-0000F4470000}"/>
    <cellStyle name="Normal 4 2 2 2 2 2 5 2 3 2 2" xfId="18630" xr:uid="{00000000-0005-0000-0000-0000F5470000}"/>
    <cellStyle name="Normal 4 2 2 2 2 2 5 2 3 3" xfId="18631" xr:uid="{00000000-0005-0000-0000-0000F6470000}"/>
    <cellStyle name="Normal 4 2 2 2 2 2 5 2 4" xfId="18632" xr:uid="{00000000-0005-0000-0000-0000F7470000}"/>
    <cellStyle name="Normal 4 2 2 2 2 2 5 2 4 2" xfId="18633" xr:uid="{00000000-0005-0000-0000-0000F8470000}"/>
    <cellStyle name="Normal 4 2 2 2 2 2 5 2 5" xfId="18634" xr:uid="{00000000-0005-0000-0000-0000F9470000}"/>
    <cellStyle name="Normal 4 2 2 2 2 2 5 3" xfId="18635" xr:uid="{00000000-0005-0000-0000-0000FA470000}"/>
    <cellStyle name="Normal 4 2 2 2 2 2 5 3 2" xfId="18636" xr:uid="{00000000-0005-0000-0000-0000FB470000}"/>
    <cellStyle name="Normal 4 2 2 2 2 2 5 3 2 2" xfId="18637" xr:uid="{00000000-0005-0000-0000-0000FC470000}"/>
    <cellStyle name="Normal 4 2 2 2 2 2 5 3 2 2 2" xfId="18638" xr:uid="{00000000-0005-0000-0000-0000FD470000}"/>
    <cellStyle name="Normal 4 2 2 2 2 2 5 3 2 3" xfId="18639" xr:uid="{00000000-0005-0000-0000-0000FE470000}"/>
    <cellStyle name="Normal 4 2 2 2 2 2 5 3 3" xfId="18640" xr:uid="{00000000-0005-0000-0000-0000FF470000}"/>
    <cellStyle name="Normal 4 2 2 2 2 2 5 3 3 2" xfId="18641" xr:uid="{00000000-0005-0000-0000-000000480000}"/>
    <cellStyle name="Normal 4 2 2 2 2 2 5 3 4" xfId="18642" xr:uid="{00000000-0005-0000-0000-000001480000}"/>
    <cellStyle name="Normal 4 2 2 2 2 2 5 4" xfId="18643" xr:uid="{00000000-0005-0000-0000-000002480000}"/>
    <cellStyle name="Normal 4 2 2 2 2 2 5 4 2" xfId="18644" xr:uid="{00000000-0005-0000-0000-000003480000}"/>
    <cellStyle name="Normal 4 2 2 2 2 2 5 4 2 2" xfId="18645" xr:uid="{00000000-0005-0000-0000-000004480000}"/>
    <cellStyle name="Normal 4 2 2 2 2 2 5 4 3" xfId="18646" xr:uid="{00000000-0005-0000-0000-000005480000}"/>
    <cellStyle name="Normal 4 2 2 2 2 2 5 5" xfId="18647" xr:uid="{00000000-0005-0000-0000-000006480000}"/>
    <cellStyle name="Normal 4 2 2 2 2 2 5 5 2" xfId="18648" xr:uid="{00000000-0005-0000-0000-000007480000}"/>
    <cellStyle name="Normal 4 2 2 2 2 2 5 6" xfId="18649" xr:uid="{00000000-0005-0000-0000-000008480000}"/>
    <cellStyle name="Normal 4 2 2 2 2 2 6" xfId="18650" xr:uid="{00000000-0005-0000-0000-000009480000}"/>
    <cellStyle name="Normal 4 2 2 2 2 2 6 2" xfId="18651" xr:uid="{00000000-0005-0000-0000-00000A480000}"/>
    <cellStyle name="Normal 4 2 2 2 2 2 6 2 2" xfId="18652" xr:uid="{00000000-0005-0000-0000-00000B480000}"/>
    <cellStyle name="Normal 4 2 2 2 2 2 6 2 2 2" xfId="18653" xr:uid="{00000000-0005-0000-0000-00000C480000}"/>
    <cellStyle name="Normal 4 2 2 2 2 2 6 2 2 2 2" xfId="18654" xr:uid="{00000000-0005-0000-0000-00000D480000}"/>
    <cellStyle name="Normal 4 2 2 2 2 2 6 2 2 3" xfId="18655" xr:uid="{00000000-0005-0000-0000-00000E480000}"/>
    <cellStyle name="Normal 4 2 2 2 2 2 6 2 3" xfId="18656" xr:uid="{00000000-0005-0000-0000-00000F480000}"/>
    <cellStyle name="Normal 4 2 2 2 2 2 6 2 3 2" xfId="18657" xr:uid="{00000000-0005-0000-0000-000010480000}"/>
    <cellStyle name="Normal 4 2 2 2 2 2 6 2 4" xfId="18658" xr:uid="{00000000-0005-0000-0000-000011480000}"/>
    <cellStyle name="Normal 4 2 2 2 2 2 6 3" xfId="18659" xr:uid="{00000000-0005-0000-0000-000012480000}"/>
    <cellStyle name="Normal 4 2 2 2 2 2 6 3 2" xfId="18660" xr:uid="{00000000-0005-0000-0000-000013480000}"/>
    <cellStyle name="Normal 4 2 2 2 2 2 6 3 2 2" xfId="18661" xr:uid="{00000000-0005-0000-0000-000014480000}"/>
    <cellStyle name="Normal 4 2 2 2 2 2 6 3 3" xfId="18662" xr:uid="{00000000-0005-0000-0000-000015480000}"/>
    <cellStyle name="Normal 4 2 2 2 2 2 6 4" xfId="18663" xr:uid="{00000000-0005-0000-0000-000016480000}"/>
    <cellStyle name="Normal 4 2 2 2 2 2 6 4 2" xfId="18664" xr:uid="{00000000-0005-0000-0000-000017480000}"/>
    <cellStyle name="Normal 4 2 2 2 2 2 6 5" xfId="18665" xr:uid="{00000000-0005-0000-0000-000018480000}"/>
    <cellStyle name="Normal 4 2 2 2 2 2 7" xfId="18666" xr:uid="{00000000-0005-0000-0000-000019480000}"/>
    <cellStyle name="Normal 4 2 2 2 2 2 7 2" xfId="18667" xr:uid="{00000000-0005-0000-0000-00001A480000}"/>
    <cellStyle name="Normal 4 2 2 2 2 2 7 2 2" xfId="18668" xr:uid="{00000000-0005-0000-0000-00001B480000}"/>
    <cellStyle name="Normal 4 2 2 2 2 2 7 2 2 2" xfId="18669" xr:uid="{00000000-0005-0000-0000-00001C480000}"/>
    <cellStyle name="Normal 4 2 2 2 2 2 7 2 3" xfId="18670" xr:uid="{00000000-0005-0000-0000-00001D480000}"/>
    <cellStyle name="Normal 4 2 2 2 2 2 7 3" xfId="18671" xr:uid="{00000000-0005-0000-0000-00001E480000}"/>
    <cellStyle name="Normal 4 2 2 2 2 2 7 3 2" xfId="18672" xr:uid="{00000000-0005-0000-0000-00001F480000}"/>
    <cellStyle name="Normal 4 2 2 2 2 2 7 4" xfId="18673" xr:uid="{00000000-0005-0000-0000-000020480000}"/>
    <cellStyle name="Normal 4 2 2 2 2 2 8" xfId="18674" xr:uid="{00000000-0005-0000-0000-000021480000}"/>
    <cellStyle name="Normal 4 2 2 2 2 2 8 2" xfId="18675" xr:uid="{00000000-0005-0000-0000-000022480000}"/>
    <cellStyle name="Normal 4 2 2 2 2 2 8 2 2" xfId="18676" xr:uid="{00000000-0005-0000-0000-000023480000}"/>
    <cellStyle name="Normal 4 2 2 2 2 2 8 3" xfId="18677" xr:uid="{00000000-0005-0000-0000-000024480000}"/>
    <cellStyle name="Normal 4 2 2 2 2 2 9" xfId="18678" xr:uid="{00000000-0005-0000-0000-000025480000}"/>
    <cellStyle name="Normal 4 2 2 2 2 2 9 2" xfId="18679" xr:uid="{00000000-0005-0000-0000-000026480000}"/>
    <cellStyle name="Normal 4 2 2 2 2 3" xfId="18680" xr:uid="{00000000-0005-0000-0000-000027480000}"/>
    <cellStyle name="Normal 4 2 2 2 2 3 2" xfId="18681" xr:uid="{00000000-0005-0000-0000-000028480000}"/>
    <cellStyle name="Normal 4 2 2 2 2 3 2 2" xfId="18682" xr:uid="{00000000-0005-0000-0000-000029480000}"/>
    <cellStyle name="Normal 4 2 2 2 2 3 2 2 2" xfId="18683" xr:uid="{00000000-0005-0000-0000-00002A480000}"/>
    <cellStyle name="Normal 4 2 2 2 2 3 2 2 2 2" xfId="18684" xr:uid="{00000000-0005-0000-0000-00002B480000}"/>
    <cellStyle name="Normal 4 2 2 2 2 3 2 2 2 2 2" xfId="18685" xr:uid="{00000000-0005-0000-0000-00002C480000}"/>
    <cellStyle name="Normal 4 2 2 2 2 3 2 2 2 2 2 2" xfId="18686" xr:uid="{00000000-0005-0000-0000-00002D480000}"/>
    <cellStyle name="Normal 4 2 2 2 2 3 2 2 2 2 2 2 2" xfId="18687" xr:uid="{00000000-0005-0000-0000-00002E480000}"/>
    <cellStyle name="Normal 4 2 2 2 2 3 2 2 2 2 2 2 2 2" xfId="18688" xr:uid="{00000000-0005-0000-0000-00002F480000}"/>
    <cellStyle name="Normal 4 2 2 2 2 3 2 2 2 2 2 2 3" xfId="18689" xr:uid="{00000000-0005-0000-0000-000030480000}"/>
    <cellStyle name="Normal 4 2 2 2 2 3 2 2 2 2 2 3" xfId="18690" xr:uid="{00000000-0005-0000-0000-000031480000}"/>
    <cellStyle name="Normal 4 2 2 2 2 3 2 2 2 2 2 3 2" xfId="18691" xr:uid="{00000000-0005-0000-0000-000032480000}"/>
    <cellStyle name="Normal 4 2 2 2 2 3 2 2 2 2 2 4" xfId="18692" xr:uid="{00000000-0005-0000-0000-000033480000}"/>
    <cellStyle name="Normal 4 2 2 2 2 3 2 2 2 2 3" xfId="18693" xr:uid="{00000000-0005-0000-0000-000034480000}"/>
    <cellStyle name="Normal 4 2 2 2 2 3 2 2 2 2 3 2" xfId="18694" xr:uid="{00000000-0005-0000-0000-000035480000}"/>
    <cellStyle name="Normal 4 2 2 2 2 3 2 2 2 2 3 2 2" xfId="18695" xr:uid="{00000000-0005-0000-0000-000036480000}"/>
    <cellStyle name="Normal 4 2 2 2 2 3 2 2 2 2 3 3" xfId="18696" xr:uid="{00000000-0005-0000-0000-000037480000}"/>
    <cellStyle name="Normal 4 2 2 2 2 3 2 2 2 2 4" xfId="18697" xr:uid="{00000000-0005-0000-0000-000038480000}"/>
    <cellStyle name="Normal 4 2 2 2 2 3 2 2 2 2 4 2" xfId="18698" xr:uid="{00000000-0005-0000-0000-000039480000}"/>
    <cellStyle name="Normal 4 2 2 2 2 3 2 2 2 2 5" xfId="18699" xr:uid="{00000000-0005-0000-0000-00003A480000}"/>
    <cellStyle name="Normal 4 2 2 2 2 3 2 2 2 3" xfId="18700" xr:uid="{00000000-0005-0000-0000-00003B480000}"/>
    <cellStyle name="Normal 4 2 2 2 2 3 2 2 2 3 2" xfId="18701" xr:uid="{00000000-0005-0000-0000-00003C480000}"/>
    <cellStyle name="Normal 4 2 2 2 2 3 2 2 2 3 2 2" xfId="18702" xr:uid="{00000000-0005-0000-0000-00003D480000}"/>
    <cellStyle name="Normal 4 2 2 2 2 3 2 2 2 3 2 2 2" xfId="18703" xr:uid="{00000000-0005-0000-0000-00003E480000}"/>
    <cellStyle name="Normal 4 2 2 2 2 3 2 2 2 3 2 3" xfId="18704" xr:uid="{00000000-0005-0000-0000-00003F480000}"/>
    <cellStyle name="Normal 4 2 2 2 2 3 2 2 2 3 3" xfId="18705" xr:uid="{00000000-0005-0000-0000-000040480000}"/>
    <cellStyle name="Normal 4 2 2 2 2 3 2 2 2 3 3 2" xfId="18706" xr:uid="{00000000-0005-0000-0000-000041480000}"/>
    <cellStyle name="Normal 4 2 2 2 2 3 2 2 2 3 4" xfId="18707" xr:uid="{00000000-0005-0000-0000-000042480000}"/>
    <cellStyle name="Normal 4 2 2 2 2 3 2 2 2 4" xfId="18708" xr:uid="{00000000-0005-0000-0000-000043480000}"/>
    <cellStyle name="Normal 4 2 2 2 2 3 2 2 2 4 2" xfId="18709" xr:uid="{00000000-0005-0000-0000-000044480000}"/>
    <cellStyle name="Normal 4 2 2 2 2 3 2 2 2 4 2 2" xfId="18710" xr:uid="{00000000-0005-0000-0000-000045480000}"/>
    <cellStyle name="Normal 4 2 2 2 2 3 2 2 2 4 3" xfId="18711" xr:uid="{00000000-0005-0000-0000-000046480000}"/>
    <cellStyle name="Normal 4 2 2 2 2 3 2 2 2 5" xfId="18712" xr:uid="{00000000-0005-0000-0000-000047480000}"/>
    <cellStyle name="Normal 4 2 2 2 2 3 2 2 2 5 2" xfId="18713" xr:uid="{00000000-0005-0000-0000-000048480000}"/>
    <cellStyle name="Normal 4 2 2 2 2 3 2 2 2 6" xfId="18714" xr:uid="{00000000-0005-0000-0000-000049480000}"/>
    <cellStyle name="Normal 4 2 2 2 2 3 2 2 3" xfId="18715" xr:uid="{00000000-0005-0000-0000-00004A480000}"/>
    <cellStyle name="Normal 4 2 2 2 2 3 2 2 3 2" xfId="18716" xr:uid="{00000000-0005-0000-0000-00004B480000}"/>
    <cellStyle name="Normal 4 2 2 2 2 3 2 2 3 2 2" xfId="18717" xr:uid="{00000000-0005-0000-0000-00004C480000}"/>
    <cellStyle name="Normal 4 2 2 2 2 3 2 2 3 2 2 2" xfId="18718" xr:uid="{00000000-0005-0000-0000-00004D480000}"/>
    <cellStyle name="Normal 4 2 2 2 2 3 2 2 3 2 2 2 2" xfId="18719" xr:uid="{00000000-0005-0000-0000-00004E480000}"/>
    <cellStyle name="Normal 4 2 2 2 2 3 2 2 3 2 2 3" xfId="18720" xr:uid="{00000000-0005-0000-0000-00004F480000}"/>
    <cellStyle name="Normal 4 2 2 2 2 3 2 2 3 2 3" xfId="18721" xr:uid="{00000000-0005-0000-0000-000050480000}"/>
    <cellStyle name="Normal 4 2 2 2 2 3 2 2 3 2 3 2" xfId="18722" xr:uid="{00000000-0005-0000-0000-000051480000}"/>
    <cellStyle name="Normal 4 2 2 2 2 3 2 2 3 2 4" xfId="18723" xr:uid="{00000000-0005-0000-0000-000052480000}"/>
    <cellStyle name="Normal 4 2 2 2 2 3 2 2 3 3" xfId="18724" xr:uid="{00000000-0005-0000-0000-000053480000}"/>
    <cellStyle name="Normal 4 2 2 2 2 3 2 2 3 3 2" xfId="18725" xr:uid="{00000000-0005-0000-0000-000054480000}"/>
    <cellStyle name="Normal 4 2 2 2 2 3 2 2 3 3 2 2" xfId="18726" xr:uid="{00000000-0005-0000-0000-000055480000}"/>
    <cellStyle name="Normal 4 2 2 2 2 3 2 2 3 3 3" xfId="18727" xr:uid="{00000000-0005-0000-0000-000056480000}"/>
    <cellStyle name="Normal 4 2 2 2 2 3 2 2 3 4" xfId="18728" xr:uid="{00000000-0005-0000-0000-000057480000}"/>
    <cellStyle name="Normal 4 2 2 2 2 3 2 2 3 4 2" xfId="18729" xr:uid="{00000000-0005-0000-0000-000058480000}"/>
    <cellStyle name="Normal 4 2 2 2 2 3 2 2 3 5" xfId="18730" xr:uid="{00000000-0005-0000-0000-000059480000}"/>
    <cellStyle name="Normal 4 2 2 2 2 3 2 2 4" xfId="18731" xr:uid="{00000000-0005-0000-0000-00005A480000}"/>
    <cellStyle name="Normal 4 2 2 2 2 3 2 2 4 2" xfId="18732" xr:uid="{00000000-0005-0000-0000-00005B480000}"/>
    <cellStyle name="Normal 4 2 2 2 2 3 2 2 4 2 2" xfId="18733" xr:uid="{00000000-0005-0000-0000-00005C480000}"/>
    <cellStyle name="Normal 4 2 2 2 2 3 2 2 4 2 2 2" xfId="18734" xr:uid="{00000000-0005-0000-0000-00005D480000}"/>
    <cellStyle name="Normal 4 2 2 2 2 3 2 2 4 2 3" xfId="18735" xr:uid="{00000000-0005-0000-0000-00005E480000}"/>
    <cellStyle name="Normal 4 2 2 2 2 3 2 2 4 3" xfId="18736" xr:uid="{00000000-0005-0000-0000-00005F480000}"/>
    <cellStyle name="Normal 4 2 2 2 2 3 2 2 4 3 2" xfId="18737" xr:uid="{00000000-0005-0000-0000-000060480000}"/>
    <cellStyle name="Normal 4 2 2 2 2 3 2 2 4 4" xfId="18738" xr:uid="{00000000-0005-0000-0000-000061480000}"/>
    <cellStyle name="Normal 4 2 2 2 2 3 2 2 5" xfId="18739" xr:uid="{00000000-0005-0000-0000-000062480000}"/>
    <cellStyle name="Normal 4 2 2 2 2 3 2 2 5 2" xfId="18740" xr:uid="{00000000-0005-0000-0000-000063480000}"/>
    <cellStyle name="Normal 4 2 2 2 2 3 2 2 5 2 2" xfId="18741" xr:uid="{00000000-0005-0000-0000-000064480000}"/>
    <cellStyle name="Normal 4 2 2 2 2 3 2 2 5 3" xfId="18742" xr:uid="{00000000-0005-0000-0000-000065480000}"/>
    <cellStyle name="Normal 4 2 2 2 2 3 2 2 6" xfId="18743" xr:uid="{00000000-0005-0000-0000-000066480000}"/>
    <cellStyle name="Normal 4 2 2 2 2 3 2 2 6 2" xfId="18744" xr:uid="{00000000-0005-0000-0000-000067480000}"/>
    <cellStyle name="Normal 4 2 2 2 2 3 2 2 7" xfId="18745" xr:uid="{00000000-0005-0000-0000-000068480000}"/>
    <cellStyle name="Normal 4 2 2 2 2 3 2 3" xfId="18746" xr:uid="{00000000-0005-0000-0000-000069480000}"/>
    <cellStyle name="Normal 4 2 2 2 2 3 2 3 2" xfId="18747" xr:uid="{00000000-0005-0000-0000-00006A480000}"/>
    <cellStyle name="Normal 4 2 2 2 2 3 2 3 2 2" xfId="18748" xr:uid="{00000000-0005-0000-0000-00006B480000}"/>
    <cellStyle name="Normal 4 2 2 2 2 3 2 3 2 2 2" xfId="18749" xr:uid="{00000000-0005-0000-0000-00006C480000}"/>
    <cellStyle name="Normal 4 2 2 2 2 3 2 3 2 2 2 2" xfId="18750" xr:uid="{00000000-0005-0000-0000-00006D480000}"/>
    <cellStyle name="Normal 4 2 2 2 2 3 2 3 2 2 2 2 2" xfId="18751" xr:uid="{00000000-0005-0000-0000-00006E480000}"/>
    <cellStyle name="Normal 4 2 2 2 2 3 2 3 2 2 2 3" xfId="18752" xr:uid="{00000000-0005-0000-0000-00006F480000}"/>
    <cellStyle name="Normal 4 2 2 2 2 3 2 3 2 2 3" xfId="18753" xr:uid="{00000000-0005-0000-0000-000070480000}"/>
    <cellStyle name="Normal 4 2 2 2 2 3 2 3 2 2 3 2" xfId="18754" xr:uid="{00000000-0005-0000-0000-000071480000}"/>
    <cellStyle name="Normal 4 2 2 2 2 3 2 3 2 2 4" xfId="18755" xr:uid="{00000000-0005-0000-0000-000072480000}"/>
    <cellStyle name="Normal 4 2 2 2 2 3 2 3 2 3" xfId="18756" xr:uid="{00000000-0005-0000-0000-000073480000}"/>
    <cellStyle name="Normal 4 2 2 2 2 3 2 3 2 3 2" xfId="18757" xr:uid="{00000000-0005-0000-0000-000074480000}"/>
    <cellStyle name="Normal 4 2 2 2 2 3 2 3 2 3 2 2" xfId="18758" xr:uid="{00000000-0005-0000-0000-000075480000}"/>
    <cellStyle name="Normal 4 2 2 2 2 3 2 3 2 3 3" xfId="18759" xr:uid="{00000000-0005-0000-0000-000076480000}"/>
    <cellStyle name="Normal 4 2 2 2 2 3 2 3 2 4" xfId="18760" xr:uid="{00000000-0005-0000-0000-000077480000}"/>
    <cellStyle name="Normal 4 2 2 2 2 3 2 3 2 4 2" xfId="18761" xr:uid="{00000000-0005-0000-0000-000078480000}"/>
    <cellStyle name="Normal 4 2 2 2 2 3 2 3 2 5" xfId="18762" xr:uid="{00000000-0005-0000-0000-000079480000}"/>
    <cellStyle name="Normal 4 2 2 2 2 3 2 3 3" xfId="18763" xr:uid="{00000000-0005-0000-0000-00007A480000}"/>
    <cellStyle name="Normal 4 2 2 2 2 3 2 3 3 2" xfId="18764" xr:uid="{00000000-0005-0000-0000-00007B480000}"/>
    <cellStyle name="Normal 4 2 2 2 2 3 2 3 3 2 2" xfId="18765" xr:uid="{00000000-0005-0000-0000-00007C480000}"/>
    <cellStyle name="Normal 4 2 2 2 2 3 2 3 3 2 2 2" xfId="18766" xr:uid="{00000000-0005-0000-0000-00007D480000}"/>
    <cellStyle name="Normal 4 2 2 2 2 3 2 3 3 2 3" xfId="18767" xr:uid="{00000000-0005-0000-0000-00007E480000}"/>
    <cellStyle name="Normal 4 2 2 2 2 3 2 3 3 3" xfId="18768" xr:uid="{00000000-0005-0000-0000-00007F480000}"/>
    <cellStyle name="Normal 4 2 2 2 2 3 2 3 3 3 2" xfId="18769" xr:uid="{00000000-0005-0000-0000-000080480000}"/>
    <cellStyle name="Normal 4 2 2 2 2 3 2 3 3 4" xfId="18770" xr:uid="{00000000-0005-0000-0000-000081480000}"/>
    <cellStyle name="Normal 4 2 2 2 2 3 2 3 4" xfId="18771" xr:uid="{00000000-0005-0000-0000-000082480000}"/>
    <cellStyle name="Normal 4 2 2 2 2 3 2 3 4 2" xfId="18772" xr:uid="{00000000-0005-0000-0000-000083480000}"/>
    <cellStyle name="Normal 4 2 2 2 2 3 2 3 4 2 2" xfId="18773" xr:uid="{00000000-0005-0000-0000-000084480000}"/>
    <cellStyle name="Normal 4 2 2 2 2 3 2 3 4 3" xfId="18774" xr:uid="{00000000-0005-0000-0000-000085480000}"/>
    <cellStyle name="Normal 4 2 2 2 2 3 2 3 5" xfId="18775" xr:uid="{00000000-0005-0000-0000-000086480000}"/>
    <cellStyle name="Normal 4 2 2 2 2 3 2 3 5 2" xfId="18776" xr:uid="{00000000-0005-0000-0000-000087480000}"/>
    <cellStyle name="Normal 4 2 2 2 2 3 2 3 6" xfId="18777" xr:uid="{00000000-0005-0000-0000-000088480000}"/>
    <cellStyle name="Normal 4 2 2 2 2 3 2 4" xfId="18778" xr:uid="{00000000-0005-0000-0000-000089480000}"/>
    <cellStyle name="Normal 4 2 2 2 2 3 2 4 2" xfId="18779" xr:uid="{00000000-0005-0000-0000-00008A480000}"/>
    <cellStyle name="Normal 4 2 2 2 2 3 2 4 2 2" xfId="18780" xr:uid="{00000000-0005-0000-0000-00008B480000}"/>
    <cellStyle name="Normal 4 2 2 2 2 3 2 4 2 2 2" xfId="18781" xr:uid="{00000000-0005-0000-0000-00008C480000}"/>
    <cellStyle name="Normal 4 2 2 2 2 3 2 4 2 2 2 2" xfId="18782" xr:uid="{00000000-0005-0000-0000-00008D480000}"/>
    <cellStyle name="Normal 4 2 2 2 2 3 2 4 2 2 3" xfId="18783" xr:uid="{00000000-0005-0000-0000-00008E480000}"/>
    <cellStyle name="Normal 4 2 2 2 2 3 2 4 2 3" xfId="18784" xr:uid="{00000000-0005-0000-0000-00008F480000}"/>
    <cellStyle name="Normal 4 2 2 2 2 3 2 4 2 3 2" xfId="18785" xr:uid="{00000000-0005-0000-0000-000090480000}"/>
    <cellStyle name="Normal 4 2 2 2 2 3 2 4 2 4" xfId="18786" xr:uid="{00000000-0005-0000-0000-000091480000}"/>
    <cellStyle name="Normal 4 2 2 2 2 3 2 4 3" xfId="18787" xr:uid="{00000000-0005-0000-0000-000092480000}"/>
    <cellStyle name="Normal 4 2 2 2 2 3 2 4 3 2" xfId="18788" xr:uid="{00000000-0005-0000-0000-000093480000}"/>
    <cellStyle name="Normal 4 2 2 2 2 3 2 4 3 2 2" xfId="18789" xr:uid="{00000000-0005-0000-0000-000094480000}"/>
    <cellStyle name="Normal 4 2 2 2 2 3 2 4 3 3" xfId="18790" xr:uid="{00000000-0005-0000-0000-000095480000}"/>
    <cellStyle name="Normal 4 2 2 2 2 3 2 4 4" xfId="18791" xr:uid="{00000000-0005-0000-0000-000096480000}"/>
    <cellStyle name="Normal 4 2 2 2 2 3 2 4 4 2" xfId="18792" xr:uid="{00000000-0005-0000-0000-000097480000}"/>
    <cellStyle name="Normal 4 2 2 2 2 3 2 4 5" xfId="18793" xr:uid="{00000000-0005-0000-0000-000098480000}"/>
    <cellStyle name="Normal 4 2 2 2 2 3 2 5" xfId="18794" xr:uid="{00000000-0005-0000-0000-000099480000}"/>
    <cellStyle name="Normal 4 2 2 2 2 3 2 5 2" xfId="18795" xr:uid="{00000000-0005-0000-0000-00009A480000}"/>
    <cellStyle name="Normal 4 2 2 2 2 3 2 5 2 2" xfId="18796" xr:uid="{00000000-0005-0000-0000-00009B480000}"/>
    <cellStyle name="Normal 4 2 2 2 2 3 2 5 2 2 2" xfId="18797" xr:uid="{00000000-0005-0000-0000-00009C480000}"/>
    <cellStyle name="Normal 4 2 2 2 2 3 2 5 2 3" xfId="18798" xr:uid="{00000000-0005-0000-0000-00009D480000}"/>
    <cellStyle name="Normal 4 2 2 2 2 3 2 5 3" xfId="18799" xr:uid="{00000000-0005-0000-0000-00009E480000}"/>
    <cellStyle name="Normal 4 2 2 2 2 3 2 5 3 2" xfId="18800" xr:uid="{00000000-0005-0000-0000-00009F480000}"/>
    <cellStyle name="Normal 4 2 2 2 2 3 2 5 4" xfId="18801" xr:uid="{00000000-0005-0000-0000-0000A0480000}"/>
    <cellStyle name="Normal 4 2 2 2 2 3 2 6" xfId="18802" xr:uid="{00000000-0005-0000-0000-0000A1480000}"/>
    <cellStyle name="Normal 4 2 2 2 2 3 2 6 2" xfId="18803" xr:uid="{00000000-0005-0000-0000-0000A2480000}"/>
    <cellStyle name="Normal 4 2 2 2 2 3 2 6 2 2" xfId="18804" xr:uid="{00000000-0005-0000-0000-0000A3480000}"/>
    <cellStyle name="Normal 4 2 2 2 2 3 2 6 3" xfId="18805" xr:uid="{00000000-0005-0000-0000-0000A4480000}"/>
    <cellStyle name="Normal 4 2 2 2 2 3 2 7" xfId="18806" xr:uid="{00000000-0005-0000-0000-0000A5480000}"/>
    <cellStyle name="Normal 4 2 2 2 2 3 2 7 2" xfId="18807" xr:uid="{00000000-0005-0000-0000-0000A6480000}"/>
    <cellStyle name="Normal 4 2 2 2 2 3 2 8" xfId="18808" xr:uid="{00000000-0005-0000-0000-0000A7480000}"/>
    <cellStyle name="Normal 4 2 2 2 2 3 3" xfId="18809" xr:uid="{00000000-0005-0000-0000-0000A8480000}"/>
    <cellStyle name="Normal 4 2 2 2 2 3 3 2" xfId="18810" xr:uid="{00000000-0005-0000-0000-0000A9480000}"/>
    <cellStyle name="Normal 4 2 2 2 2 3 3 2 2" xfId="18811" xr:uid="{00000000-0005-0000-0000-0000AA480000}"/>
    <cellStyle name="Normal 4 2 2 2 2 3 3 2 2 2" xfId="18812" xr:uid="{00000000-0005-0000-0000-0000AB480000}"/>
    <cellStyle name="Normal 4 2 2 2 2 3 3 2 2 2 2" xfId="18813" xr:uid="{00000000-0005-0000-0000-0000AC480000}"/>
    <cellStyle name="Normal 4 2 2 2 2 3 3 2 2 2 2 2" xfId="18814" xr:uid="{00000000-0005-0000-0000-0000AD480000}"/>
    <cellStyle name="Normal 4 2 2 2 2 3 3 2 2 2 2 2 2" xfId="18815" xr:uid="{00000000-0005-0000-0000-0000AE480000}"/>
    <cellStyle name="Normal 4 2 2 2 2 3 3 2 2 2 2 3" xfId="18816" xr:uid="{00000000-0005-0000-0000-0000AF480000}"/>
    <cellStyle name="Normal 4 2 2 2 2 3 3 2 2 2 3" xfId="18817" xr:uid="{00000000-0005-0000-0000-0000B0480000}"/>
    <cellStyle name="Normal 4 2 2 2 2 3 3 2 2 2 3 2" xfId="18818" xr:uid="{00000000-0005-0000-0000-0000B1480000}"/>
    <cellStyle name="Normal 4 2 2 2 2 3 3 2 2 2 4" xfId="18819" xr:uid="{00000000-0005-0000-0000-0000B2480000}"/>
    <cellStyle name="Normal 4 2 2 2 2 3 3 2 2 3" xfId="18820" xr:uid="{00000000-0005-0000-0000-0000B3480000}"/>
    <cellStyle name="Normal 4 2 2 2 2 3 3 2 2 3 2" xfId="18821" xr:uid="{00000000-0005-0000-0000-0000B4480000}"/>
    <cellStyle name="Normal 4 2 2 2 2 3 3 2 2 3 2 2" xfId="18822" xr:uid="{00000000-0005-0000-0000-0000B5480000}"/>
    <cellStyle name="Normal 4 2 2 2 2 3 3 2 2 3 3" xfId="18823" xr:uid="{00000000-0005-0000-0000-0000B6480000}"/>
    <cellStyle name="Normal 4 2 2 2 2 3 3 2 2 4" xfId="18824" xr:uid="{00000000-0005-0000-0000-0000B7480000}"/>
    <cellStyle name="Normal 4 2 2 2 2 3 3 2 2 4 2" xfId="18825" xr:uid="{00000000-0005-0000-0000-0000B8480000}"/>
    <cellStyle name="Normal 4 2 2 2 2 3 3 2 2 5" xfId="18826" xr:uid="{00000000-0005-0000-0000-0000B9480000}"/>
    <cellStyle name="Normal 4 2 2 2 2 3 3 2 3" xfId="18827" xr:uid="{00000000-0005-0000-0000-0000BA480000}"/>
    <cellStyle name="Normal 4 2 2 2 2 3 3 2 3 2" xfId="18828" xr:uid="{00000000-0005-0000-0000-0000BB480000}"/>
    <cellStyle name="Normal 4 2 2 2 2 3 3 2 3 2 2" xfId="18829" xr:uid="{00000000-0005-0000-0000-0000BC480000}"/>
    <cellStyle name="Normal 4 2 2 2 2 3 3 2 3 2 2 2" xfId="18830" xr:uid="{00000000-0005-0000-0000-0000BD480000}"/>
    <cellStyle name="Normal 4 2 2 2 2 3 3 2 3 2 3" xfId="18831" xr:uid="{00000000-0005-0000-0000-0000BE480000}"/>
    <cellStyle name="Normal 4 2 2 2 2 3 3 2 3 3" xfId="18832" xr:uid="{00000000-0005-0000-0000-0000BF480000}"/>
    <cellStyle name="Normal 4 2 2 2 2 3 3 2 3 3 2" xfId="18833" xr:uid="{00000000-0005-0000-0000-0000C0480000}"/>
    <cellStyle name="Normal 4 2 2 2 2 3 3 2 3 4" xfId="18834" xr:uid="{00000000-0005-0000-0000-0000C1480000}"/>
    <cellStyle name="Normal 4 2 2 2 2 3 3 2 4" xfId="18835" xr:uid="{00000000-0005-0000-0000-0000C2480000}"/>
    <cellStyle name="Normal 4 2 2 2 2 3 3 2 4 2" xfId="18836" xr:uid="{00000000-0005-0000-0000-0000C3480000}"/>
    <cellStyle name="Normal 4 2 2 2 2 3 3 2 4 2 2" xfId="18837" xr:uid="{00000000-0005-0000-0000-0000C4480000}"/>
    <cellStyle name="Normal 4 2 2 2 2 3 3 2 4 3" xfId="18838" xr:uid="{00000000-0005-0000-0000-0000C5480000}"/>
    <cellStyle name="Normal 4 2 2 2 2 3 3 2 5" xfId="18839" xr:uid="{00000000-0005-0000-0000-0000C6480000}"/>
    <cellStyle name="Normal 4 2 2 2 2 3 3 2 5 2" xfId="18840" xr:uid="{00000000-0005-0000-0000-0000C7480000}"/>
    <cellStyle name="Normal 4 2 2 2 2 3 3 2 6" xfId="18841" xr:uid="{00000000-0005-0000-0000-0000C8480000}"/>
    <cellStyle name="Normal 4 2 2 2 2 3 3 3" xfId="18842" xr:uid="{00000000-0005-0000-0000-0000C9480000}"/>
    <cellStyle name="Normal 4 2 2 2 2 3 3 3 2" xfId="18843" xr:uid="{00000000-0005-0000-0000-0000CA480000}"/>
    <cellStyle name="Normal 4 2 2 2 2 3 3 3 2 2" xfId="18844" xr:uid="{00000000-0005-0000-0000-0000CB480000}"/>
    <cellStyle name="Normal 4 2 2 2 2 3 3 3 2 2 2" xfId="18845" xr:uid="{00000000-0005-0000-0000-0000CC480000}"/>
    <cellStyle name="Normal 4 2 2 2 2 3 3 3 2 2 2 2" xfId="18846" xr:uid="{00000000-0005-0000-0000-0000CD480000}"/>
    <cellStyle name="Normal 4 2 2 2 2 3 3 3 2 2 3" xfId="18847" xr:uid="{00000000-0005-0000-0000-0000CE480000}"/>
    <cellStyle name="Normal 4 2 2 2 2 3 3 3 2 3" xfId="18848" xr:uid="{00000000-0005-0000-0000-0000CF480000}"/>
    <cellStyle name="Normal 4 2 2 2 2 3 3 3 2 3 2" xfId="18849" xr:uid="{00000000-0005-0000-0000-0000D0480000}"/>
    <cellStyle name="Normal 4 2 2 2 2 3 3 3 2 4" xfId="18850" xr:uid="{00000000-0005-0000-0000-0000D1480000}"/>
    <cellStyle name="Normal 4 2 2 2 2 3 3 3 3" xfId="18851" xr:uid="{00000000-0005-0000-0000-0000D2480000}"/>
    <cellStyle name="Normal 4 2 2 2 2 3 3 3 3 2" xfId="18852" xr:uid="{00000000-0005-0000-0000-0000D3480000}"/>
    <cellStyle name="Normal 4 2 2 2 2 3 3 3 3 2 2" xfId="18853" xr:uid="{00000000-0005-0000-0000-0000D4480000}"/>
    <cellStyle name="Normal 4 2 2 2 2 3 3 3 3 3" xfId="18854" xr:uid="{00000000-0005-0000-0000-0000D5480000}"/>
    <cellStyle name="Normal 4 2 2 2 2 3 3 3 4" xfId="18855" xr:uid="{00000000-0005-0000-0000-0000D6480000}"/>
    <cellStyle name="Normal 4 2 2 2 2 3 3 3 4 2" xfId="18856" xr:uid="{00000000-0005-0000-0000-0000D7480000}"/>
    <cellStyle name="Normal 4 2 2 2 2 3 3 3 5" xfId="18857" xr:uid="{00000000-0005-0000-0000-0000D8480000}"/>
    <cellStyle name="Normal 4 2 2 2 2 3 3 4" xfId="18858" xr:uid="{00000000-0005-0000-0000-0000D9480000}"/>
    <cellStyle name="Normal 4 2 2 2 2 3 3 4 2" xfId="18859" xr:uid="{00000000-0005-0000-0000-0000DA480000}"/>
    <cellStyle name="Normal 4 2 2 2 2 3 3 4 2 2" xfId="18860" xr:uid="{00000000-0005-0000-0000-0000DB480000}"/>
    <cellStyle name="Normal 4 2 2 2 2 3 3 4 2 2 2" xfId="18861" xr:uid="{00000000-0005-0000-0000-0000DC480000}"/>
    <cellStyle name="Normal 4 2 2 2 2 3 3 4 2 3" xfId="18862" xr:uid="{00000000-0005-0000-0000-0000DD480000}"/>
    <cellStyle name="Normal 4 2 2 2 2 3 3 4 3" xfId="18863" xr:uid="{00000000-0005-0000-0000-0000DE480000}"/>
    <cellStyle name="Normal 4 2 2 2 2 3 3 4 3 2" xfId="18864" xr:uid="{00000000-0005-0000-0000-0000DF480000}"/>
    <cellStyle name="Normal 4 2 2 2 2 3 3 4 4" xfId="18865" xr:uid="{00000000-0005-0000-0000-0000E0480000}"/>
    <cellStyle name="Normal 4 2 2 2 2 3 3 5" xfId="18866" xr:uid="{00000000-0005-0000-0000-0000E1480000}"/>
    <cellStyle name="Normal 4 2 2 2 2 3 3 5 2" xfId="18867" xr:uid="{00000000-0005-0000-0000-0000E2480000}"/>
    <cellStyle name="Normal 4 2 2 2 2 3 3 5 2 2" xfId="18868" xr:uid="{00000000-0005-0000-0000-0000E3480000}"/>
    <cellStyle name="Normal 4 2 2 2 2 3 3 5 3" xfId="18869" xr:uid="{00000000-0005-0000-0000-0000E4480000}"/>
    <cellStyle name="Normal 4 2 2 2 2 3 3 6" xfId="18870" xr:uid="{00000000-0005-0000-0000-0000E5480000}"/>
    <cellStyle name="Normal 4 2 2 2 2 3 3 6 2" xfId="18871" xr:uid="{00000000-0005-0000-0000-0000E6480000}"/>
    <cellStyle name="Normal 4 2 2 2 2 3 3 7" xfId="18872" xr:uid="{00000000-0005-0000-0000-0000E7480000}"/>
    <cellStyle name="Normal 4 2 2 2 2 3 4" xfId="18873" xr:uid="{00000000-0005-0000-0000-0000E8480000}"/>
    <cellStyle name="Normal 4 2 2 2 2 3 4 2" xfId="18874" xr:uid="{00000000-0005-0000-0000-0000E9480000}"/>
    <cellStyle name="Normal 4 2 2 2 2 3 4 2 2" xfId="18875" xr:uid="{00000000-0005-0000-0000-0000EA480000}"/>
    <cellStyle name="Normal 4 2 2 2 2 3 4 2 2 2" xfId="18876" xr:uid="{00000000-0005-0000-0000-0000EB480000}"/>
    <cellStyle name="Normal 4 2 2 2 2 3 4 2 2 2 2" xfId="18877" xr:uid="{00000000-0005-0000-0000-0000EC480000}"/>
    <cellStyle name="Normal 4 2 2 2 2 3 4 2 2 2 2 2" xfId="18878" xr:uid="{00000000-0005-0000-0000-0000ED480000}"/>
    <cellStyle name="Normal 4 2 2 2 2 3 4 2 2 2 3" xfId="18879" xr:uid="{00000000-0005-0000-0000-0000EE480000}"/>
    <cellStyle name="Normal 4 2 2 2 2 3 4 2 2 3" xfId="18880" xr:uid="{00000000-0005-0000-0000-0000EF480000}"/>
    <cellStyle name="Normal 4 2 2 2 2 3 4 2 2 3 2" xfId="18881" xr:uid="{00000000-0005-0000-0000-0000F0480000}"/>
    <cellStyle name="Normal 4 2 2 2 2 3 4 2 2 4" xfId="18882" xr:uid="{00000000-0005-0000-0000-0000F1480000}"/>
    <cellStyle name="Normal 4 2 2 2 2 3 4 2 3" xfId="18883" xr:uid="{00000000-0005-0000-0000-0000F2480000}"/>
    <cellStyle name="Normal 4 2 2 2 2 3 4 2 3 2" xfId="18884" xr:uid="{00000000-0005-0000-0000-0000F3480000}"/>
    <cellStyle name="Normal 4 2 2 2 2 3 4 2 3 2 2" xfId="18885" xr:uid="{00000000-0005-0000-0000-0000F4480000}"/>
    <cellStyle name="Normal 4 2 2 2 2 3 4 2 3 3" xfId="18886" xr:uid="{00000000-0005-0000-0000-0000F5480000}"/>
    <cellStyle name="Normal 4 2 2 2 2 3 4 2 4" xfId="18887" xr:uid="{00000000-0005-0000-0000-0000F6480000}"/>
    <cellStyle name="Normal 4 2 2 2 2 3 4 2 4 2" xfId="18888" xr:uid="{00000000-0005-0000-0000-0000F7480000}"/>
    <cellStyle name="Normal 4 2 2 2 2 3 4 2 5" xfId="18889" xr:uid="{00000000-0005-0000-0000-0000F8480000}"/>
    <cellStyle name="Normal 4 2 2 2 2 3 4 3" xfId="18890" xr:uid="{00000000-0005-0000-0000-0000F9480000}"/>
    <cellStyle name="Normal 4 2 2 2 2 3 4 3 2" xfId="18891" xr:uid="{00000000-0005-0000-0000-0000FA480000}"/>
    <cellStyle name="Normal 4 2 2 2 2 3 4 3 2 2" xfId="18892" xr:uid="{00000000-0005-0000-0000-0000FB480000}"/>
    <cellStyle name="Normal 4 2 2 2 2 3 4 3 2 2 2" xfId="18893" xr:uid="{00000000-0005-0000-0000-0000FC480000}"/>
    <cellStyle name="Normal 4 2 2 2 2 3 4 3 2 3" xfId="18894" xr:uid="{00000000-0005-0000-0000-0000FD480000}"/>
    <cellStyle name="Normal 4 2 2 2 2 3 4 3 3" xfId="18895" xr:uid="{00000000-0005-0000-0000-0000FE480000}"/>
    <cellStyle name="Normal 4 2 2 2 2 3 4 3 3 2" xfId="18896" xr:uid="{00000000-0005-0000-0000-0000FF480000}"/>
    <cellStyle name="Normal 4 2 2 2 2 3 4 3 4" xfId="18897" xr:uid="{00000000-0005-0000-0000-000000490000}"/>
    <cellStyle name="Normal 4 2 2 2 2 3 4 4" xfId="18898" xr:uid="{00000000-0005-0000-0000-000001490000}"/>
    <cellStyle name="Normal 4 2 2 2 2 3 4 4 2" xfId="18899" xr:uid="{00000000-0005-0000-0000-000002490000}"/>
    <cellStyle name="Normal 4 2 2 2 2 3 4 4 2 2" xfId="18900" xr:uid="{00000000-0005-0000-0000-000003490000}"/>
    <cellStyle name="Normal 4 2 2 2 2 3 4 4 3" xfId="18901" xr:uid="{00000000-0005-0000-0000-000004490000}"/>
    <cellStyle name="Normal 4 2 2 2 2 3 4 5" xfId="18902" xr:uid="{00000000-0005-0000-0000-000005490000}"/>
    <cellStyle name="Normal 4 2 2 2 2 3 4 5 2" xfId="18903" xr:uid="{00000000-0005-0000-0000-000006490000}"/>
    <cellStyle name="Normal 4 2 2 2 2 3 4 6" xfId="18904" xr:uid="{00000000-0005-0000-0000-000007490000}"/>
    <cellStyle name="Normal 4 2 2 2 2 3 5" xfId="18905" xr:uid="{00000000-0005-0000-0000-000008490000}"/>
    <cellStyle name="Normal 4 2 2 2 2 3 5 2" xfId="18906" xr:uid="{00000000-0005-0000-0000-000009490000}"/>
    <cellStyle name="Normal 4 2 2 2 2 3 5 2 2" xfId="18907" xr:uid="{00000000-0005-0000-0000-00000A490000}"/>
    <cellStyle name="Normal 4 2 2 2 2 3 5 2 2 2" xfId="18908" xr:uid="{00000000-0005-0000-0000-00000B490000}"/>
    <cellStyle name="Normal 4 2 2 2 2 3 5 2 2 2 2" xfId="18909" xr:uid="{00000000-0005-0000-0000-00000C490000}"/>
    <cellStyle name="Normal 4 2 2 2 2 3 5 2 2 3" xfId="18910" xr:uid="{00000000-0005-0000-0000-00000D490000}"/>
    <cellStyle name="Normal 4 2 2 2 2 3 5 2 3" xfId="18911" xr:uid="{00000000-0005-0000-0000-00000E490000}"/>
    <cellStyle name="Normal 4 2 2 2 2 3 5 2 3 2" xfId="18912" xr:uid="{00000000-0005-0000-0000-00000F490000}"/>
    <cellStyle name="Normal 4 2 2 2 2 3 5 2 4" xfId="18913" xr:uid="{00000000-0005-0000-0000-000010490000}"/>
    <cellStyle name="Normal 4 2 2 2 2 3 5 3" xfId="18914" xr:uid="{00000000-0005-0000-0000-000011490000}"/>
    <cellStyle name="Normal 4 2 2 2 2 3 5 3 2" xfId="18915" xr:uid="{00000000-0005-0000-0000-000012490000}"/>
    <cellStyle name="Normal 4 2 2 2 2 3 5 3 2 2" xfId="18916" xr:uid="{00000000-0005-0000-0000-000013490000}"/>
    <cellStyle name="Normal 4 2 2 2 2 3 5 3 3" xfId="18917" xr:uid="{00000000-0005-0000-0000-000014490000}"/>
    <cellStyle name="Normal 4 2 2 2 2 3 5 4" xfId="18918" xr:uid="{00000000-0005-0000-0000-000015490000}"/>
    <cellStyle name="Normal 4 2 2 2 2 3 5 4 2" xfId="18919" xr:uid="{00000000-0005-0000-0000-000016490000}"/>
    <cellStyle name="Normal 4 2 2 2 2 3 5 5" xfId="18920" xr:uid="{00000000-0005-0000-0000-000017490000}"/>
    <cellStyle name="Normal 4 2 2 2 2 3 6" xfId="18921" xr:uid="{00000000-0005-0000-0000-000018490000}"/>
    <cellStyle name="Normal 4 2 2 2 2 3 6 2" xfId="18922" xr:uid="{00000000-0005-0000-0000-000019490000}"/>
    <cellStyle name="Normal 4 2 2 2 2 3 6 2 2" xfId="18923" xr:uid="{00000000-0005-0000-0000-00001A490000}"/>
    <cellStyle name="Normal 4 2 2 2 2 3 6 2 2 2" xfId="18924" xr:uid="{00000000-0005-0000-0000-00001B490000}"/>
    <cellStyle name="Normal 4 2 2 2 2 3 6 2 3" xfId="18925" xr:uid="{00000000-0005-0000-0000-00001C490000}"/>
    <cellStyle name="Normal 4 2 2 2 2 3 6 3" xfId="18926" xr:uid="{00000000-0005-0000-0000-00001D490000}"/>
    <cellStyle name="Normal 4 2 2 2 2 3 6 3 2" xfId="18927" xr:uid="{00000000-0005-0000-0000-00001E490000}"/>
    <cellStyle name="Normal 4 2 2 2 2 3 6 4" xfId="18928" xr:uid="{00000000-0005-0000-0000-00001F490000}"/>
    <cellStyle name="Normal 4 2 2 2 2 3 7" xfId="18929" xr:uid="{00000000-0005-0000-0000-000020490000}"/>
    <cellStyle name="Normal 4 2 2 2 2 3 7 2" xfId="18930" xr:uid="{00000000-0005-0000-0000-000021490000}"/>
    <cellStyle name="Normal 4 2 2 2 2 3 7 2 2" xfId="18931" xr:uid="{00000000-0005-0000-0000-000022490000}"/>
    <cellStyle name="Normal 4 2 2 2 2 3 7 3" xfId="18932" xr:uid="{00000000-0005-0000-0000-000023490000}"/>
    <cellStyle name="Normal 4 2 2 2 2 3 8" xfId="18933" xr:uid="{00000000-0005-0000-0000-000024490000}"/>
    <cellStyle name="Normal 4 2 2 2 2 3 8 2" xfId="18934" xr:uid="{00000000-0005-0000-0000-000025490000}"/>
    <cellStyle name="Normal 4 2 2 2 2 3 9" xfId="18935" xr:uid="{00000000-0005-0000-0000-000026490000}"/>
    <cellStyle name="Normal 4 2 2 2 2 4" xfId="18936" xr:uid="{00000000-0005-0000-0000-000027490000}"/>
    <cellStyle name="Normal 4 2 2 2 2 4 2" xfId="18937" xr:uid="{00000000-0005-0000-0000-000028490000}"/>
    <cellStyle name="Normal 4 2 2 2 2 4 2 2" xfId="18938" xr:uid="{00000000-0005-0000-0000-000029490000}"/>
    <cellStyle name="Normal 4 2 2 2 2 4 2 2 2" xfId="18939" xr:uid="{00000000-0005-0000-0000-00002A490000}"/>
    <cellStyle name="Normal 4 2 2 2 2 4 2 2 2 2" xfId="18940" xr:uid="{00000000-0005-0000-0000-00002B490000}"/>
    <cellStyle name="Normal 4 2 2 2 2 4 2 2 2 2 2" xfId="18941" xr:uid="{00000000-0005-0000-0000-00002C490000}"/>
    <cellStyle name="Normal 4 2 2 2 2 4 2 2 2 2 2 2" xfId="18942" xr:uid="{00000000-0005-0000-0000-00002D490000}"/>
    <cellStyle name="Normal 4 2 2 2 2 4 2 2 2 2 2 2 2" xfId="18943" xr:uid="{00000000-0005-0000-0000-00002E490000}"/>
    <cellStyle name="Normal 4 2 2 2 2 4 2 2 2 2 2 3" xfId="18944" xr:uid="{00000000-0005-0000-0000-00002F490000}"/>
    <cellStyle name="Normal 4 2 2 2 2 4 2 2 2 2 3" xfId="18945" xr:uid="{00000000-0005-0000-0000-000030490000}"/>
    <cellStyle name="Normal 4 2 2 2 2 4 2 2 2 2 3 2" xfId="18946" xr:uid="{00000000-0005-0000-0000-000031490000}"/>
    <cellStyle name="Normal 4 2 2 2 2 4 2 2 2 2 4" xfId="18947" xr:uid="{00000000-0005-0000-0000-000032490000}"/>
    <cellStyle name="Normal 4 2 2 2 2 4 2 2 2 3" xfId="18948" xr:uid="{00000000-0005-0000-0000-000033490000}"/>
    <cellStyle name="Normal 4 2 2 2 2 4 2 2 2 3 2" xfId="18949" xr:uid="{00000000-0005-0000-0000-000034490000}"/>
    <cellStyle name="Normal 4 2 2 2 2 4 2 2 2 3 2 2" xfId="18950" xr:uid="{00000000-0005-0000-0000-000035490000}"/>
    <cellStyle name="Normal 4 2 2 2 2 4 2 2 2 3 3" xfId="18951" xr:uid="{00000000-0005-0000-0000-000036490000}"/>
    <cellStyle name="Normal 4 2 2 2 2 4 2 2 2 4" xfId="18952" xr:uid="{00000000-0005-0000-0000-000037490000}"/>
    <cellStyle name="Normal 4 2 2 2 2 4 2 2 2 4 2" xfId="18953" xr:uid="{00000000-0005-0000-0000-000038490000}"/>
    <cellStyle name="Normal 4 2 2 2 2 4 2 2 2 5" xfId="18954" xr:uid="{00000000-0005-0000-0000-000039490000}"/>
    <cellStyle name="Normal 4 2 2 2 2 4 2 2 3" xfId="18955" xr:uid="{00000000-0005-0000-0000-00003A490000}"/>
    <cellStyle name="Normal 4 2 2 2 2 4 2 2 3 2" xfId="18956" xr:uid="{00000000-0005-0000-0000-00003B490000}"/>
    <cellStyle name="Normal 4 2 2 2 2 4 2 2 3 2 2" xfId="18957" xr:uid="{00000000-0005-0000-0000-00003C490000}"/>
    <cellStyle name="Normal 4 2 2 2 2 4 2 2 3 2 2 2" xfId="18958" xr:uid="{00000000-0005-0000-0000-00003D490000}"/>
    <cellStyle name="Normal 4 2 2 2 2 4 2 2 3 2 3" xfId="18959" xr:uid="{00000000-0005-0000-0000-00003E490000}"/>
    <cellStyle name="Normal 4 2 2 2 2 4 2 2 3 3" xfId="18960" xr:uid="{00000000-0005-0000-0000-00003F490000}"/>
    <cellStyle name="Normal 4 2 2 2 2 4 2 2 3 3 2" xfId="18961" xr:uid="{00000000-0005-0000-0000-000040490000}"/>
    <cellStyle name="Normal 4 2 2 2 2 4 2 2 3 4" xfId="18962" xr:uid="{00000000-0005-0000-0000-000041490000}"/>
    <cellStyle name="Normal 4 2 2 2 2 4 2 2 4" xfId="18963" xr:uid="{00000000-0005-0000-0000-000042490000}"/>
    <cellStyle name="Normal 4 2 2 2 2 4 2 2 4 2" xfId="18964" xr:uid="{00000000-0005-0000-0000-000043490000}"/>
    <cellStyle name="Normal 4 2 2 2 2 4 2 2 4 2 2" xfId="18965" xr:uid="{00000000-0005-0000-0000-000044490000}"/>
    <cellStyle name="Normal 4 2 2 2 2 4 2 2 4 3" xfId="18966" xr:uid="{00000000-0005-0000-0000-000045490000}"/>
    <cellStyle name="Normal 4 2 2 2 2 4 2 2 5" xfId="18967" xr:uid="{00000000-0005-0000-0000-000046490000}"/>
    <cellStyle name="Normal 4 2 2 2 2 4 2 2 5 2" xfId="18968" xr:uid="{00000000-0005-0000-0000-000047490000}"/>
    <cellStyle name="Normal 4 2 2 2 2 4 2 2 6" xfId="18969" xr:uid="{00000000-0005-0000-0000-000048490000}"/>
    <cellStyle name="Normal 4 2 2 2 2 4 2 3" xfId="18970" xr:uid="{00000000-0005-0000-0000-000049490000}"/>
    <cellStyle name="Normal 4 2 2 2 2 4 2 3 2" xfId="18971" xr:uid="{00000000-0005-0000-0000-00004A490000}"/>
    <cellStyle name="Normal 4 2 2 2 2 4 2 3 2 2" xfId="18972" xr:uid="{00000000-0005-0000-0000-00004B490000}"/>
    <cellStyle name="Normal 4 2 2 2 2 4 2 3 2 2 2" xfId="18973" xr:uid="{00000000-0005-0000-0000-00004C490000}"/>
    <cellStyle name="Normal 4 2 2 2 2 4 2 3 2 2 2 2" xfId="18974" xr:uid="{00000000-0005-0000-0000-00004D490000}"/>
    <cellStyle name="Normal 4 2 2 2 2 4 2 3 2 2 3" xfId="18975" xr:uid="{00000000-0005-0000-0000-00004E490000}"/>
    <cellStyle name="Normal 4 2 2 2 2 4 2 3 2 3" xfId="18976" xr:uid="{00000000-0005-0000-0000-00004F490000}"/>
    <cellStyle name="Normal 4 2 2 2 2 4 2 3 2 3 2" xfId="18977" xr:uid="{00000000-0005-0000-0000-000050490000}"/>
    <cellStyle name="Normal 4 2 2 2 2 4 2 3 2 4" xfId="18978" xr:uid="{00000000-0005-0000-0000-000051490000}"/>
    <cellStyle name="Normal 4 2 2 2 2 4 2 3 3" xfId="18979" xr:uid="{00000000-0005-0000-0000-000052490000}"/>
    <cellStyle name="Normal 4 2 2 2 2 4 2 3 3 2" xfId="18980" xr:uid="{00000000-0005-0000-0000-000053490000}"/>
    <cellStyle name="Normal 4 2 2 2 2 4 2 3 3 2 2" xfId="18981" xr:uid="{00000000-0005-0000-0000-000054490000}"/>
    <cellStyle name="Normal 4 2 2 2 2 4 2 3 3 3" xfId="18982" xr:uid="{00000000-0005-0000-0000-000055490000}"/>
    <cellStyle name="Normal 4 2 2 2 2 4 2 3 4" xfId="18983" xr:uid="{00000000-0005-0000-0000-000056490000}"/>
    <cellStyle name="Normal 4 2 2 2 2 4 2 3 4 2" xfId="18984" xr:uid="{00000000-0005-0000-0000-000057490000}"/>
    <cellStyle name="Normal 4 2 2 2 2 4 2 3 5" xfId="18985" xr:uid="{00000000-0005-0000-0000-000058490000}"/>
    <cellStyle name="Normal 4 2 2 2 2 4 2 4" xfId="18986" xr:uid="{00000000-0005-0000-0000-000059490000}"/>
    <cellStyle name="Normal 4 2 2 2 2 4 2 4 2" xfId="18987" xr:uid="{00000000-0005-0000-0000-00005A490000}"/>
    <cellStyle name="Normal 4 2 2 2 2 4 2 4 2 2" xfId="18988" xr:uid="{00000000-0005-0000-0000-00005B490000}"/>
    <cellStyle name="Normal 4 2 2 2 2 4 2 4 2 2 2" xfId="18989" xr:uid="{00000000-0005-0000-0000-00005C490000}"/>
    <cellStyle name="Normal 4 2 2 2 2 4 2 4 2 3" xfId="18990" xr:uid="{00000000-0005-0000-0000-00005D490000}"/>
    <cellStyle name="Normal 4 2 2 2 2 4 2 4 3" xfId="18991" xr:uid="{00000000-0005-0000-0000-00005E490000}"/>
    <cellStyle name="Normal 4 2 2 2 2 4 2 4 3 2" xfId="18992" xr:uid="{00000000-0005-0000-0000-00005F490000}"/>
    <cellStyle name="Normal 4 2 2 2 2 4 2 4 4" xfId="18993" xr:uid="{00000000-0005-0000-0000-000060490000}"/>
    <cellStyle name="Normal 4 2 2 2 2 4 2 5" xfId="18994" xr:uid="{00000000-0005-0000-0000-000061490000}"/>
    <cellStyle name="Normal 4 2 2 2 2 4 2 5 2" xfId="18995" xr:uid="{00000000-0005-0000-0000-000062490000}"/>
    <cellStyle name="Normal 4 2 2 2 2 4 2 5 2 2" xfId="18996" xr:uid="{00000000-0005-0000-0000-000063490000}"/>
    <cellStyle name="Normal 4 2 2 2 2 4 2 5 3" xfId="18997" xr:uid="{00000000-0005-0000-0000-000064490000}"/>
    <cellStyle name="Normal 4 2 2 2 2 4 2 6" xfId="18998" xr:uid="{00000000-0005-0000-0000-000065490000}"/>
    <cellStyle name="Normal 4 2 2 2 2 4 2 6 2" xfId="18999" xr:uid="{00000000-0005-0000-0000-000066490000}"/>
    <cellStyle name="Normal 4 2 2 2 2 4 2 7" xfId="19000" xr:uid="{00000000-0005-0000-0000-000067490000}"/>
    <cellStyle name="Normal 4 2 2 2 2 4 3" xfId="19001" xr:uid="{00000000-0005-0000-0000-000068490000}"/>
    <cellStyle name="Normal 4 2 2 2 2 4 3 2" xfId="19002" xr:uid="{00000000-0005-0000-0000-000069490000}"/>
    <cellStyle name="Normal 4 2 2 2 2 4 3 2 2" xfId="19003" xr:uid="{00000000-0005-0000-0000-00006A490000}"/>
    <cellStyle name="Normal 4 2 2 2 2 4 3 2 2 2" xfId="19004" xr:uid="{00000000-0005-0000-0000-00006B490000}"/>
    <cellStyle name="Normal 4 2 2 2 2 4 3 2 2 2 2" xfId="19005" xr:uid="{00000000-0005-0000-0000-00006C490000}"/>
    <cellStyle name="Normal 4 2 2 2 2 4 3 2 2 2 2 2" xfId="19006" xr:uid="{00000000-0005-0000-0000-00006D490000}"/>
    <cellStyle name="Normal 4 2 2 2 2 4 3 2 2 2 3" xfId="19007" xr:uid="{00000000-0005-0000-0000-00006E490000}"/>
    <cellStyle name="Normal 4 2 2 2 2 4 3 2 2 3" xfId="19008" xr:uid="{00000000-0005-0000-0000-00006F490000}"/>
    <cellStyle name="Normal 4 2 2 2 2 4 3 2 2 3 2" xfId="19009" xr:uid="{00000000-0005-0000-0000-000070490000}"/>
    <cellStyle name="Normal 4 2 2 2 2 4 3 2 2 4" xfId="19010" xr:uid="{00000000-0005-0000-0000-000071490000}"/>
    <cellStyle name="Normal 4 2 2 2 2 4 3 2 3" xfId="19011" xr:uid="{00000000-0005-0000-0000-000072490000}"/>
    <cellStyle name="Normal 4 2 2 2 2 4 3 2 3 2" xfId="19012" xr:uid="{00000000-0005-0000-0000-000073490000}"/>
    <cellStyle name="Normal 4 2 2 2 2 4 3 2 3 2 2" xfId="19013" xr:uid="{00000000-0005-0000-0000-000074490000}"/>
    <cellStyle name="Normal 4 2 2 2 2 4 3 2 3 3" xfId="19014" xr:uid="{00000000-0005-0000-0000-000075490000}"/>
    <cellStyle name="Normal 4 2 2 2 2 4 3 2 4" xfId="19015" xr:uid="{00000000-0005-0000-0000-000076490000}"/>
    <cellStyle name="Normal 4 2 2 2 2 4 3 2 4 2" xfId="19016" xr:uid="{00000000-0005-0000-0000-000077490000}"/>
    <cellStyle name="Normal 4 2 2 2 2 4 3 2 5" xfId="19017" xr:uid="{00000000-0005-0000-0000-000078490000}"/>
    <cellStyle name="Normal 4 2 2 2 2 4 3 3" xfId="19018" xr:uid="{00000000-0005-0000-0000-000079490000}"/>
    <cellStyle name="Normal 4 2 2 2 2 4 3 3 2" xfId="19019" xr:uid="{00000000-0005-0000-0000-00007A490000}"/>
    <cellStyle name="Normal 4 2 2 2 2 4 3 3 2 2" xfId="19020" xr:uid="{00000000-0005-0000-0000-00007B490000}"/>
    <cellStyle name="Normal 4 2 2 2 2 4 3 3 2 2 2" xfId="19021" xr:uid="{00000000-0005-0000-0000-00007C490000}"/>
    <cellStyle name="Normal 4 2 2 2 2 4 3 3 2 3" xfId="19022" xr:uid="{00000000-0005-0000-0000-00007D490000}"/>
    <cellStyle name="Normal 4 2 2 2 2 4 3 3 3" xfId="19023" xr:uid="{00000000-0005-0000-0000-00007E490000}"/>
    <cellStyle name="Normal 4 2 2 2 2 4 3 3 3 2" xfId="19024" xr:uid="{00000000-0005-0000-0000-00007F490000}"/>
    <cellStyle name="Normal 4 2 2 2 2 4 3 3 4" xfId="19025" xr:uid="{00000000-0005-0000-0000-000080490000}"/>
    <cellStyle name="Normal 4 2 2 2 2 4 3 4" xfId="19026" xr:uid="{00000000-0005-0000-0000-000081490000}"/>
    <cellStyle name="Normal 4 2 2 2 2 4 3 4 2" xfId="19027" xr:uid="{00000000-0005-0000-0000-000082490000}"/>
    <cellStyle name="Normal 4 2 2 2 2 4 3 4 2 2" xfId="19028" xr:uid="{00000000-0005-0000-0000-000083490000}"/>
    <cellStyle name="Normal 4 2 2 2 2 4 3 4 3" xfId="19029" xr:uid="{00000000-0005-0000-0000-000084490000}"/>
    <cellStyle name="Normal 4 2 2 2 2 4 3 5" xfId="19030" xr:uid="{00000000-0005-0000-0000-000085490000}"/>
    <cellStyle name="Normal 4 2 2 2 2 4 3 5 2" xfId="19031" xr:uid="{00000000-0005-0000-0000-000086490000}"/>
    <cellStyle name="Normal 4 2 2 2 2 4 3 6" xfId="19032" xr:uid="{00000000-0005-0000-0000-000087490000}"/>
    <cellStyle name="Normal 4 2 2 2 2 4 4" xfId="19033" xr:uid="{00000000-0005-0000-0000-000088490000}"/>
    <cellStyle name="Normal 4 2 2 2 2 4 4 2" xfId="19034" xr:uid="{00000000-0005-0000-0000-000089490000}"/>
    <cellStyle name="Normal 4 2 2 2 2 4 4 2 2" xfId="19035" xr:uid="{00000000-0005-0000-0000-00008A490000}"/>
    <cellStyle name="Normal 4 2 2 2 2 4 4 2 2 2" xfId="19036" xr:uid="{00000000-0005-0000-0000-00008B490000}"/>
    <cellStyle name="Normal 4 2 2 2 2 4 4 2 2 2 2" xfId="19037" xr:uid="{00000000-0005-0000-0000-00008C490000}"/>
    <cellStyle name="Normal 4 2 2 2 2 4 4 2 2 3" xfId="19038" xr:uid="{00000000-0005-0000-0000-00008D490000}"/>
    <cellStyle name="Normal 4 2 2 2 2 4 4 2 3" xfId="19039" xr:uid="{00000000-0005-0000-0000-00008E490000}"/>
    <cellStyle name="Normal 4 2 2 2 2 4 4 2 3 2" xfId="19040" xr:uid="{00000000-0005-0000-0000-00008F490000}"/>
    <cellStyle name="Normal 4 2 2 2 2 4 4 2 4" xfId="19041" xr:uid="{00000000-0005-0000-0000-000090490000}"/>
    <cellStyle name="Normal 4 2 2 2 2 4 4 3" xfId="19042" xr:uid="{00000000-0005-0000-0000-000091490000}"/>
    <cellStyle name="Normal 4 2 2 2 2 4 4 3 2" xfId="19043" xr:uid="{00000000-0005-0000-0000-000092490000}"/>
    <cellStyle name="Normal 4 2 2 2 2 4 4 3 2 2" xfId="19044" xr:uid="{00000000-0005-0000-0000-000093490000}"/>
    <cellStyle name="Normal 4 2 2 2 2 4 4 3 3" xfId="19045" xr:uid="{00000000-0005-0000-0000-000094490000}"/>
    <cellStyle name="Normal 4 2 2 2 2 4 4 4" xfId="19046" xr:uid="{00000000-0005-0000-0000-000095490000}"/>
    <cellStyle name="Normal 4 2 2 2 2 4 4 4 2" xfId="19047" xr:uid="{00000000-0005-0000-0000-000096490000}"/>
    <cellStyle name="Normal 4 2 2 2 2 4 4 5" xfId="19048" xr:uid="{00000000-0005-0000-0000-000097490000}"/>
    <cellStyle name="Normal 4 2 2 2 2 4 5" xfId="19049" xr:uid="{00000000-0005-0000-0000-000098490000}"/>
    <cellStyle name="Normal 4 2 2 2 2 4 5 2" xfId="19050" xr:uid="{00000000-0005-0000-0000-000099490000}"/>
    <cellStyle name="Normal 4 2 2 2 2 4 5 2 2" xfId="19051" xr:uid="{00000000-0005-0000-0000-00009A490000}"/>
    <cellStyle name="Normal 4 2 2 2 2 4 5 2 2 2" xfId="19052" xr:uid="{00000000-0005-0000-0000-00009B490000}"/>
    <cellStyle name="Normal 4 2 2 2 2 4 5 2 3" xfId="19053" xr:uid="{00000000-0005-0000-0000-00009C490000}"/>
    <cellStyle name="Normal 4 2 2 2 2 4 5 3" xfId="19054" xr:uid="{00000000-0005-0000-0000-00009D490000}"/>
    <cellStyle name="Normal 4 2 2 2 2 4 5 3 2" xfId="19055" xr:uid="{00000000-0005-0000-0000-00009E490000}"/>
    <cellStyle name="Normal 4 2 2 2 2 4 5 4" xfId="19056" xr:uid="{00000000-0005-0000-0000-00009F490000}"/>
    <cellStyle name="Normal 4 2 2 2 2 4 6" xfId="19057" xr:uid="{00000000-0005-0000-0000-0000A0490000}"/>
    <cellStyle name="Normal 4 2 2 2 2 4 6 2" xfId="19058" xr:uid="{00000000-0005-0000-0000-0000A1490000}"/>
    <cellStyle name="Normal 4 2 2 2 2 4 6 2 2" xfId="19059" xr:uid="{00000000-0005-0000-0000-0000A2490000}"/>
    <cellStyle name="Normal 4 2 2 2 2 4 6 3" xfId="19060" xr:uid="{00000000-0005-0000-0000-0000A3490000}"/>
    <cellStyle name="Normal 4 2 2 2 2 4 7" xfId="19061" xr:uid="{00000000-0005-0000-0000-0000A4490000}"/>
    <cellStyle name="Normal 4 2 2 2 2 4 7 2" xfId="19062" xr:uid="{00000000-0005-0000-0000-0000A5490000}"/>
    <cellStyle name="Normal 4 2 2 2 2 4 8" xfId="19063" xr:uid="{00000000-0005-0000-0000-0000A6490000}"/>
    <cellStyle name="Normal 4 2 2 2 2 5" xfId="19064" xr:uid="{00000000-0005-0000-0000-0000A7490000}"/>
    <cellStyle name="Normal 4 2 2 2 2 5 2" xfId="19065" xr:uid="{00000000-0005-0000-0000-0000A8490000}"/>
    <cellStyle name="Normal 4 2 2 2 2 5 2 2" xfId="19066" xr:uid="{00000000-0005-0000-0000-0000A9490000}"/>
    <cellStyle name="Normal 4 2 2 2 2 5 2 2 2" xfId="19067" xr:uid="{00000000-0005-0000-0000-0000AA490000}"/>
    <cellStyle name="Normal 4 2 2 2 2 5 2 2 2 2" xfId="19068" xr:uid="{00000000-0005-0000-0000-0000AB490000}"/>
    <cellStyle name="Normal 4 2 2 2 2 5 2 2 2 2 2" xfId="19069" xr:uid="{00000000-0005-0000-0000-0000AC490000}"/>
    <cellStyle name="Normal 4 2 2 2 2 5 2 2 2 2 2 2" xfId="19070" xr:uid="{00000000-0005-0000-0000-0000AD490000}"/>
    <cellStyle name="Normal 4 2 2 2 2 5 2 2 2 2 3" xfId="19071" xr:uid="{00000000-0005-0000-0000-0000AE490000}"/>
    <cellStyle name="Normal 4 2 2 2 2 5 2 2 2 3" xfId="19072" xr:uid="{00000000-0005-0000-0000-0000AF490000}"/>
    <cellStyle name="Normal 4 2 2 2 2 5 2 2 2 3 2" xfId="19073" xr:uid="{00000000-0005-0000-0000-0000B0490000}"/>
    <cellStyle name="Normal 4 2 2 2 2 5 2 2 2 4" xfId="19074" xr:uid="{00000000-0005-0000-0000-0000B1490000}"/>
    <cellStyle name="Normal 4 2 2 2 2 5 2 2 3" xfId="19075" xr:uid="{00000000-0005-0000-0000-0000B2490000}"/>
    <cellStyle name="Normal 4 2 2 2 2 5 2 2 3 2" xfId="19076" xr:uid="{00000000-0005-0000-0000-0000B3490000}"/>
    <cellStyle name="Normal 4 2 2 2 2 5 2 2 3 2 2" xfId="19077" xr:uid="{00000000-0005-0000-0000-0000B4490000}"/>
    <cellStyle name="Normal 4 2 2 2 2 5 2 2 3 3" xfId="19078" xr:uid="{00000000-0005-0000-0000-0000B5490000}"/>
    <cellStyle name="Normal 4 2 2 2 2 5 2 2 4" xfId="19079" xr:uid="{00000000-0005-0000-0000-0000B6490000}"/>
    <cellStyle name="Normal 4 2 2 2 2 5 2 2 4 2" xfId="19080" xr:uid="{00000000-0005-0000-0000-0000B7490000}"/>
    <cellStyle name="Normal 4 2 2 2 2 5 2 2 5" xfId="19081" xr:uid="{00000000-0005-0000-0000-0000B8490000}"/>
    <cellStyle name="Normal 4 2 2 2 2 5 2 3" xfId="19082" xr:uid="{00000000-0005-0000-0000-0000B9490000}"/>
    <cellStyle name="Normal 4 2 2 2 2 5 2 3 2" xfId="19083" xr:uid="{00000000-0005-0000-0000-0000BA490000}"/>
    <cellStyle name="Normal 4 2 2 2 2 5 2 3 2 2" xfId="19084" xr:uid="{00000000-0005-0000-0000-0000BB490000}"/>
    <cellStyle name="Normal 4 2 2 2 2 5 2 3 2 2 2" xfId="19085" xr:uid="{00000000-0005-0000-0000-0000BC490000}"/>
    <cellStyle name="Normal 4 2 2 2 2 5 2 3 2 3" xfId="19086" xr:uid="{00000000-0005-0000-0000-0000BD490000}"/>
    <cellStyle name="Normal 4 2 2 2 2 5 2 3 3" xfId="19087" xr:uid="{00000000-0005-0000-0000-0000BE490000}"/>
    <cellStyle name="Normal 4 2 2 2 2 5 2 3 3 2" xfId="19088" xr:uid="{00000000-0005-0000-0000-0000BF490000}"/>
    <cellStyle name="Normal 4 2 2 2 2 5 2 3 4" xfId="19089" xr:uid="{00000000-0005-0000-0000-0000C0490000}"/>
    <cellStyle name="Normal 4 2 2 2 2 5 2 4" xfId="19090" xr:uid="{00000000-0005-0000-0000-0000C1490000}"/>
    <cellStyle name="Normal 4 2 2 2 2 5 2 4 2" xfId="19091" xr:uid="{00000000-0005-0000-0000-0000C2490000}"/>
    <cellStyle name="Normal 4 2 2 2 2 5 2 4 2 2" xfId="19092" xr:uid="{00000000-0005-0000-0000-0000C3490000}"/>
    <cellStyle name="Normal 4 2 2 2 2 5 2 4 3" xfId="19093" xr:uid="{00000000-0005-0000-0000-0000C4490000}"/>
    <cellStyle name="Normal 4 2 2 2 2 5 2 5" xfId="19094" xr:uid="{00000000-0005-0000-0000-0000C5490000}"/>
    <cellStyle name="Normal 4 2 2 2 2 5 2 5 2" xfId="19095" xr:uid="{00000000-0005-0000-0000-0000C6490000}"/>
    <cellStyle name="Normal 4 2 2 2 2 5 2 6" xfId="19096" xr:uid="{00000000-0005-0000-0000-0000C7490000}"/>
    <cellStyle name="Normal 4 2 2 2 2 5 3" xfId="19097" xr:uid="{00000000-0005-0000-0000-0000C8490000}"/>
    <cellStyle name="Normal 4 2 2 2 2 5 3 2" xfId="19098" xr:uid="{00000000-0005-0000-0000-0000C9490000}"/>
    <cellStyle name="Normal 4 2 2 2 2 5 3 2 2" xfId="19099" xr:uid="{00000000-0005-0000-0000-0000CA490000}"/>
    <cellStyle name="Normal 4 2 2 2 2 5 3 2 2 2" xfId="19100" xr:uid="{00000000-0005-0000-0000-0000CB490000}"/>
    <cellStyle name="Normal 4 2 2 2 2 5 3 2 2 2 2" xfId="19101" xr:uid="{00000000-0005-0000-0000-0000CC490000}"/>
    <cellStyle name="Normal 4 2 2 2 2 5 3 2 2 3" xfId="19102" xr:uid="{00000000-0005-0000-0000-0000CD490000}"/>
    <cellStyle name="Normal 4 2 2 2 2 5 3 2 3" xfId="19103" xr:uid="{00000000-0005-0000-0000-0000CE490000}"/>
    <cellStyle name="Normal 4 2 2 2 2 5 3 2 3 2" xfId="19104" xr:uid="{00000000-0005-0000-0000-0000CF490000}"/>
    <cellStyle name="Normal 4 2 2 2 2 5 3 2 4" xfId="19105" xr:uid="{00000000-0005-0000-0000-0000D0490000}"/>
    <cellStyle name="Normal 4 2 2 2 2 5 3 3" xfId="19106" xr:uid="{00000000-0005-0000-0000-0000D1490000}"/>
    <cellStyle name="Normal 4 2 2 2 2 5 3 3 2" xfId="19107" xr:uid="{00000000-0005-0000-0000-0000D2490000}"/>
    <cellStyle name="Normal 4 2 2 2 2 5 3 3 2 2" xfId="19108" xr:uid="{00000000-0005-0000-0000-0000D3490000}"/>
    <cellStyle name="Normal 4 2 2 2 2 5 3 3 3" xfId="19109" xr:uid="{00000000-0005-0000-0000-0000D4490000}"/>
    <cellStyle name="Normal 4 2 2 2 2 5 3 4" xfId="19110" xr:uid="{00000000-0005-0000-0000-0000D5490000}"/>
    <cellStyle name="Normal 4 2 2 2 2 5 3 4 2" xfId="19111" xr:uid="{00000000-0005-0000-0000-0000D6490000}"/>
    <cellStyle name="Normal 4 2 2 2 2 5 3 5" xfId="19112" xr:uid="{00000000-0005-0000-0000-0000D7490000}"/>
    <cellStyle name="Normal 4 2 2 2 2 5 4" xfId="19113" xr:uid="{00000000-0005-0000-0000-0000D8490000}"/>
    <cellStyle name="Normal 4 2 2 2 2 5 4 2" xfId="19114" xr:uid="{00000000-0005-0000-0000-0000D9490000}"/>
    <cellStyle name="Normal 4 2 2 2 2 5 4 2 2" xfId="19115" xr:uid="{00000000-0005-0000-0000-0000DA490000}"/>
    <cellStyle name="Normal 4 2 2 2 2 5 4 2 2 2" xfId="19116" xr:uid="{00000000-0005-0000-0000-0000DB490000}"/>
    <cellStyle name="Normal 4 2 2 2 2 5 4 2 3" xfId="19117" xr:uid="{00000000-0005-0000-0000-0000DC490000}"/>
    <cellStyle name="Normal 4 2 2 2 2 5 4 3" xfId="19118" xr:uid="{00000000-0005-0000-0000-0000DD490000}"/>
    <cellStyle name="Normal 4 2 2 2 2 5 4 3 2" xfId="19119" xr:uid="{00000000-0005-0000-0000-0000DE490000}"/>
    <cellStyle name="Normal 4 2 2 2 2 5 4 4" xfId="19120" xr:uid="{00000000-0005-0000-0000-0000DF490000}"/>
    <cellStyle name="Normal 4 2 2 2 2 5 5" xfId="19121" xr:uid="{00000000-0005-0000-0000-0000E0490000}"/>
    <cellStyle name="Normal 4 2 2 2 2 5 5 2" xfId="19122" xr:uid="{00000000-0005-0000-0000-0000E1490000}"/>
    <cellStyle name="Normal 4 2 2 2 2 5 5 2 2" xfId="19123" xr:uid="{00000000-0005-0000-0000-0000E2490000}"/>
    <cellStyle name="Normal 4 2 2 2 2 5 5 3" xfId="19124" xr:uid="{00000000-0005-0000-0000-0000E3490000}"/>
    <cellStyle name="Normal 4 2 2 2 2 5 6" xfId="19125" xr:uid="{00000000-0005-0000-0000-0000E4490000}"/>
    <cellStyle name="Normal 4 2 2 2 2 5 6 2" xfId="19126" xr:uid="{00000000-0005-0000-0000-0000E5490000}"/>
    <cellStyle name="Normal 4 2 2 2 2 5 7" xfId="19127" xr:uid="{00000000-0005-0000-0000-0000E6490000}"/>
    <cellStyle name="Normal 4 2 2 2 2 6" xfId="19128" xr:uid="{00000000-0005-0000-0000-0000E7490000}"/>
    <cellStyle name="Normal 4 2 2 2 2 6 2" xfId="19129" xr:uid="{00000000-0005-0000-0000-0000E8490000}"/>
    <cellStyle name="Normal 4 2 2 2 2 6 2 2" xfId="19130" xr:uid="{00000000-0005-0000-0000-0000E9490000}"/>
    <cellStyle name="Normal 4 2 2 2 2 6 2 2 2" xfId="19131" xr:uid="{00000000-0005-0000-0000-0000EA490000}"/>
    <cellStyle name="Normal 4 2 2 2 2 6 2 2 2 2" xfId="19132" xr:uid="{00000000-0005-0000-0000-0000EB490000}"/>
    <cellStyle name="Normal 4 2 2 2 2 6 2 2 2 2 2" xfId="19133" xr:uid="{00000000-0005-0000-0000-0000EC490000}"/>
    <cellStyle name="Normal 4 2 2 2 2 6 2 2 2 3" xfId="19134" xr:uid="{00000000-0005-0000-0000-0000ED490000}"/>
    <cellStyle name="Normal 4 2 2 2 2 6 2 2 3" xfId="19135" xr:uid="{00000000-0005-0000-0000-0000EE490000}"/>
    <cellStyle name="Normal 4 2 2 2 2 6 2 2 3 2" xfId="19136" xr:uid="{00000000-0005-0000-0000-0000EF490000}"/>
    <cellStyle name="Normal 4 2 2 2 2 6 2 2 4" xfId="19137" xr:uid="{00000000-0005-0000-0000-0000F0490000}"/>
    <cellStyle name="Normal 4 2 2 2 2 6 2 3" xfId="19138" xr:uid="{00000000-0005-0000-0000-0000F1490000}"/>
    <cellStyle name="Normal 4 2 2 2 2 6 2 3 2" xfId="19139" xr:uid="{00000000-0005-0000-0000-0000F2490000}"/>
    <cellStyle name="Normal 4 2 2 2 2 6 2 3 2 2" xfId="19140" xr:uid="{00000000-0005-0000-0000-0000F3490000}"/>
    <cellStyle name="Normal 4 2 2 2 2 6 2 3 3" xfId="19141" xr:uid="{00000000-0005-0000-0000-0000F4490000}"/>
    <cellStyle name="Normal 4 2 2 2 2 6 2 4" xfId="19142" xr:uid="{00000000-0005-0000-0000-0000F5490000}"/>
    <cellStyle name="Normal 4 2 2 2 2 6 2 4 2" xfId="19143" xr:uid="{00000000-0005-0000-0000-0000F6490000}"/>
    <cellStyle name="Normal 4 2 2 2 2 6 2 5" xfId="19144" xr:uid="{00000000-0005-0000-0000-0000F7490000}"/>
    <cellStyle name="Normal 4 2 2 2 2 6 3" xfId="19145" xr:uid="{00000000-0005-0000-0000-0000F8490000}"/>
    <cellStyle name="Normal 4 2 2 2 2 6 3 2" xfId="19146" xr:uid="{00000000-0005-0000-0000-0000F9490000}"/>
    <cellStyle name="Normal 4 2 2 2 2 6 3 2 2" xfId="19147" xr:uid="{00000000-0005-0000-0000-0000FA490000}"/>
    <cellStyle name="Normal 4 2 2 2 2 6 3 2 2 2" xfId="19148" xr:uid="{00000000-0005-0000-0000-0000FB490000}"/>
    <cellStyle name="Normal 4 2 2 2 2 6 3 2 3" xfId="19149" xr:uid="{00000000-0005-0000-0000-0000FC490000}"/>
    <cellStyle name="Normal 4 2 2 2 2 6 3 3" xfId="19150" xr:uid="{00000000-0005-0000-0000-0000FD490000}"/>
    <cellStyle name="Normal 4 2 2 2 2 6 3 3 2" xfId="19151" xr:uid="{00000000-0005-0000-0000-0000FE490000}"/>
    <cellStyle name="Normal 4 2 2 2 2 6 3 4" xfId="19152" xr:uid="{00000000-0005-0000-0000-0000FF490000}"/>
    <cellStyle name="Normal 4 2 2 2 2 6 4" xfId="19153" xr:uid="{00000000-0005-0000-0000-0000004A0000}"/>
    <cellStyle name="Normal 4 2 2 2 2 6 4 2" xfId="19154" xr:uid="{00000000-0005-0000-0000-0000014A0000}"/>
    <cellStyle name="Normal 4 2 2 2 2 6 4 2 2" xfId="19155" xr:uid="{00000000-0005-0000-0000-0000024A0000}"/>
    <cellStyle name="Normal 4 2 2 2 2 6 4 3" xfId="19156" xr:uid="{00000000-0005-0000-0000-0000034A0000}"/>
    <cellStyle name="Normal 4 2 2 2 2 6 5" xfId="19157" xr:uid="{00000000-0005-0000-0000-0000044A0000}"/>
    <cellStyle name="Normal 4 2 2 2 2 6 5 2" xfId="19158" xr:uid="{00000000-0005-0000-0000-0000054A0000}"/>
    <cellStyle name="Normal 4 2 2 2 2 6 6" xfId="19159" xr:uid="{00000000-0005-0000-0000-0000064A0000}"/>
    <cellStyle name="Normal 4 2 2 2 2 7" xfId="19160" xr:uid="{00000000-0005-0000-0000-0000074A0000}"/>
    <cellStyle name="Normal 4 2 2 2 2 7 2" xfId="19161" xr:uid="{00000000-0005-0000-0000-0000084A0000}"/>
    <cellStyle name="Normal 4 2 2 2 2 7 2 2" xfId="19162" xr:uid="{00000000-0005-0000-0000-0000094A0000}"/>
    <cellStyle name="Normal 4 2 2 2 2 7 2 2 2" xfId="19163" xr:uid="{00000000-0005-0000-0000-00000A4A0000}"/>
    <cellStyle name="Normal 4 2 2 2 2 7 2 2 2 2" xfId="19164" xr:uid="{00000000-0005-0000-0000-00000B4A0000}"/>
    <cellStyle name="Normal 4 2 2 2 2 7 2 2 3" xfId="19165" xr:uid="{00000000-0005-0000-0000-00000C4A0000}"/>
    <cellStyle name="Normal 4 2 2 2 2 7 2 3" xfId="19166" xr:uid="{00000000-0005-0000-0000-00000D4A0000}"/>
    <cellStyle name="Normal 4 2 2 2 2 7 2 3 2" xfId="19167" xr:uid="{00000000-0005-0000-0000-00000E4A0000}"/>
    <cellStyle name="Normal 4 2 2 2 2 7 2 4" xfId="19168" xr:uid="{00000000-0005-0000-0000-00000F4A0000}"/>
    <cellStyle name="Normal 4 2 2 2 2 7 3" xfId="19169" xr:uid="{00000000-0005-0000-0000-0000104A0000}"/>
    <cellStyle name="Normal 4 2 2 2 2 7 3 2" xfId="19170" xr:uid="{00000000-0005-0000-0000-0000114A0000}"/>
    <cellStyle name="Normal 4 2 2 2 2 7 3 2 2" xfId="19171" xr:uid="{00000000-0005-0000-0000-0000124A0000}"/>
    <cellStyle name="Normal 4 2 2 2 2 7 3 3" xfId="19172" xr:uid="{00000000-0005-0000-0000-0000134A0000}"/>
    <cellStyle name="Normal 4 2 2 2 2 7 4" xfId="19173" xr:uid="{00000000-0005-0000-0000-0000144A0000}"/>
    <cellStyle name="Normal 4 2 2 2 2 7 4 2" xfId="19174" xr:uid="{00000000-0005-0000-0000-0000154A0000}"/>
    <cellStyle name="Normal 4 2 2 2 2 7 5" xfId="19175" xr:uid="{00000000-0005-0000-0000-0000164A0000}"/>
    <cellStyle name="Normal 4 2 2 2 2 8" xfId="19176" xr:uid="{00000000-0005-0000-0000-0000174A0000}"/>
    <cellStyle name="Normal 4 2 2 2 2 8 2" xfId="19177" xr:uid="{00000000-0005-0000-0000-0000184A0000}"/>
    <cellStyle name="Normal 4 2 2 2 2 8 2 2" xfId="19178" xr:uid="{00000000-0005-0000-0000-0000194A0000}"/>
    <cellStyle name="Normal 4 2 2 2 2 8 2 2 2" xfId="19179" xr:uid="{00000000-0005-0000-0000-00001A4A0000}"/>
    <cellStyle name="Normal 4 2 2 2 2 8 2 3" xfId="19180" xr:uid="{00000000-0005-0000-0000-00001B4A0000}"/>
    <cellStyle name="Normal 4 2 2 2 2 8 3" xfId="19181" xr:uid="{00000000-0005-0000-0000-00001C4A0000}"/>
    <cellStyle name="Normal 4 2 2 2 2 8 3 2" xfId="19182" xr:uid="{00000000-0005-0000-0000-00001D4A0000}"/>
    <cellStyle name="Normal 4 2 2 2 2 8 4" xfId="19183" xr:uid="{00000000-0005-0000-0000-00001E4A0000}"/>
    <cellStyle name="Normal 4 2 2 2 2 9" xfId="19184" xr:uid="{00000000-0005-0000-0000-00001F4A0000}"/>
    <cellStyle name="Normal 4 2 2 2 2 9 2" xfId="19185" xr:uid="{00000000-0005-0000-0000-0000204A0000}"/>
    <cellStyle name="Normal 4 2 2 2 2 9 2 2" xfId="19186" xr:uid="{00000000-0005-0000-0000-0000214A0000}"/>
    <cellStyle name="Normal 4 2 2 2 2 9 3" xfId="19187" xr:uid="{00000000-0005-0000-0000-0000224A0000}"/>
    <cellStyle name="Normal 4 2 2 2 3" xfId="19188" xr:uid="{00000000-0005-0000-0000-0000234A0000}"/>
    <cellStyle name="Normal 4 2 2 2 3 10" xfId="19189" xr:uid="{00000000-0005-0000-0000-0000244A0000}"/>
    <cellStyle name="Normal 4 2 2 2 3 2" xfId="19190" xr:uid="{00000000-0005-0000-0000-0000254A0000}"/>
    <cellStyle name="Normal 4 2 2 2 3 2 2" xfId="19191" xr:uid="{00000000-0005-0000-0000-0000264A0000}"/>
    <cellStyle name="Normal 4 2 2 2 3 2 2 2" xfId="19192" xr:uid="{00000000-0005-0000-0000-0000274A0000}"/>
    <cellStyle name="Normal 4 2 2 2 3 2 2 2 2" xfId="19193" xr:uid="{00000000-0005-0000-0000-0000284A0000}"/>
    <cellStyle name="Normal 4 2 2 2 3 2 2 2 2 2" xfId="19194" xr:uid="{00000000-0005-0000-0000-0000294A0000}"/>
    <cellStyle name="Normal 4 2 2 2 3 2 2 2 2 2 2" xfId="19195" xr:uid="{00000000-0005-0000-0000-00002A4A0000}"/>
    <cellStyle name="Normal 4 2 2 2 3 2 2 2 2 2 2 2" xfId="19196" xr:uid="{00000000-0005-0000-0000-00002B4A0000}"/>
    <cellStyle name="Normal 4 2 2 2 3 2 2 2 2 2 2 2 2" xfId="19197" xr:uid="{00000000-0005-0000-0000-00002C4A0000}"/>
    <cellStyle name="Normal 4 2 2 2 3 2 2 2 2 2 2 2 2 2" xfId="19198" xr:uid="{00000000-0005-0000-0000-00002D4A0000}"/>
    <cellStyle name="Normal 4 2 2 2 3 2 2 2 2 2 2 2 3" xfId="19199" xr:uid="{00000000-0005-0000-0000-00002E4A0000}"/>
    <cellStyle name="Normal 4 2 2 2 3 2 2 2 2 2 2 3" xfId="19200" xr:uid="{00000000-0005-0000-0000-00002F4A0000}"/>
    <cellStyle name="Normal 4 2 2 2 3 2 2 2 2 2 2 3 2" xfId="19201" xr:uid="{00000000-0005-0000-0000-0000304A0000}"/>
    <cellStyle name="Normal 4 2 2 2 3 2 2 2 2 2 2 4" xfId="19202" xr:uid="{00000000-0005-0000-0000-0000314A0000}"/>
    <cellStyle name="Normal 4 2 2 2 3 2 2 2 2 2 3" xfId="19203" xr:uid="{00000000-0005-0000-0000-0000324A0000}"/>
    <cellStyle name="Normal 4 2 2 2 3 2 2 2 2 2 3 2" xfId="19204" xr:uid="{00000000-0005-0000-0000-0000334A0000}"/>
    <cellStyle name="Normal 4 2 2 2 3 2 2 2 2 2 3 2 2" xfId="19205" xr:uid="{00000000-0005-0000-0000-0000344A0000}"/>
    <cellStyle name="Normal 4 2 2 2 3 2 2 2 2 2 3 3" xfId="19206" xr:uid="{00000000-0005-0000-0000-0000354A0000}"/>
    <cellStyle name="Normal 4 2 2 2 3 2 2 2 2 2 4" xfId="19207" xr:uid="{00000000-0005-0000-0000-0000364A0000}"/>
    <cellStyle name="Normal 4 2 2 2 3 2 2 2 2 2 4 2" xfId="19208" xr:uid="{00000000-0005-0000-0000-0000374A0000}"/>
    <cellStyle name="Normal 4 2 2 2 3 2 2 2 2 2 5" xfId="19209" xr:uid="{00000000-0005-0000-0000-0000384A0000}"/>
    <cellStyle name="Normal 4 2 2 2 3 2 2 2 2 3" xfId="19210" xr:uid="{00000000-0005-0000-0000-0000394A0000}"/>
    <cellStyle name="Normal 4 2 2 2 3 2 2 2 2 3 2" xfId="19211" xr:uid="{00000000-0005-0000-0000-00003A4A0000}"/>
    <cellStyle name="Normal 4 2 2 2 3 2 2 2 2 3 2 2" xfId="19212" xr:uid="{00000000-0005-0000-0000-00003B4A0000}"/>
    <cellStyle name="Normal 4 2 2 2 3 2 2 2 2 3 2 2 2" xfId="19213" xr:uid="{00000000-0005-0000-0000-00003C4A0000}"/>
    <cellStyle name="Normal 4 2 2 2 3 2 2 2 2 3 2 3" xfId="19214" xr:uid="{00000000-0005-0000-0000-00003D4A0000}"/>
    <cellStyle name="Normal 4 2 2 2 3 2 2 2 2 3 3" xfId="19215" xr:uid="{00000000-0005-0000-0000-00003E4A0000}"/>
    <cellStyle name="Normal 4 2 2 2 3 2 2 2 2 3 3 2" xfId="19216" xr:uid="{00000000-0005-0000-0000-00003F4A0000}"/>
    <cellStyle name="Normal 4 2 2 2 3 2 2 2 2 3 4" xfId="19217" xr:uid="{00000000-0005-0000-0000-0000404A0000}"/>
    <cellStyle name="Normal 4 2 2 2 3 2 2 2 2 4" xfId="19218" xr:uid="{00000000-0005-0000-0000-0000414A0000}"/>
    <cellStyle name="Normal 4 2 2 2 3 2 2 2 2 4 2" xfId="19219" xr:uid="{00000000-0005-0000-0000-0000424A0000}"/>
    <cellStyle name="Normal 4 2 2 2 3 2 2 2 2 4 2 2" xfId="19220" xr:uid="{00000000-0005-0000-0000-0000434A0000}"/>
    <cellStyle name="Normal 4 2 2 2 3 2 2 2 2 4 3" xfId="19221" xr:uid="{00000000-0005-0000-0000-0000444A0000}"/>
    <cellStyle name="Normal 4 2 2 2 3 2 2 2 2 5" xfId="19222" xr:uid="{00000000-0005-0000-0000-0000454A0000}"/>
    <cellStyle name="Normal 4 2 2 2 3 2 2 2 2 5 2" xfId="19223" xr:uid="{00000000-0005-0000-0000-0000464A0000}"/>
    <cellStyle name="Normal 4 2 2 2 3 2 2 2 2 6" xfId="19224" xr:uid="{00000000-0005-0000-0000-0000474A0000}"/>
    <cellStyle name="Normal 4 2 2 2 3 2 2 2 3" xfId="19225" xr:uid="{00000000-0005-0000-0000-0000484A0000}"/>
    <cellStyle name="Normal 4 2 2 2 3 2 2 2 3 2" xfId="19226" xr:uid="{00000000-0005-0000-0000-0000494A0000}"/>
    <cellStyle name="Normal 4 2 2 2 3 2 2 2 3 2 2" xfId="19227" xr:uid="{00000000-0005-0000-0000-00004A4A0000}"/>
    <cellStyle name="Normal 4 2 2 2 3 2 2 2 3 2 2 2" xfId="19228" xr:uid="{00000000-0005-0000-0000-00004B4A0000}"/>
    <cellStyle name="Normal 4 2 2 2 3 2 2 2 3 2 2 2 2" xfId="19229" xr:uid="{00000000-0005-0000-0000-00004C4A0000}"/>
    <cellStyle name="Normal 4 2 2 2 3 2 2 2 3 2 2 3" xfId="19230" xr:uid="{00000000-0005-0000-0000-00004D4A0000}"/>
    <cellStyle name="Normal 4 2 2 2 3 2 2 2 3 2 3" xfId="19231" xr:uid="{00000000-0005-0000-0000-00004E4A0000}"/>
    <cellStyle name="Normal 4 2 2 2 3 2 2 2 3 2 3 2" xfId="19232" xr:uid="{00000000-0005-0000-0000-00004F4A0000}"/>
    <cellStyle name="Normal 4 2 2 2 3 2 2 2 3 2 4" xfId="19233" xr:uid="{00000000-0005-0000-0000-0000504A0000}"/>
    <cellStyle name="Normal 4 2 2 2 3 2 2 2 3 3" xfId="19234" xr:uid="{00000000-0005-0000-0000-0000514A0000}"/>
    <cellStyle name="Normal 4 2 2 2 3 2 2 2 3 3 2" xfId="19235" xr:uid="{00000000-0005-0000-0000-0000524A0000}"/>
    <cellStyle name="Normal 4 2 2 2 3 2 2 2 3 3 2 2" xfId="19236" xr:uid="{00000000-0005-0000-0000-0000534A0000}"/>
    <cellStyle name="Normal 4 2 2 2 3 2 2 2 3 3 3" xfId="19237" xr:uid="{00000000-0005-0000-0000-0000544A0000}"/>
    <cellStyle name="Normal 4 2 2 2 3 2 2 2 3 4" xfId="19238" xr:uid="{00000000-0005-0000-0000-0000554A0000}"/>
    <cellStyle name="Normal 4 2 2 2 3 2 2 2 3 4 2" xfId="19239" xr:uid="{00000000-0005-0000-0000-0000564A0000}"/>
    <cellStyle name="Normal 4 2 2 2 3 2 2 2 3 5" xfId="19240" xr:uid="{00000000-0005-0000-0000-0000574A0000}"/>
    <cellStyle name="Normal 4 2 2 2 3 2 2 2 4" xfId="19241" xr:uid="{00000000-0005-0000-0000-0000584A0000}"/>
    <cellStyle name="Normal 4 2 2 2 3 2 2 2 4 2" xfId="19242" xr:uid="{00000000-0005-0000-0000-0000594A0000}"/>
    <cellStyle name="Normal 4 2 2 2 3 2 2 2 4 2 2" xfId="19243" xr:uid="{00000000-0005-0000-0000-00005A4A0000}"/>
    <cellStyle name="Normal 4 2 2 2 3 2 2 2 4 2 2 2" xfId="19244" xr:uid="{00000000-0005-0000-0000-00005B4A0000}"/>
    <cellStyle name="Normal 4 2 2 2 3 2 2 2 4 2 3" xfId="19245" xr:uid="{00000000-0005-0000-0000-00005C4A0000}"/>
    <cellStyle name="Normal 4 2 2 2 3 2 2 2 4 3" xfId="19246" xr:uid="{00000000-0005-0000-0000-00005D4A0000}"/>
    <cellStyle name="Normal 4 2 2 2 3 2 2 2 4 3 2" xfId="19247" xr:uid="{00000000-0005-0000-0000-00005E4A0000}"/>
    <cellStyle name="Normal 4 2 2 2 3 2 2 2 4 4" xfId="19248" xr:uid="{00000000-0005-0000-0000-00005F4A0000}"/>
    <cellStyle name="Normal 4 2 2 2 3 2 2 2 5" xfId="19249" xr:uid="{00000000-0005-0000-0000-0000604A0000}"/>
    <cellStyle name="Normal 4 2 2 2 3 2 2 2 5 2" xfId="19250" xr:uid="{00000000-0005-0000-0000-0000614A0000}"/>
    <cellStyle name="Normal 4 2 2 2 3 2 2 2 5 2 2" xfId="19251" xr:uid="{00000000-0005-0000-0000-0000624A0000}"/>
    <cellStyle name="Normal 4 2 2 2 3 2 2 2 5 3" xfId="19252" xr:uid="{00000000-0005-0000-0000-0000634A0000}"/>
    <cellStyle name="Normal 4 2 2 2 3 2 2 2 6" xfId="19253" xr:uid="{00000000-0005-0000-0000-0000644A0000}"/>
    <cellStyle name="Normal 4 2 2 2 3 2 2 2 6 2" xfId="19254" xr:uid="{00000000-0005-0000-0000-0000654A0000}"/>
    <cellStyle name="Normal 4 2 2 2 3 2 2 2 7" xfId="19255" xr:uid="{00000000-0005-0000-0000-0000664A0000}"/>
    <cellStyle name="Normal 4 2 2 2 3 2 2 3" xfId="19256" xr:uid="{00000000-0005-0000-0000-0000674A0000}"/>
    <cellStyle name="Normal 4 2 2 2 3 2 2 3 2" xfId="19257" xr:uid="{00000000-0005-0000-0000-0000684A0000}"/>
    <cellStyle name="Normal 4 2 2 2 3 2 2 3 2 2" xfId="19258" xr:uid="{00000000-0005-0000-0000-0000694A0000}"/>
    <cellStyle name="Normal 4 2 2 2 3 2 2 3 2 2 2" xfId="19259" xr:uid="{00000000-0005-0000-0000-00006A4A0000}"/>
    <cellStyle name="Normal 4 2 2 2 3 2 2 3 2 2 2 2" xfId="19260" xr:uid="{00000000-0005-0000-0000-00006B4A0000}"/>
    <cellStyle name="Normal 4 2 2 2 3 2 2 3 2 2 2 2 2" xfId="19261" xr:uid="{00000000-0005-0000-0000-00006C4A0000}"/>
    <cellStyle name="Normal 4 2 2 2 3 2 2 3 2 2 2 3" xfId="19262" xr:uid="{00000000-0005-0000-0000-00006D4A0000}"/>
    <cellStyle name="Normal 4 2 2 2 3 2 2 3 2 2 3" xfId="19263" xr:uid="{00000000-0005-0000-0000-00006E4A0000}"/>
    <cellStyle name="Normal 4 2 2 2 3 2 2 3 2 2 3 2" xfId="19264" xr:uid="{00000000-0005-0000-0000-00006F4A0000}"/>
    <cellStyle name="Normal 4 2 2 2 3 2 2 3 2 2 4" xfId="19265" xr:uid="{00000000-0005-0000-0000-0000704A0000}"/>
    <cellStyle name="Normal 4 2 2 2 3 2 2 3 2 3" xfId="19266" xr:uid="{00000000-0005-0000-0000-0000714A0000}"/>
    <cellStyle name="Normal 4 2 2 2 3 2 2 3 2 3 2" xfId="19267" xr:uid="{00000000-0005-0000-0000-0000724A0000}"/>
    <cellStyle name="Normal 4 2 2 2 3 2 2 3 2 3 2 2" xfId="19268" xr:uid="{00000000-0005-0000-0000-0000734A0000}"/>
    <cellStyle name="Normal 4 2 2 2 3 2 2 3 2 3 3" xfId="19269" xr:uid="{00000000-0005-0000-0000-0000744A0000}"/>
    <cellStyle name="Normal 4 2 2 2 3 2 2 3 2 4" xfId="19270" xr:uid="{00000000-0005-0000-0000-0000754A0000}"/>
    <cellStyle name="Normal 4 2 2 2 3 2 2 3 2 4 2" xfId="19271" xr:uid="{00000000-0005-0000-0000-0000764A0000}"/>
    <cellStyle name="Normal 4 2 2 2 3 2 2 3 2 5" xfId="19272" xr:uid="{00000000-0005-0000-0000-0000774A0000}"/>
    <cellStyle name="Normal 4 2 2 2 3 2 2 3 3" xfId="19273" xr:uid="{00000000-0005-0000-0000-0000784A0000}"/>
    <cellStyle name="Normal 4 2 2 2 3 2 2 3 3 2" xfId="19274" xr:uid="{00000000-0005-0000-0000-0000794A0000}"/>
    <cellStyle name="Normal 4 2 2 2 3 2 2 3 3 2 2" xfId="19275" xr:uid="{00000000-0005-0000-0000-00007A4A0000}"/>
    <cellStyle name="Normal 4 2 2 2 3 2 2 3 3 2 2 2" xfId="19276" xr:uid="{00000000-0005-0000-0000-00007B4A0000}"/>
    <cellStyle name="Normal 4 2 2 2 3 2 2 3 3 2 3" xfId="19277" xr:uid="{00000000-0005-0000-0000-00007C4A0000}"/>
    <cellStyle name="Normal 4 2 2 2 3 2 2 3 3 3" xfId="19278" xr:uid="{00000000-0005-0000-0000-00007D4A0000}"/>
    <cellStyle name="Normal 4 2 2 2 3 2 2 3 3 3 2" xfId="19279" xr:uid="{00000000-0005-0000-0000-00007E4A0000}"/>
    <cellStyle name="Normal 4 2 2 2 3 2 2 3 3 4" xfId="19280" xr:uid="{00000000-0005-0000-0000-00007F4A0000}"/>
    <cellStyle name="Normal 4 2 2 2 3 2 2 3 4" xfId="19281" xr:uid="{00000000-0005-0000-0000-0000804A0000}"/>
    <cellStyle name="Normal 4 2 2 2 3 2 2 3 4 2" xfId="19282" xr:uid="{00000000-0005-0000-0000-0000814A0000}"/>
    <cellStyle name="Normal 4 2 2 2 3 2 2 3 4 2 2" xfId="19283" xr:uid="{00000000-0005-0000-0000-0000824A0000}"/>
    <cellStyle name="Normal 4 2 2 2 3 2 2 3 4 3" xfId="19284" xr:uid="{00000000-0005-0000-0000-0000834A0000}"/>
    <cellStyle name="Normal 4 2 2 2 3 2 2 3 5" xfId="19285" xr:uid="{00000000-0005-0000-0000-0000844A0000}"/>
    <cellStyle name="Normal 4 2 2 2 3 2 2 3 5 2" xfId="19286" xr:uid="{00000000-0005-0000-0000-0000854A0000}"/>
    <cellStyle name="Normal 4 2 2 2 3 2 2 3 6" xfId="19287" xr:uid="{00000000-0005-0000-0000-0000864A0000}"/>
    <cellStyle name="Normal 4 2 2 2 3 2 2 4" xfId="19288" xr:uid="{00000000-0005-0000-0000-0000874A0000}"/>
    <cellStyle name="Normal 4 2 2 2 3 2 2 4 2" xfId="19289" xr:uid="{00000000-0005-0000-0000-0000884A0000}"/>
    <cellStyle name="Normal 4 2 2 2 3 2 2 4 2 2" xfId="19290" xr:uid="{00000000-0005-0000-0000-0000894A0000}"/>
    <cellStyle name="Normal 4 2 2 2 3 2 2 4 2 2 2" xfId="19291" xr:uid="{00000000-0005-0000-0000-00008A4A0000}"/>
    <cellStyle name="Normal 4 2 2 2 3 2 2 4 2 2 2 2" xfId="19292" xr:uid="{00000000-0005-0000-0000-00008B4A0000}"/>
    <cellStyle name="Normal 4 2 2 2 3 2 2 4 2 2 3" xfId="19293" xr:uid="{00000000-0005-0000-0000-00008C4A0000}"/>
    <cellStyle name="Normal 4 2 2 2 3 2 2 4 2 3" xfId="19294" xr:uid="{00000000-0005-0000-0000-00008D4A0000}"/>
    <cellStyle name="Normal 4 2 2 2 3 2 2 4 2 3 2" xfId="19295" xr:uid="{00000000-0005-0000-0000-00008E4A0000}"/>
    <cellStyle name="Normal 4 2 2 2 3 2 2 4 2 4" xfId="19296" xr:uid="{00000000-0005-0000-0000-00008F4A0000}"/>
    <cellStyle name="Normal 4 2 2 2 3 2 2 4 3" xfId="19297" xr:uid="{00000000-0005-0000-0000-0000904A0000}"/>
    <cellStyle name="Normal 4 2 2 2 3 2 2 4 3 2" xfId="19298" xr:uid="{00000000-0005-0000-0000-0000914A0000}"/>
    <cellStyle name="Normal 4 2 2 2 3 2 2 4 3 2 2" xfId="19299" xr:uid="{00000000-0005-0000-0000-0000924A0000}"/>
    <cellStyle name="Normal 4 2 2 2 3 2 2 4 3 3" xfId="19300" xr:uid="{00000000-0005-0000-0000-0000934A0000}"/>
    <cellStyle name="Normal 4 2 2 2 3 2 2 4 4" xfId="19301" xr:uid="{00000000-0005-0000-0000-0000944A0000}"/>
    <cellStyle name="Normal 4 2 2 2 3 2 2 4 4 2" xfId="19302" xr:uid="{00000000-0005-0000-0000-0000954A0000}"/>
    <cellStyle name="Normal 4 2 2 2 3 2 2 4 5" xfId="19303" xr:uid="{00000000-0005-0000-0000-0000964A0000}"/>
    <cellStyle name="Normal 4 2 2 2 3 2 2 5" xfId="19304" xr:uid="{00000000-0005-0000-0000-0000974A0000}"/>
    <cellStyle name="Normal 4 2 2 2 3 2 2 5 2" xfId="19305" xr:uid="{00000000-0005-0000-0000-0000984A0000}"/>
    <cellStyle name="Normal 4 2 2 2 3 2 2 5 2 2" xfId="19306" xr:uid="{00000000-0005-0000-0000-0000994A0000}"/>
    <cellStyle name="Normal 4 2 2 2 3 2 2 5 2 2 2" xfId="19307" xr:uid="{00000000-0005-0000-0000-00009A4A0000}"/>
    <cellStyle name="Normal 4 2 2 2 3 2 2 5 2 3" xfId="19308" xr:uid="{00000000-0005-0000-0000-00009B4A0000}"/>
    <cellStyle name="Normal 4 2 2 2 3 2 2 5 3" xfId="19309" xr:uid="{00000000-0005-0000-0000-00009C4A0000}"/>
    <cellStyle name="Normal 4 2 2 2 3 2 2 5 3 2" xfId="19310" xr:uid="{00000000-0005-0000-0000-00009D4A0000}"/>
    <cellStyle name="Normal 4 2 2 2 3 2 2 5 4" xfId="19311" xr:uid="{00000000-0005-0000-0000-00009E4A0000}"/>
    <cellStyle name="Normal 4 2 2 2 3 2 2 6" xfId="19312" xr:uid="{00000000-0005-0000-0000-00009F4A0000}"/>
    <cellStyle name="Normal 4 2 2 2 3 2 2 6 2" xfId="19313" xr:uid="{00000000-0005-0000-0000-0000A04A0000}"/>
    <cellStyle name="Normal 4 2 2 2 3 2 2 6 2 2" xfId="19314" xr:uid="{00000000-0005-0000-0000-0000A14A0000}"/>
    <cellStyle name="Normal 4 2 2 2 3 2 2 6 3" xfId="19315" xr:uid="{00000000-0005-0000-0000-0000A24A0000}"/>
    <cellStyle name="Normal 4 2 2 2 3 2 2 7" xfId="19316" xr:uid="{00000000-0005-0000-0000-0000A34A0000}"/>
    <cellStyle name="Normal 4 2 2 2 3 2 2 7 2" xfId="19317" xr:uid="{00000000-0005-0000-0000-0000A44A0000}"/>
    <cellStyle name="Normal 4 2 2 2 3 2 2 8" xfId="19318" xr:uid="{00000000-0005-0000-0000-0000A54A0000}"/>
    <cellStyle name="Normal 4 2 2 2 3 2 3" xfId="19319" xr:uid="{00000000-0005-0000-0000-0000A64A0000}"/>
    <cellStyle name="Normal 4 2 2 2 3 2 3 2" xfId="19320" xr:uid="{00000000-0005-0000-0000-0000A74A0000}"/>
    <cellStyle name="Normal 4 2 2 2 3 2 3 2 2" xfId="19321" xr:uid="{00000000-0005-0000-0000-0000A84A0000}"/>
    <cellStyle name="Normal 4 2 2 2 3 2 3 2 2 2" xfId="19322" xr:uid="{00000000-0005-0000-0000-0000A94A0000}"/>
    <cellStyle name="Normal 4 2 2 2 3 2 3 2 2 2 2" xfId="19323" xr:uid="{00000000-0005-0000-0000-0000AA4A0000}"/>
    <cellStyle name="Normal 4 2 2 2 3 2 3 2 2 2 2 2" xfId="19324" xr:uid="{00000000-0005-0000-0000-0000AB4A0000}"/>
    <cellStyle name="Normal 4 2 2 2 3 2 3 2 2 2 2 2 2" xfId="19325" xr:uid="{00000000-0005-0000-0000-0000AC4A0000}"/>
    <cellStyle name="Normal 4 2 2 2 3 2 3 2 2 2 2 3" xfId="19326" xr:uid="{00000000-0005-0000-0000-0000AD4A0000}"/>
    <cellStyle name="Normal 4 2 2 2 3 2 3 2 2 2 3" xfId="19327" xr:uid="{00000000-0005-0000-0000-0000AE4A0000}"/>
    <cellStyle name="Normal 4 2 2 2 3 2 3 2 2 2 3 2" xfId="19328" xr:uid="{00000000-0005-0000-0000-0000AF4A0000}"/>
    <cellStyle name="Normal 4 2 2 2 3 2 3 2 2 2 4" xfId="19329" xr:uid="{00000000-0005-0000-0000-0000B04A0000}"/>
    <cellStyle name="Normal 4 2 2 2 3 2 3 2 2 3" xfId="19330" xr:uid="{00000000-0005-0000-0000-0000B14A0000}"/>
    <cellStyle name="Normal 4 2 2 2 3 2 3 2 2 3 2" xfId="19331" xr:uid="{00000000-0005-0000-0000-0000B24A0000}"/>
    <cellStyle name="Normal 4 2 2 2 3 2 3 2 2 3 2 2" xfId="19332" xr:uid="{00000000-0005-0000-0000-0000B34A0000}"/>
    <cellStyle name="Normal 4 2 2 2 3 2 3 2 2 3 3" xfId="19333" xr:uid="{00000000-0005-0000-0000-0000B44A0000}"/>
    <cellStyle name="Normal 4 2 2 2 3 2 3 2 2 4" xfId="19334" xr:uid="{00000000-0005-0000-0000-0000B54A0000}"/>
    <cellStyle name="Normal 4 2 2 2 3 2 3 2 2 4 2" xfId="19335" xr:uid="{00000000-0005-0000-0000-0000B64A0000}"/>
    <cellStyle name="Normal 4 2 2 2 3 2 3 2 2 5" xfId="19336" xr:uid="{00000000-0005-0000-0000-0000B74A0000}"/>
    <cellStyle name="Normal 4 2 2 2 3 2 3 2 3" xfId="19337" xr:uid="{00000000-0005-0000-0000-0000B84A0000}"/>
    <cellStyle name="Normal 4 2 2 2 3 2 3 2 3 2" xfId="19338" xr:uid="{00000000-0005-0000-0000-0000B94A0000}"/>
    <cellStyle name="Normal 4 2 2 2 3 2 3 2 3 2 2" xfId="19339" xr:uid="{00000000-0005-0000-0000-0000BA4A0000}"/>
    <cellStyle name="Normal 4 2 2 2 3 2 3 2 3 2 2 2" xfId="19340" xr:uid="{00000000-0005-0000-0000-0000BB4A0000}"/>
    <cellStyle name="Normal 4 2 2 2 3 2 3 2 3 2 3" xfId="19341" xr:uid="{00000000-0005-0000-0000-0000BC4A0000}"/>
    <cellStyle name="Normal 4 2 2 2 3 2 3 2 3 3" xfId="19342" xr:uid="{00000000-0005-0000-0000-0000BD4A0000}"/>
    <cellStyle name="Normal 4 2 2 2 3 2 3 2 3 3 2" xfId="19343" xr:uid="{00000000-0005-0000-0000-0000BE4A0000}"/>
    <cellStyle name="Normal 4 2 2 2 3 2 3 2 3 4" xfId="19344" xr:uid="{00000000-0005-0000-0000-0000BF4A0000}"/>
    <cellStyle name="Normal 4 2 2 2 3 2 3 2 4" xfId="19345" xr:uid="{00000000-0005-0000-0000-0000C04A0000}"/>
    <cellStyle name="Normal 4 2 2 2 3 2 3 2 4 2" xfId="19346" xr:uid="{00000000-0005-0000-0000-0000C14A0000}"/>
    <cellStyle name="Normal 4 2 2 2 3 2 3 2 4 2 2" xfId="19347" xr:uid="{00000000-0005-0000-0000-0000C24A0000}"/>
    <cellStyle name="Normal 4 2 2 2 3 2 3 2 4 3" xfId="19348" xr:uid="{00000000-0005-0000-0000-0000C34A0000}"/>
    <cellStyle name="Normal 4 2 2 2 3 2 3 2 5" xfId="19349" xr:uid="{00000000-0005-0000-0000-0000C44A0000}"/>
    <cellStyle name="Normal 4 2 2 2 3 2 3 2 5 2" xfId="19350" xr:uid="{00000000-0005-0000-0000-0000C54A0000}"/>
    <cellStyle name="Normal 4 2 2 2 3 2 3 2 6" xfId="19351" xr:uid="{00000000-0005-0000-0000-0000C64A0000}"/>
    <cellStyle name="Normal 4 2 2 2 3 2 3 3" xfId="19352" xr:uid="{00000000-0005-0000-0000-0000C74A0000}"/>
    <cellStyle name="Normal 4 2 2 2 3 2 3 3 2" xfId="19353" xr:uid="{00000000-0005-0000-0000-0000C84A0000}"/>
    <cellStyle name="Normal 4 2 2 2 3 2 3 3 2 2" xfId="19354" xr:uid="{00000000-0005-0000-0000-0000C94A0000}"/>
    <cellStyle name="Normal 4 2 2 2 3 2 3 3 2 2 2" xfId="19355" xr:uid="{00000000-0005-0000-0000-0000CA4A0000}"/>
    <cellStyle name="Normal 4 2 2 2 3 2 3 3 2 2 2 2" xfId="19356" xr:uid="{00000000-0005-0000-0000-0000CB4A0000}"/>
    <cellStyle name="Normal 4 2 2 2 3 2 3 3 2 2 3" xfId="19357" xr:uid="{00000000-0005-0000-0000-0000CC4A0000}"/>
    <cellStyle name="Normal 4 2 2 2 3 2 3 3 2 3" xfId="19358" xr:uid="{00000000-0005-0000-0000-0000CD4A0000}"/>
    <cellStyle name="Normal 4 2 2 2 3 2 3 3 2 3 2" xfId="19359" xr:uid="{00000000-0005-0000-0000-0000CE4A0000}"/>
    <cellStyle name="Normal 4 2 2 2 3 2 3 3 2 4" xfId="19360" xr:uid="{00000000-0005-0000-0000-0000CF4A0000}"/>
    <cellStyle name="Normal 4 2 2 2 3 2 3 3 3" xfId="19361" xr:uid="{00000000-0005-0000-0000-0000D04A0000}"/>
    <cellStyle name="Normal 4 2 2 2 3 2 3 3 3 2" xfId="19362" xr:uid="{00000000-0005-0000-0000-0000D14A0000}"/>
    <cellStyle name="Normal 4 2 2 2 3 2 3 3 3 2 2" xfId="19363" xr:uid="{00000000-0005-0000-0000-0000D24A0000}"/>
    <cellStyle name="Normal 4 2 2 2 3 2 3 3 3 3" xfId="19364" xr:uid="{00000000-0005-0000-0000-0000D34A0000}"/>
    <cellStyle name="Normal 4 2 2 2 3 2 3 3 4" xfId="19365" xr:uid="{00000000-0005-0000-0000-0000D44A0000}"/>
    <cellStyle name="Normal 4 2 2 2 3 2 3 3 4 2" xfId="19366" xr:uid="{00000000-0005-0000-0000-0000D54A0000}"/>
    <cellStyle name="Normal 4 2 2 2 3 2 3 3 5" xfId="19367" xr:uid="{00000000-0005-0000-0000-0000D64A0000}"/>
    <cellStyle name="Normal 4 2 2 2 3 2 3 4" xfId="19368" xr:uid="{00000000-0005-0000-0000-0000D74A0000}"/>
    <cellStyle name="Normal 4 2 2 2 3 2 3 4 2" xfId="19369" xr:uid="{00000000-0005-0000-0000-0000D84A0000}"/>
    <cellStyle name="Normal 4 2 2 2 3 2 3 4 2 2" xfId="19370" xr:uid="{00000000-0005-0000-0000-0000D94A0000}"/>
    <cellStyle name="Normal 4 2 2 2 3 2 3 4 2 2 2" xfId="19371" xr:uid="{00000000-0005-0000-0000-0000DA4A0000}"/>
    <cellStyle name="Normal 4 2 2 2 3 2 3 4 2 3" xfId="19372" xr:uid="{00000000-0005-0000-0000-0000DB4A0000}"/>
    <cellStyle name="Normal 4 2 2 2 3 2 3 4 3" xfId="19373" xr:uid="{00000000-0005-0000-0000-0000DC4A0000}"/>
    <cellStyle name="Normal 4 2 2 2 3 2 3 4 3 2" xfId="19374" xr:uid="{00000000-0005-0000-0000-0000DD4A0000}"/>
    <cellStyle name="Normal 4 2 2 2 3 2 3 4 4" xfId="19375" xr:uid="{00000000-0005-0000-0000-0000DE4A0000}"/>
    <cellStyle name="Normal 4 2 2 2 3 2 3 5" xfId="19376" xr:uid="{00000000-0005-0000-0000-0000DF4A0000}"/>
    <cellStyle name="Normal 4 2 2 2 3 2 3 5 2" xfId="19377" xr:uid="{00000000-0005-0000-0000-0000E04A0000}"/>
    <cellStyle name="Normal 4 2 2 2 3 2 3 5 2 2" xfId="19378" xr:uid="{00000000-0005-0000-0000-0000E14A0000}"/>
    <cellStyle name="Normal 4 2 2 2 3 2 3 5 3" xfId="19379" xr:uid="{00000000-0005-0000-0000-0000E24A0000}"/>
    <cellStyle name="Normal 4 2 2 2 3 2 3 6" xfId="19380" xr:uid="{00000000-0005-0000-0000-0000E34A0000}"/>
    <cellStyle name="Normal 4 2 2 2 3 2 3 6 2" xfId="19381" xr:uid="{00000000-0005-0000-0000-0000E44A0000}"/>
    <cellStyle name="Normal 4 2 2 2 3 2 3 7" xfId="19382" xr:uid="{00000000-0005-0000-0000-0000E54A0000}"/>
    <cellStyle name="Normal 4 2 2 2 3 2 4" xfId="19383" xr:uid="{00000000-0005-0000-0000-0000E64A0000}"/>
    <cellStyle name="Normal 4 2 2 2 3 2 4 2" xfId="19384" xr:uid="{00000000-0005-0000-0000-0000E74A0000}"/>
    <cellStyle name="Normal 4 2 2 2 3 2 4 2 2" xfId="19385" xr:uid="{00000000-0005-0000-0000-0000E84A0000}"/>
    <cellStyle name="Normal 4 2 2 2 3 2 4 2 2 2" xfId="19386" xr:uid="{00000000-0005-0000-0000-0000E94A0000}"/>
    <cellStyle name="Normal 4 2 2 2 3 2 4 2 2 2 2" xfId="19387" xr:uid="{00000000-0005-0000-0000-0000EA4A0000}"/>
    <cellStyle name="Normal 4 2 2 2 3 2 4 2 2 2 2 2" xfId="19388" xr:uid="{00000000-0005-0000-0000-0000EB4A0000}"/>
    <cellStyle name="Normal 4 2 2 2 3 2 4 2 2 2 3" xfId="19389" xr:uid="{00000000-0005-0000-0000-0000EC4A0000}"/>
    <cellStyle name="Normal 4 2 2 2 3 2 4 2 2 3" xfId="19390" xr:uid="{00000000-0005-0000-0000-0000ED4A0000}"/>
    <cellStyle name="Normal 4 2 2 2 3 2 4 2 2 3 2" xfId="19391" xr:uid="{00000000-0005-0000-0000-0000EE4A0000}"/>
    <cellStyle name="Normal 4 2 2 2 3 2 4 2 2 4" xfId="19392" xr:uid="{00000000-0005-0000-0000-0000EF4A0000}"/>
    <cellStyle name="Normal 4 2 2 2 3 2 4 2 3" xfId="19393" xr:uid="{00000000-0005-0000-0000-0000F04A0000}"/>
    <cellStyle name="Normal 4 2 2 2 3 2 4 2 3 2" xfId="19394" xr:uid="{00000000-0005-0000-0000-0000F14A0000}"/>
    <cellStyle name="Normal 4 2 2 2 3 2 4 2 3 2 2" xfId="19395" xr:uid="{00000000-0005-0000-0000-0000F24A0000}"/>
    <cellStyle name="Normal 4 2 2 2 3 2 4 2 3 3" xfId="19396" xr:uid="{00000000-0005-0000-0000-0000F34A0000}"/>
    <cellStyle name="Normal 4 2 2 2 3 2 4 2 4" xfId="19397" xr:uid="{00000000-0005-0000-0000-0000F44A0000}"/>
    <cellStyle name="Normal 4 2 2 2 3 2 4 2 4 2" xfId="19398" xr:uid="{00000000-0005-0000-0000-0000F54A0000}"/>
    <cellStyle name="Normal 4 2 2 2 3 2 4 2 5" xfId="19399" xr:uid="{00000000-0005-0000-0000-0000F64A0000}"/>
    <cellStyle name="Normal 4 2 2 2 3 2 4 3" xfId="19400" xr:uid="{00000000-0005-0000-0000-0000F74A0000}"/>
    <cellStyle name="Normal 4 2 2 2 3 2 4 3 2" xfId="19401" xr:uid="{00000000-0005-0000-0000-0000F84A0000}"/>
    <cellStyle name="Normal 4 2 2 2 3 2 4 3 2 2" xfId="19402" xr:uid="{00000000-0005-0000-0000-0000F94A0000}"/>
    <cellStyle name="Normal 4 2 2 2 3 2 4 3 2 2 2" xfId="19403" xr:uid="{00000000-0005-0000-0000-0000FA4A0000}"/>
    <cellStyle name="Normal 4 2 2 2 3 2 4 3 2 3" xfId="19404" xr:uid="{00000000-0005-0000-0000-0000FB4A0000}"/>
    <cellStyle name="Normal 4 2 2 2 3 2 4 3 3" xfId="19405" xr:uid="{00000000-0005-0000-0000-0000FC4A0000}"/>
    <cellStyle name="Normal 4 2 2 2 3 2 4 3 3 2" xfId="19406" xr:uid="{00000000-0005-0000-0000-0000FD4A0000}"/>
    <cellStyle name="Normal 4 2 2 2 3 2 4 3 4" xfId="19407" xr:uid="{00000000-0005-0000-0000-0000FE4A0000}"/>
    <cellStyle name="Normal 4 2 2 2 3 2 4 4" xfId="19408" xr:uid="{00000000-0005-0000-0000-0000FF4A0000}"/>
    <cellStyle name="Normal 4 2 2 2 3 2 4 4 2" xfId="19409" xr:uid="{00000000-0005-0000-0000-0000004B0000}"/>
    <cellStyle name="Normal 4 2 2 2 3 2 4 4 2 2" xfId="19410" xr:uid="{00000000-0005-0000-0000-0000014B0000}"/>
    <cellStyle name="Normal 4 2 2 2 3 2 4 4 3" xfId="19411" xr:uid="{00000000-0005-0000-0000-0000024B0000}"/>
    <cellStyle name="Normal 4 2 2 2 3 2 4 5" xfId="19412" xr:uid="{00000000-0005-0000-0000-0000034B0000}"/>
    <cellStyle name="Normal 4 2 2 2 3 2 4 5 2" xfId="19413" xr:uid="{00000000-0005-0000-0000-0000044B0000}"/>
    <cellStyle name="Normal 4 2 2 2 3 2 4 6" xfId="19414" xr:uid="{00000000-0005-0000-0000-0000054B0000}"/>
    <cellStyle name="Normal 4 2 2 2 3 2 5" xfId="19415" xr:uid="{00000000-0005-0000-0000-0000064B0000}"/>
    <cellStyle name="Normal 4 2 2 2 3 2 5 2" xfId="19416" xr:uid="{00000000-0005-0000-0000-0000074B0000}"/>
    <cellStyle name="Normal 4 2 2 2 3 2 5 2 2" xfId="19417" xr:uid="{00000000-0005-0000-0000-0000084B0000}"/>
    <cellStyle name="Normal 4 2 2 2 3 2 5 2 2 2" xfId="19418" xr:uid="{00000000-0005-0000-0000-0000094B0000}"/>
    <cellStyle name="Normal 4 2 2 2 3 2 5 2 2 2 2" xfId="19419" xr:uid="{00000000-0005-0000-0000-00000A4B0000}"/>
    <cellStyle name="Normal 4 2 2 2 3 2 5 2 2 3" xfId="19420" xr:uid="{00000000-0005-0000-0000-00000B4B0000}"/>
    <cellStyle name="Normal 4 2 2 2 3 2 5 2 3" xfId="19421" xr:uid="{00000000-0005-0000-0000-00000C4B0000}"/>
    <cellStyle name="Normal 4 2 2 2 3 2 5 2 3 2" xfId="19422" xr:uid="{00000000-0005-0000-0000-00000D4B0000}"/>
    <cellStyle name="Normal 4 2 2 2 3 2 5 2 4" xfId="19423" xr:uid="{00000000-0005-0000-0000-00000E4B0000}"/>
    <cellStyle name="Normal 4 2 2 2 3 2 5 3" xfId="19424" xr:uid="{00000000-0005-0000-0000-00000F4B0000}"/>
    <cellStyle name="Normal 4 2 2 2 3 2 5 3 2" xfId="19425" xr:uid="{00000000-0005-0000-0000-0000104B0000}"/>
    <cellStyle name="Normal 4 2 2 2 3 2 5 3 2 2" xfId="19426" xr:uid="{00000000-0005-0000-0000-0000114B0000}"/>
    <cellStyle name="Normal 4 2 2 2 3 2 5 3 3" xfId="19427" xr:uid="{00000000-0005-0000-0000-0000124B0000}"/>
    <cellStyle name="Normal 4 2 2 2 3 2 5 4" xfId="19428" xr:uid="{00000000-0005-0000-0000-0000134B0000}"/>
    <cellStyle name="Normal 4 2 2 2 3 2 5 4 2" xfId="19429" xr:uid="{00000000-0005-0000-0000-0000144B0000}"/>
    <cellStyle name="Normal 4 2 2 2 3 2 5 5" xfId="19430" xr:uid="{00000000-0005-0000-0000-0000154B0000}"/>
    <cellStyle name="Normal 4 2 2 2 3 2 6" xfId="19431" xr:uid="{00000000-0005-0000-0000-0000164B0000}"/>
    <cellStyle name="Normal 4 2 2 2 3 2 6 2" xfId="19432" xr:uid="{00000000-0005-0000-0000-0000174B0000}"/>
    <cellStyle name="Normal 4 2 2 2 3 2 6 2 2" xfId="19433" xr:uid="{00000000-0005-0000-0000-0000184B0000}"/>
    <cellStyle name="Normal 4 2 2 2 3 2 6 2 2 2" xfId="19434" xr:uid="{00000000-0005-0000-0000-0000194B0000}"/>
    <cellStyle name="Normal 4 2 2 2 3 2 6 2 3" xfId="19435" xr:uid="{00000000-0005-0000-0000-00001A4B0000}"/>
    <cellStyle name="Normal 4 2 2 2 3 2 6 3" xfId="19436" xr:uid="{00000000-0005-0000-0000-00001B4B0000}"/>
    <cellStyle name="Normal 4 2 2 2 3 2 6 3 2" xfId="19437" xr:uid="{00000000-0005-0000-0000-00001C4B0000}"/>
    <cellStyle name="Normal 4 2 2 2 3 2 6 4" xfId="19438" xr:uid="{00000000-0005-0000-0000-00001D4B0000}"/>
    <cellStyle name="Normal 4 2 2 2 3 2 7" xfId="19439" xr:uid="{00000000-0005-0000-0000-00001E4B0000}"/>
    <cellStyle name="Normal 4 2 2 2 3 2 7 2" xfId="19440" xr:uid="{00000000-0005-0000-0000-00001F4B0000}"/>
    <cellStyle name="Normal 4 2 2 2 3 2 7 2 2" xfId="19441" xr:uid="{00000000-0005-0000-0000-0000204B0000}"/>
    <cellStyle name="Normal 4 2 2 2 3 2 7 3" xfId="19442" xr:uid="{00000000-0005-0000-0000-0000214B0000}"/>
    <cellStyle name="Normal 4 2 2 2 3 2 8" xfId="19443" xr:uid="{00000000-0005-0000-0000-0000224B0000}"/>
    <cellStyle name="Normal 4 2 2 2 3 2 8 2" xfId="19444" xr:uid="{00000000-0005-0000-0000-0000234B0000}"/>
    <cellStyle name="Normal 4 2 2 2 3 2 9" xfId="19445" xr:uid="{00000000-0005-0000-0000-0000244B0000}"/>
    <cellStyle name="Normal 4 2 2 2 3 3" xfId="19446" xr:uid="{00000000-0005-0000-0000-0000254B0000}"/>
    <cellStyle name="Normal 4 2 2 2 3 3 2" xfId="19447" xr:uid="{00000000-0005-0000-0000-0000264B0000}"/>
    <cellStyle name="Normal 4 2 2 2 3 3 2 2" xfId="19448" xr:uid="{00000000-0005-0000-0000-0000274B0000}"/>
    <cellStyle name="Normal 4 2 2 2 3 3 2 2 2" xfId="19449" xr:uid="{00000000-0005-0000-0000-0000284B0000}"/>
    <cellStyle name="Normal 4 2 2 2 3 3 2 2 2 2" xfId="19450" xr:uid="{00000000-0005-0000-0000-0000294B0000}"/>
    <cellStyle name="Normal 4 2 2 2 3 3 2 2 2 2 2" xfId="19451" xr:uid="{00000000-0005-0000-0000-00002A4B0000}"/>
    <cellStyle name="Normal 4 2 2 2 3 3 2 2 2 2 2 2" xfId="19452" xr:uid="{00000000-0005-0000-0000-00002B4B0000}"/>
    <cellStyle name="Normal 4 2 2 2 3 3 2 2 2 2 2 2 2" xfId="19453" xr:uid="{00000000-0005-0000-0000-00002C4B0000}"/>
    <cellStyle name="Normal 4 2 2 2 3 3 2 2 2 2 2 3" xfId="19454" xr:uid="{00000000-0005-0000-0000-00002D4B0000}"/>
    <cellStyle name="Normal 4 2 2 2 3 3 2 2 2 2 3" xfId="19455" xr:uid="{00000000-0005-0000-0000-00002E4B0000}"/>
    <cellStyle name="Normal 4 2 2 2 3 3 2 2 2 2 3 2" xfId="19456" xr:uid="{00000000-0005-0000-0000-00002F4B0000}"/>
    <cellStyle name="Normal 4 2 2 2 3 3 2 2 2 2 4" xfId="19457" xr:uid="{00000000-0005-0000-0000-0000304B0000}"/>
    <cellStyle name="Normal 4 2 2 2 3 3 2 2 2 3" xfId="19458" xr:uid="{00000000-0005-0000-0000-0000314B0000}"/>
    <cellStyle name="Normal 4 2 2 2 3 3 2 2 2 3 2" xfId="19459" xr:uid="{00000000-0005-0000-0000-0000324B0000}"/>
    <cellStyle name="Normal 4 2 2 2 3 3 2 2 2 3 2 2" xfId="19460" xr:uid="{00000000-0005-0000-0000-0000334B0000}"/>
    <cellStyle name="Normal 4 2 2 2 3 3 2 2 2 3 3" xfId="19461" xr:uid="{00000000-0005-0000-0000-0000344B0000}"/>
    <cellStyle name="Normal 4 2 2 2 3 3 2 2 2 4" xfId="19462" xr:uid="{00000000-0005-0000-0000-0000354B0000}"/>
    <cellStyle name="Normal 4 2 2 2 3 3 2 2 2 4 2" xfId="19463" xr:uid="{00000000-0005-0000-0000-0000364B0000}"/>
    <cellStyle name="Normal 4 2 2 2 3 3 2 2 2 5" xfId="19464" xr:uid="{00000000-0005-0000-0000-0000374B0000}"/>
    <cellStyle name="Normal 4 2 2 2 3 3 2 2 3" xfId="19465" xr:uid="{00000000-0005-0000-0000-0000384B0000}"/>
    <cellStyle name="Normal 4 2 2 2 3 3 2 2 3 2" xfId="19466" xr:uid="{00000000-0005-0000-0000-0000394B0000}"/>
    <cellStyle name="Normal 4 2 2 2 3 3 2 2 3 2 2" xfId="19467" xr:uid="{00000000-0005-0000-0000-00003A4B0000}"/>
    <cellStyle name="Normal 4 2 2 2 3 3 2 2 3 2 2 2" xfId="19468" xr:uid="{00000000-0005-0000-0000-00003B4B0000}"/>
    <cellStyle name="Normal 4 2 2 2 3 3 2 2 3 2 3" xfId="19469" xr:uid="{00000000-0005-0000-0000-00003C4B0000}"/>
    <cellStyle name="Normal 4 2 2 2 3 3 2 2 3 3" xfId="19470" xr:uid="{00000000-0005-0000-0000-00003D4B0000}"/>
    <cellStyle name="Normal 4 2 2 2 3 3 2 2 3 3 2" xfId="19471" xr:uid="{00000000-0005-0000-0000-00003E4B0000}"/>
    <cellStyle name="Normal 4 2 2 2 3 3 2 2 3 4" xfId="19472" xr:uid="{00000000-0005-0000-0000-00003F4B0000}"/>
    <cellStyle name="Normal 4 2 2 2 3 3 2 2 4" xfId="19473" xr:uid="{00000000-0005-0000-0000-0000404B0000}"/>
    <cellStyle name="Normal 4 2 2 2 3 3 2 2 4 2" xfId="19474" xr:uid="{00000000-0005-0000-0000-0000414B0000}"/>
    <cellStyle name="Normal 4 2 2 2 3 3 2 2 4 2 2" xfId="19475" xr:uid="{00000000-0005-0000-0000-0000424B0000}"/>
    <cellStyle name="Normal 4 2 2 2 3 3 2 2 4 3" xfId="19476" xr:uid="{00000000-0005-0000-0000-0000434B0000}"/>
    <cellStyle name="Normal 4 2 2 2 3 3 2 2 5" xfId="19477" xr:uid="{00000000-0005-0000-0000-0000444B0000}"/>
    <cellStyle name="Normal 4 2 2 2 3 3 2 2 5 2" xfId="19478" xr:uid="{00000000-0005-0000-0000-0000454B0000}"/>
    <cellStyle name="Normal 4 2 2 2 3 3 2 2 6" xfId="19479" xr:uid="{00000000-0005-0000-0000-0000464B0000}"/>
    <cellStyle name="Normal 4 2 2 2 3 3 2 3" xfId="19480" xr:uid="{00000000-0005-0000-0000-0000474B0000}"/>
    <cellStyle name="Normal 4 2 2 2 3 3 2 3 2" xfId="19481" xr:uid="{00000000-0005-0000-0000-0000484B0000}"/>
    <cellStyle name="Normal 4 2 2 2 3 3 2 3 2 2" xfId="19482" xr:uid="{00000000-0005-0000-0000-0000494B0000}"/>
    <cellStyle name="Normal 4 2 2 2 3 3 2 3 2 2 2" xfId="19483" xr:uid="{00000000-0005-0000-0000-00004A4B0000}"/>
    <cellStyle name="Normal 4 2 2 2 3 3 2 3 2 2 2 2" xfId="19484" xr:uid="{00000000-0005-0000-0000-00004B4B0000}"/>
    <cellStyle name="Normal 4 2 2 2 3 3 2 3 2 2 3" xfId="19485" xr:uid="{00000000-0005-0000-0000-00004C4B0000}"/>
    <cellStyle name="Normal 4 2 2 2 3 3 2 3 2 3" xfId="19486" xr:uid="{00000000-0005-0000-0000-00004D4B0000}"/>
    <cellStyle name="Normal 4 2 2 2 3 3 2 3 2 3 2" xfId="19487" xr:uid="{00000000-0005-0000-0000-00004E4B0000}"/>
    <cellStyle name="Normal 4 2 2 2 3 3 2 3 2 4" xfId="19488" xr:uid="{00000000-0005-0000-0000-00004F4B0000}"/>
    <cellStyle name="Normal 4 2 2 2 3 3 2 3 3" xfId="19489" xr:uid="{00000000-0005-0000-0000-0000504B0000}"/>
    <cellStyle name="Normal 4 2 2 2 3 3 2 3 3 2" xfId="19490" xr:uid="{00000000-0005-0000-0000-0000514B0000}"/>
    <cellStyle name="Normal 4 2 2 2 3 3 2 3 3 2 2" xfId="19491" xr:uid="{00000000-0005-0000-0000-0000524B0000}"/>
    <cellStyle name="Normal 4 2 2 2 3 3 2 3 3 3" xfId="19492" xr:uid="{00000000-0005-0000-0000-0000534B0000}"/>
    <cellStyle name="Normal 4 2 2 2 3 3 2 3 4" xfId="19493" xr:uid="{00000000-0005-0000-0000-0000544B0000}"/>
    <cellStyle name="Normal 4 2 2 2 3 3 2 3 4 2" xfId="19494" xr:uid="{00000000-0005-0000-0000-0000554B0000}"/>
    <cellStyle name="Normal 4 2 2 2 3 3 2 3 5" xfId="19495" xr:uid="{00000000-0005-0000-0000-0000564B0000}"/>
    <cellStyle name="Normal 4 2 2 2 3 3 2 4" xfId="19496" xr:uid="{00000000-0005-0000-0000-0000574B0000}"/>
    <cellStyle name="Normal 4 2 2 2 3 3 2 4 2" xfId="19497" xr:uid="{00000000-0005-0000-0000-0000584B0000}"/>
    <cellStyle name="Normal 4 2 2 2 3 3 2 4 2 2" xfId="19498" xr:uid="{00000000-0005-0000-0000-0000594B0000}"/>
    <cellStyle name="Normal 4 2 2 2 3 3 2 4 2 2 2" xfId="19499" xr:uid="{00000000-0005-0000-0000-00005A4B0000}"/>
    <cellStyle name="Normal 4 2 2 2 3 3 2 4 2 3" xfId="19500" xr:uid="{00000000-0005-0000-0000-00005B4B0000}"/>
    <cellStyle name="Normal 4 2 2 2 3 3 2 4 3" xfId="19501" xr:uid="{00000000-0005-0000-0000-00005C4B0000}"/>
    <cellStyle name="Normal 4 2 2 2 3 3 2 4 3 2" xfId="19502" xr:uid="{00000000-0005-0000-0000-00005D4B0000}"/>
    <cellStyle name="Normal 4 2 2 2 3 3 2 4 4" xfId="19503" xr:uid="{00000000-0005-0000-0000-00005E4B0000}"/>
    <cellStyle name="Normal 4 2 2 2 3 3 2 5" xfId="19504" xr:uid="{00000000-0005-0000-0000-00005F4B0000}"/>
    <cellStyle name="Normal 4 2 2 2 3 3 2 5 2" xfId="19505" xr:uid="{00000000-0005-0000-0000-0000604B0000}"/>
    <cellStyle name="Normal 4 2 2 2 3 3 2 5 2 2" xfId="19506" xr:uid="{00000000-0005-0000-0000-0000614B0000}"/>
    <cellStyle name="Normal 4 2 2 2 3 3 2 5 3" xfId="19507" xr:uid="{00000000-0005-0000-0000-0000624B0000}"/>
    <cellStyle name="Normal 4 2 2 2 3 3 2 6" xfId="19508" xr:uid="{00000000-0005-0000-0000-0000634B0000}"/>
    <cellStyle name="Normal 4 2 2 2 3 3 2 6 2" xfId="19509" xr:uid="{00000000-0005-0000-0000-0000644B0000}"/>
    <cellStyle name="Normal 4 2 2 2 3 3 2 7" xfId="19510" xr:uid="{00000000-0005-0000-0000-0000654B0000}"/>
    <cellStyle name="Normal 4 2 2 2 3 3 3" xfId="19511" xr:uid="{00000000-0005-0000-0000-0000664B0000}"/>
    <cellStyle name="Normal 4 2 2 2 3 3 3 2" xfId="19512" xr:uid="{00000000-0005-0000-0000-0000674B0000}"/>
    <cellStyle name="Normal 4 2 2 2 3 3 3 2 2" xfId="19513" xr:uid="{00000000-0005-0000-0000-0000684B0000}"/>
    <cellStyle name="Normal 4 2 2 2 3 3 3 2 2 2" xfId="19514" xr:uid="{00000000-0005-0000-0000-0000694B0000}"/>
    <cellStyle name="Normal 4 2 2 2 3 3 3 2 2 2 2" xfId="19515" xr:uid="{00000000-0005-0000-0000-00006A4B0000}"/>
    <cellStyle name="Normal 4 2 2 2 3 3 3 2 2 2 2 2" xfId="19516" xr:uid="{00000000-0005-0000-0000-00006B4B0000}"/>
    <cellStyle name="Normal 4 2 2 2 3 3 3 2 2 2 3" xfId="19517" xr:uid="{00000000-0005-0000-0000-00006C4B0000}"/>
    <cellStyle name="Normal 4 2 2 2 3 3 3 2 2 3" xfId="19518" xr:uid="{00000000-0005-0000-0000-00006D4B0000}"/>
    <cellStyle name="Normal 4 2 2 2 3 3 3 2 2 3 2" xfId="19519" xr:uid="{00000000-0005-0000-0000-00006E4B0000}"/>
    <cellStyle name="Normal 4 2 2 2 3 3 3 2 2 4" xfId="19520" xr:uid="{00000000-0005-0000-0000-00006F4B0000}"/>
    <cellStyle name="Normal 4 2 2 2 3 3 3 2 3" xfId="19521" xr:uid="{00000000-0005-0000-0000-0000704B0000}"/>
    <cellStyle name="Normal 4 2 2 2 3 3 3 2 3 2" xfId="19522" xr:uid="{00000000-0005-0000-0000-0000714B0000}"/>
    <cellStyle name="Normal 4 2 2 2 3 3 3 2 3 2 2" xfId="19523" xr:uid="{00000000-0005-0000-0000-0000724B0000}"/>
    <cellStyle name="Normal 4 2 2 2 3 3 3 2 3 3" xfId="19524" xr:uid="{00000000-0005-0000-0000-0000734B0000}"/>
    <cellStyle name="Normal 4 2 2 2 3 3 3 2 4" xfId="19525" xr:uid="{00000000-0005-0000-0000-0000744B0000}"/>
    <cellStyle name="Normal 4 2 2 2 3 3 3 2 4 2" xfId="19526" xr:uid="{00000000-0005-0000-0000-0000754B0000}"/>
    <cellStyle name="Normal 4 2 2 2 3 3 3 2 5" xfId="19527" xr:uid="{00000000-0005-0000-0000-0000764B0000}"/>
    <cellStyle name="Normal 4 2 2 2 3 3 3 3" xfId="19528" xr:uid="{00000000-0005-0000-0000-0000774B0000}"/>
    <cellStyle name="Normal 4 2 2 2 3 3 3 3 2" xfId="19529" xr:uid="{00000000-0005-0000-0000-0000784B0000}"/>
    <cellStyle name="Normal 4 2 2 2 3 3 3 3 2 2" xfId="19530" xr:uid="{00000000-0005-0000-0000-0000794B0000}"/>
    <cellStyle name="Normal 4 2 2 2 3 3 3 3 2 2 2" xfId="19531" xr:uid="{00000000-0005-0000-0000-00007A4B0000}"/>
    <cellStyle name="Normal 4 2 2 2 3 3 3 3 2 3" xfId="19532" xr:uid="{00000000-0005-0000-0000-00007B4B0000}"/>
    <cellStyle name="Normal 4 2 2 2 3 3 3 3 3" xfId="19533" xr:uid="{00000000-0005-0000-0000-00007C4B0000}"/>
    <cellStyle name="Normal 4 2 2 2 3 3 3 3 3 2" xfId="19534" xr:uid="{00000000-0005-0000-0000-00007D4B0000}"/>
    <cellStyle name="Normal 4 2 2 2 3 3 3 3 4" xfId="19535" xr:uid="{00000000-0005-0000-0000-00007E4B0000}"/>
    <cellStyle name="Normal 4 2 2 2 3 3 3 4" xfId="19536" xr:uid="{00000000-0005-0000-0000-00007F4B0000}"/>
    <cellStyle name="Normal 4 2 2 2 3 3 3 4 2" xfId="19537" xr:uid="{00000000-0005-0000-0000-0000804B0000}"/>
    <cellStyle name="Normal 4 2 2 2 3 3 3 4 2 2" xfId="19538" xr:uid="{00000000-0005-0000-0000-0000814B0000}"/>
    <cellStyle name="Normal 4 2 2 2 3 3 3 4 3" xfId="19539" xr:uid="{00000000-0005-0000-0000-0000824B0000}"/>
    <cellStyle name="Normal 4 2 2 2 3 3 3 5" xfId="19540" xr:uid="{00000000-0005-0000-0000-0000834B0000}"/>
    <cellStyle name="Normal 4 2 2 2 3 3 3 5 2" xfId="19541" xr:uid="{00000000-0005-0000-0000-0000844B0000}"/>
    <cellStyle name="Normal 4 2 2 2 3 3 3 6" xfId="19542" xr:uid="{00000000-0005-0000-0000-0000854B0000}"/>
    <cellStyle name="Normal 4 2 2 2 3 3 4" xfId="19543" xr:uid="{00000000-0005-0000-0000-0000864B0000}"/>
    <cellStyle name="Normal 4 2 2 2 3 3 4 2" xfId="19544" xr:uid="{00000000-0005-0000-0000-0000874B0000}"/>
    <cellStyle name="Normal 4 2 2 2 3 3 4 2 2" xfId="19545" xr:uid="{00000000-0005-0000-0000-0000884B0000}"/>
    <cellStyle name="Normal 4 2 2 2 3 3 4 2 2 2" xfId="19546" xr:uid="{00000000-0005-0000-0000-0000894B0000}"/>
    <cellStyle name="Normal 4 2 2 2 3 3 4 2 2 2 2" xfId="19547" xr:uid="{00000000-0005-0000-0000-00008A4B0000}"/>
    <cellStyle name="Normal 4 2 2 2 3 3 4 2 2 3" xfId="19548" xr:uid="{00000000-0005-0000-0000-00008B4B0000}"/>
    <cellStyle name="Normal 4 2 2 2 3 3 4 2 3" xfId="19549" xr:uid="{00000000-0005-0000-0000-00008C4B0000}"/>
    <cellStyle name="Normal 4 2 2 2 3 3 4 2 3 2" xfId="19550" xr:uid="{00000000-0005-0000-0000-00008D4B0000}"/>
    <cellStyle name="Normal 4 2 2 2 3 3 4 2 4" xfId="19551" xr:uid="{00000000-0005-0000-0000-00008E4B0000}"/>
    <cellStyle name="Normal 4 2 2 2 3 3 4 3" xfId="19552" xr:uid="{00000000-0005-0000-0000-00008F4B0000}"/>
    <cellStyle name="Normal 4 2 2 2 3 3 4 3 2" xfId="19553" xr:uid="{00000000-0005-0000-0000-0000904B0000}"/>
    <cellStyle name="Normal 4 2 2 2 3 3 4 3 2 2" xfId="19554" xr:uid="{00000000-0005-0000-0000-0000914B0000}"/>
    <cellStyle name="Normal 4 2 2 2 3 3 4 3 3" xfId="19555" xr:uid="{00000000-0005-0000-0000-0000924B0000}"/>
    <cellStyle name="Normal 4 2 2 2 3 3 4 4" xfId="19556" xr:uid="{00000000-0005-0000-0000-0000934B0000}"/>
    <cellStyle name="Normal 4 2 2 2 3 3 4 4 2" xfId="19557" xr:uid="{00000000-0005-0000-0000-0000944B0000}"/>
    <cellStyle name="Normal 4 2 2 2 3 3 4 5" xfId="19558" xr:uid="{00000000-0005-0000-0000-0000954B0000}"/>
    <cellStyle name="Normal 4 2 2 2 3 3 5" xfId="19559" xr:uid="{00000000-0005-0000-0000-0000964B0000}"/>
    <cellStyle name="Normal 4 2 2 2 3 3 5 2" xfId="19560" xr:uid="{00000000-0005-0000-0000-0000974B0000}"/>
    <cellStyle name="Normal 4 2 2 2 3 3 5 2 2" xfId="19561" xr:uid="{00000000-0005-0000-0000-0000984B0000}"/>
    <cellStyle name="Normal 4 2 2 2 3 3 5 2 2 2" xfId="19562" xr:uid="{00000000-0005-0000-0000-0000994B0000}"/>
    <cellStyle name="Normal 4 2 2 2 3 3 5 2 3" xfId="19563" xr:uid="{00000000-0005-0000-0000-00009A4B0000}"/>
    <cellStyle name="Normal 4 2 2 2 3 3 5 3" xfId="19564" xr:uid="{00000000-0005-0000-0000-00009B4B0000}"/>
    <cellStyle name="Normal 4 2 2 2 3 3 5 3 2" xfId="19565" xr:uid="{00000000-0005-0000-0000-00009C4B0000}"/>
    <cellStyle name="Normal 4 2 2 2 3 3 5 4" xfId="19566" xr:uid="{00000000-0005-0000-0000-00009D4B0000}"/>
    <cellStyle name="Normal 4 2 2 2 3 3 6" xfId="19567" xr:uid="{00000000-0005-0000-0000-00009E4B0000}"/>
    <cellStyle name="Normal 4 2 2 2 3 3 6 2" xfId="19568" xr:uid="{00000000-0005-0000-0000-00009F4B0000}"/>
    <cellStyle name="Normal 4 2 2 2 3 3 6 2 2" xfId="19569" xr:uid="{00000000-0005-0000-0000-0000A04B0000}"/>
    <cellStyle name="Normal 4 2 2 2 3 3 6 3" xfId="19570" xr:uid="{00000000-0005-0000-0000-0000A14B0000}"/>
    <cellStyle name="Normal 4 2 2 2 3 3 7" xfId="19571" xr:uid="{00000000-0005-0000-0000-0000A24B0000}"/>
    <cellStyle name="Normal 4 2 2 2 3 3 7 2" xfId="19572" xr:uid="{00000000-0005-0000-0000-0000A34B0000}"/>
    <cellStyle name="Normal 4 2 2 2 3 3 8" xfId="19573" xr:uid="{00000000-0005-0000-0000-0000A44B0000}"/>
    <cellStyle name="Normal 4 2 2 2 3 4" xfId="19574" xr:uid="{00000000-0005-0000-0000-0000A54B0000}"/>
    <cellStyle name="Normal 4 2 2 2 3 4 2" xfId="19575" xr:uid="{00000000-0005-0000-0000-0000A64B0000}"/>
    <cellStyle name="Normal 4 2 2 2 3 4 2 2" xfId="19576" xr:uid="{00000000-0005-0000-0000-0000A74B0000}"/>
    <cellStyle name="Normal 4 2 2 2 3 4 2 2 2" xfId="19577" xr:uid="{00000000-0005-0000-0000-0000A84B0000}"/>
    <cellStyle name="Normal 4 2 2 2 3 4 2 2 2 2" xfId="19578" xr:uid="{00000000-0005-0000-0000-0000A94B0000}"/>
    <cellStyle name="Normal 4 2 2 2 3 4 2 2 2 2 2" xfId="19579" xr:uid="{00000000-0005-0000-0000-0000AA4B0000}"/>
    <cellStyle name="Normal 4 2 2 2 3 4 2 2 2 2 2 2" xfId="19580" xr:uid="{00000000-0005-0000-0000-0000AB4B0000}"/>
    <cellStyle name="Normal 4 2 2 2 3 4 2 2 2 2 3" xfId="19581" xr:uid="{00000000-0005-0000-0000-0000AC4B0000}"/>
    <cellStyle name="Normal 4 2 2 2 3 4 2 2 2 3" xfId="19582" xr:uid="{00000000-0005-0000-0000-0000AD4B0000}"/>
    <cellStyle name="Normal 4 2 2 2 3 4 2 2 2 3 2" xfId="19583" xr:uid="{00000000-0005-0000-0000-0000AE4B0000}"/>
    <cellStyle name="Normal 4 2 2 2 3 4 2 2 2 4" xfId="19584" xr:uid="{00000000-0005-0000-0000-0000AF4B0000}"/>
    <cellStyle name="Normal 4 2 2 2 3 4 2 2 3" xfId="19585" xr:uid="{00000000-0005-0000-0000-0000B04B0000}"/>
    <cellStyle name="Normal 4 2 2 2 3 4 2 2 3 2" xfId="19586" xr:uid="{00000000-0005-0000-0000-0000B14B0000}"/>
    <cellStyle name="Normal 4 2 2 2 3 4 2 2 3 2 2" xfId="19587" xr:uid="{00000000-0005-0000-0000-0000B24B0000}"/>
    <cellStyle name="Normal 4 2 2 2 3 4 2 2 3 3" xfId="19588" xr:uid="{00000000-0005-0000-0000-0000B34B0000}"/>
    <cellStyle name="Normal 4 2 2 2 3 4 2 2 4" xfId="19589" xr:uid="{00000000-0005-0000-0000-0000B44B0000}"/>
    <cellStyle name="Normal 4 2 2 2 3 4 2 2 4 2" xfId="19590" xr:uid="{00000000-0005-0000-0000-0000B54B0000}"/>
    <cellStyle name="Normal 4 2 2 2 3 4 2 2 5" xfId="19591" xr:uid="{00000000-0005-0000-0000-0000B64B0000}"/>
    <cellStyle name="Normal 4 2 2 2 3 4 2 3" xfId="19592" xr:uid="{00000000-0005-0000-0000-0000B74B0000}"/>
    <cellStyle name="Normal 4 2 2 2 3 4 2 3 2" xfId="19593" xr:uid="{00000000-0005-0000-0000-0000B84B0000}"/>
    <cellStyle name="Normal 4 2 2 2 3 4 2 3 2 2" xfId="19594" xr:uid="{00000000-0005-0000-0000-0000B94B0000}"/>
    <cellStyle name="Normal 4 2 2 2 3 4 2 3 2 2 2" xfId="19595" xr:uid="{00000000-0005-0000-0000-0000BA4B0000}"/>
    <cellStyle name="Normal 4 2 2 2 3 4 2 3 2 3" xfId="19596" xr:uid="{00000000-0005-0000-0000-0000BB4B0000}"/>
    <cellStyle name="Normal 4 2 2 2 3 4 2 3 3" xfId="19597" xr:uid="{00000000-0005-0000-0000-0000BC4B0000}"/>
    <cellStyle name="Normal 4 2 2 2 3 4 2 3 3 2" xfId="19598" xr:uid="{00000000-0005-0000-0000-0000BD4B0000}"/>
    <cellStyle name="Normal 4 2 2 2 3 4 2 3 4" xfId="19599" xr:uid="{00000000-0005-0000-0000-0000BE4B0000}"/>
    <cellStyle name="Normal 4 2 2 2 3 4 2 4" xfId="19600" xr:uid="{00000000-0005-0000-0000-0000BF4B0000}"/>
    <cellStyle name="Normal 4 2 2 2 3 4 2 4 2" xfId="19601" xr:uid="{00000000-0005-0000-0000-0000C04B0000}"/>
    <cellStyle name="Normal 4 2 2 2 3 4 2 4 2 2" xfId="19602" xr:uid="{00000000-0005-0000-0000-0000C14B0000}"/>
    <cellStyle name="Normal 4 2 2 2 3 4 2 4 3" xfId="19603" xr:uid="{00000000-0005-0000-0000-0000C24B0000}"/>
    <cellStyle name="Normal 4 2 2 2 3 4 2 5" xfId="19604" xr:uid="{00000000-0005-0000-0000-0000C34B0000}"/>
    <cellStyle name="Normal 4 2 2 2 3 4 2 5 2" xfId="19605" xr:uid="{00000000-0005-0000-0000-0000C44B0000}"/>
    <cellStyle name="Normal 4 2 2 2 3 4 2 6" xfId="19606" xr:uid="{00000000-0005-0000-0000-0000C54B0000}"/>
    <cellStyle name="Normal 4 2 2 2 3 4 3" xfId="19607" xr:uid="{00000000-0005-0000-0000-0000C64B0000}"/>
    <cellStyle name="Normal 4 2 2 2 3 4 3 2" xfId="19608" xr:uid="{00000000-0005-0000-0000-0000C74B0000}"/>
    <cellStyle name="Normal 4 2 2 2 3 4 3 2 2" xfId="19609" xr:uid="{00000000-0005-0000-0000-0000C84B0000}"/>
    <cellStyle name="Normal 4 2 2 2 3 4 3 2 2 2" xfId="19610" xr:uid="{00000000-0005-0000-0000-0000C94B0000}"/>
    <cellStyle name="Normal 4 2 2 2 3 4 3 2 2 2 2" xfId="19611" xr:uid="{00000000-0005-0000-0000-0000CA4B0000}"/>
    <cellStyle name="Normal 4 2 2 2 3 4 3 2 2 3" xfId="19612" xr:uid="{00000000-0005-0000-0000-0000CB4B0000}"/>
    <cellStyle name="Normal 4 2 2 2 3 4 3 2 3" xfId="19613" xr:uid="{00000000-0005-0000-0000-0000CC4B0000}"/>
    <cellStyle name="Normal 4 2 2 2 3 4 3 2 3 2" xfId="19614" xr:uid="{00000000-0005-0000-0000-0000CD4B0000}"/>
    <cellStyle name="Normal 4 2 2 2 3 4 3 2 4" xfId="19615" xr:uid="{00000000-0005-0000-0000-0000CE4B0000}"/>
    <cellStyle name="Normal 4 2 2 2 3 4 3 3" xfId="19616" xr:uid="{00000000-0005-0000-0000-0000CF4B0000}"/>
    <cellStyle name="Normal 4 2 2 2 3 4 3 3 2" xfId="19617" xr:uid="{00000000-0005-0000-0000-0000D04B0000}"/>
    <cellStyle name="Normal 4 2 2 2 3 4 3 3 2 2" xfId="19618" xr:uid="{00000000-0005-0000-0000-0000D14B0000}"/>
    <cellStyle name="Normal 4 2 2 2 3 4 3 3 3" xfId="19619" xr:uid="{00000000-0005-0000-0000-0000D24B0000}"/>
    <cellStyle name="Normal 4 2 2 2 3 4 3 4" xfId="19620" xr:uid="{00000000-0005-0000-0000-0000D34B0000}"/>
    <cellStyle name="Normal 4 2 2 2 3 4 3 4 2" xfId="19621" xr:uid="{00000000-0005-0000-0000-0000D44B0000}"/>
    <cellStyle name="Normal 4 2 2 2 3 4 3 5" xfId="19622" xr:uid="{00000000-0005-0000-0000-0000D54B0000}"/>
    <cellStyle name="Normal 4 2 2 2 3 4 4" xfId="19623" xr:uid="{00000000-0005-0000-0000-0000D64B0000}"/>
    <cellStyle name="Normal 4 2 2 2 3 4 4 2" xfId="19624" xr:uid="{00000000-0005-0000-0000-0000D74B0000}"/>
    <cellStyle name="Normal 4 2 2 2 3 4 4 2 2" xfId="19625" xr:uid="{00000000-0005-0000-0000-0000D84B0000}"/>
    <cellStyle name="Normal 4 2 2 2 3 4 4 2 2 2" xfId="19626" xr:uid="{00000000-0005-0000-0000-0000D94B0000}"/>
    <cellStyle name="Normal 4 2 2 2 3 4 4 2 3" xfId="19627" xr:uid="{00000000-0005-0000-0000-0000DA4B0000}"/>
    <cellStyle name="Normal 4 2 2 2 3 4 4 3" xfId="19628" xr:uid="{00000000-0005-0000-0000-0000DB4B0000}"/>
    <cellStyle name="Normal 4 2 2 2 3 4 4 3 2" xfId="19629" xr:uid="{00000000-0005-0000-0000-0000DC4B0000}"/>
    <cellStyle name="Normal 4 2 2 2 3 4 4 4" xfId="19630" xr:uid="{00000000-0005-0000-0000-0000DD4B0000}"/>
    <cellStyle name="Normal 4 2 2 2 3 4 5" xfId="19631" xr:uid="{00000000-0005-0000-0000-0000DE4B0000}"/>
    <cellStyle name="Normal 4 2 2 2 3 4 5 2" xfId="19632" xr:uid="{00000000-0005-0000-0000-0000DF4B0000}"/>
    <cellStyle name="Normal 4 2 2 2 3 4 5 2 2" xfId="19633" xr:uid="{00000000-0005-0000-0000-0000E04B0000}"/>
    <cellStyle name="Normal 4 2 2 2 3 4 5 3" xfId="19634" xr:uid="{00000000-0005-0000-0000-0000E14B0000}"/>
    <cellStyle name="Normal 4 2 2 2 3 4 6" xfId="19635" xr:uid="{00000000-0005-0000-0000-0000E24B0000}"/>
    <cellStyle name="Normal 4 2 2 2 3 4 6 2" xfId="19636" xr:uid="{00000000-0005-0000-0000-0000E34B0000}"/>
    <cellStyle name="Normal 4 2 2 2 3 4 7" xfId="19637" xr:uid="{00000000-0005-0000-0000-0000E44B0000}"/>
    <cellStyle name="Normal 4 2 2 2 3 5" xfId="19638" xr:uid="{00000000-0005-0000-0000-0000E54B0000}"/>
    <cellStyle name="Normal 4 2 2 2 3 5 2" xfId="19639" xr:uid="{00000000-0005-0000-0000-0000E64B0000}"/>
    <cellStyle name="Normal 4 2 2 2 3 5 2 2" xfId="19640" xr:uid="{00000000-0005-0000-0000-0000E74B0000}"/>
    <cellStyle name="Normal 4 2 2 2 3 5 2 2 2" xfId="19641" xr:uid="{00000000-0005-0000-0000-0000E84B0000}"/>
    <cellStyle name="Normal 4 2 2 2 3 5 2 2 2 2" xfId="19642" xr:uid="{00000000-0005-0000-0000-0000E94B0000}"/>
    <cellStyle name="Normal 4 2 2 2 3 5 2 2 2 2 2" xfId="19643" xr:uid="{00000000-0005-0000-0000-0000EA4B0000}"/>
    <cellStyle name="Normal 4 2 2 2 3 5 2 2 2 3" xfId="19644" xr:uid="{00000000-0005-0000-0000-0000EB4B0000}"/>
    <cellStyle name="Normal 4 2 2 2 3 5 2 2 3" xfId="19645" xr:uid="{00000000-0005-0000-0000-0000EC4B0000}"/>
    <cellStyle name="Normal 4 2 2 2 3 5 2 2 3 2" xfId="19646" xr:uid="{00000000-0005-0000-0000-0000ED4B0000}"/>
    <cellStyle name="Normal 4 2 2 2 3 5 2 2 4" xfId="19647" xr:uid="{00000000-0005-0000-0000-0000EE4B0000}"/>
    <cellStyle name="Normal 4 2 2 2 3 5 2 3" xfId="19648" xr:uid="{00000000-0005-0000-0000-0000EF4B0000}"/>
    <cellStyle name="Normal 4 2 2 2 3 5 2 3 2" xfId="19649" xr:uid="{00000000-0005-0000-0000-0000F04B0000}"/>
    <cellStyle name="Normal 4 2 2 2 3 5 2 3 2 2" xfId="19650" xr:uid="{00000000-0005-0000-0000-0000F14B0000}"/>
    <cellStyle name="Normal 4 2 2 2 3 5 2 3 3" xfId="19651" xr:uid="{00000000-0005-0000-0000-0000F24B0000}"/>
    <cellStyle name="Normal 4 2 2 2 3 5 2 4" xfId="19652" xr:uid="{00000000-0005-0000-0000-0000F34B0000}"/>
    <cellStyle name="Normal 4 2 2 2 3 5 2 4 2" xfId="19653" xr:uid="{00000000-0005-0000-0000-0000F44B0000}"/>
    <cellStyle name="Normal 4 2 2 2 3 5 2 5" xfId="19654" xr:uid="{00000000-0005-0000-0000-0000F54B0000}"/>
    <cellStyle name="Normal 4 2 2 2 3 5 3" xfId="19655" xr:uid="{00000000-0005-0000-0000-0000F64B0000}"/>
    <cellStyle name="Normal 4 2 2 2 3 5 3 2" xfId="19656" xr:uid="{00000000-0005-0000-0000-0000F74B0000}"/>
    <cellStyle name="Normal 4 2 2 2 3 5 3 2 2" xfId="19657" xr:uid="{00000000-0005-0000-0000-0000F84B0000}"/>
    <cellStyle name="Normal 4 2 2 2 3 5 3 2 2 2" xfId="19658" xr:uid="{00000000-0005-0000-0000-0000F94B0000}"/>
    <cellStyle name="Normal 4 2 2 2 3 5 3 2 3" xfId="19659" xr:uid="{00000000-0005-0000-0000-0000FA4B0000}"/>
    <cellStyle name="Normal 4 2 2 2 3 5 3 3" xfId="19660" xr:uid="{00000000-0005-0000-0000-0000FB4B0000}"/>
    <cellStyle name="Normal 4 2 2 2 3 5 3 3 2" xfId="19661" xr:uid="{00000000-0005-0000-0000-0000FC4B0000}"/>
    <cellStyle name="Normal 4 2 2 2 3 5 3 4" xfId="19662" xr:uid="{00000000-0005-0000-0000-0000FD4B0000}"/>
    <cellStyle name="Normal 4 2 2 2 3 5 4" xfId="19663" xr:uid="{00000000-0005-0000-0000-0000FE4B0000}"/>
    <cellStyle name="Normal 4 2 2 2 3 5 4 2" xfId="19664" xr:uid="{00000000-0005-0000-0000-0000FF4B0000}"/>
    <cellStyle name="Normal 4 2 2 2 3 5 4 2 2" xfId="19665" xr:uid="{00000000-0005-0000-0000-0000004C0000}"/>
    <cellStyle name="Normal 4 2 2 2 3 5 4 3" xfId="19666" xr:uid="{00000000-0005-0000-0000-0000014C0000}"/>
    <cellStyle name="Normal 4 2 2 2 3 5 5" xfId="19667" xr:uid="{00000000-0005-0000-0000-0000024C0000}"/>
    <cellStyle name="Normal 4 2 2 2 3 5 5 2" xfId="19668" xr:uid="{00000000-0005-0000-0000-0000034C0000}"/>
    <cellStyle name="Normal 4 2 2 2 3 5 6" xfId="19669" xr:uid="{00000000-0005-0000-0000-0000044C0000}"/>
    <cellStyle name="Normal 4 2 2 2 3 6" xfId="19670" xr:uid="{00000000-0005-0000-0000-0000054C0000}"/>
    <cellStyle name="Normal 4 2 2 2 3 6 2" xfId="19671" xr:uid="{00000000-0005-0000-0000-0000064C0000}"/>
    <cellStyle name="Normal 4 2 2 2 3 6 2 2" xfId="19672" xr:uid="{00000000-0005-0000-0000-0000074C0000}"/>
    <cellStyle name="Normal 4 2 2 2 3 6 2 2 2" xfId="19673" xr:uid="{00000000-0005-0000-0000-0000084C0000}"/>
    <cellStyle name="Normal 4 2 2 2 3 6 2 2 2 2" xfId="19674" xr:uid="{00000000-0005-0000-0000-0000094C0000}"/>
    <cellStyle name="Normal 4 2 2 2 3 6 2 2 3" xfId="19675" xr:uid="{00000000-0005-0000-0000-00000A4C0000}"/>
    <cellStyle name="Normal 4 2 2 2 3 6 2 3" xfId="19676" xr:uid="{00000000-0005-0000-0000-00000B4C0000}"/>
    <cellStyle name="Normal 4 2 2 2 3 6 2 3 2" xfId="19677" xr:uid="{00000000-0005-0000-0000-00000C4C0000}"/>
    <cellStyle name="Normal 4 2 2 2 3 6 2 4" xfId="19678" xr:uid="{00000000-0005-0000-0000-00000D4C0000}"/>
    <cellStyle name="Normal 4 2 2 2 3 6 3" xfId="19679" xr:uid="{00000000-0005-0000-0000-00000E4C0000}"/>
    <cellStyle name="Normal 4 2 2 2 3 6 3 2" xfId="19680" xr:uid="{00000000-0005-0000-0000-00000F4C0000}"/>
    <cellStyle name="Normal 4 2 2 2 3 6 3 2 2" xfId="19681" xr:uid="{00000000-0005-0000-0000-0000104C0000}"/>
    <cellStyle name="Normal 4 2 2 2 3 6 3 3" xfId="19682" xr:uid="{00000000-0005-0000-0000-0000114C0000}"/>
    <cellStyle name="Normal 4 2 2 2 3 6 4" xfId="19683" xr:uid="{00000000-0005-0000-0000-0000124C0000}"/>
    <cellStyle name="Normal 4 2 2 2 3 6 4 2" xfId="19684" xr:uid="{00000000-0005-0000-0000-0000134C0000}"/>
    <cellStyle name="Normal 4 2 2 2 3 6 5" xfId="19685" xr:uid="{00000000-0005-0000-0000-0000144C0000}"/>
    <cellStyle name="Normal 4 2 2 2 3 7" xfId="19686" xr:uid="{00000000-0005-0000-0000-0000154C0000}"/>
    <cellStyle name="Normal 4 2 2 2 3 7 2" xfId="19687" xr:uid="{00000000-0005-0000-0000-0000164C0000}"/>
    <cellStyle name="Normal 4 2 2 2 3 7 2 2" xfId="19688" xr:uid="{00000000-0005-0000-0000-0000174C0000}"/>
    <cellStyle name="Normal 4 2 2 2 3 7 2 2 2" xfId="19689" xr:uid="{00000000-0005-0000-0000-0000184C0000}"/>
    <cellStyle name="Normal 4 2 2 2 3 7 2 3" xfId="19690" xr:uid="{00000000-0005-0000-0000-0000194C0000}"/>
    <cellStyle name="Normal 4 2 2 2 3 7 3" xfId="19691" xr:uid="{00000000-0005-0000-0000-00001A4C0000}"/>
    <cellStyle name="Normal 4 2 2 2 3 7 3 2" xfId="19692" xr:uid="{00000000-0005-0000-0000-00001B4C0000}"/>
    <cellStyle name="Normal 4 2 2 2 3 7 4" xfId="19693" xr:uid="{00000000-0005-0000-0000-00001C4C0000}"/>
    <cellStyle name="Normal 4 2 2 2 3 8" xfId="19694" xr:uid="{00000000-0005-0000-0000-00001D4C0000}"/>
    <cellStyle name="Normal 4 2 2 2 3 8 2" xfId="19695" xr:uid="{00000000-0005-0000-0000-00001E4C0000}"/>
    <cellStyle name="Normal 4 2 2 2 3 8 2 2" xfId="19696" xr:uid="{00000000-0005-0000-0000-00001F4C0000}"/>
    <cellStyle name="Normal 4 2 2 2 3 8 3" xfId="19697" xr:uid="{00000000-0005-0000-0000-0000204C0000}"/>
    <cellStyle name="Normal 4 2 2 2 3 9" xfId="19698" xr:uid="{00000000-0005-0000-0000-0000214C0000}"/>
    <cellStyle name="Normal 4 2 2 2 3 9 2" xfId="19699" xr:uid="{00000000-0005-0000-0000-0000224C0000}"/>
    <cellStyle name="Normal 4 2 2 2 4" xfId="19700" xr:uid="{00000000-0005-0000-0000-0000234C0000}"/>
    <cellStyle name="Normal 4 2 2 2 4 2" xfId="19701" xr:uid="{00000000-0005-0000-0000-0000244C0000}"/>
    <cellStyle name="Normal 4 2 2 2 4 2 2" xfId="19702" xr:uid="{00000000-0005-0000-0000-0000254C0000}"/>
    <cellStyle name="Normal 4 2 2 2 4 2 2 2" xfId="19703" xr:uid="{00000000-0005-0000-0000-0000264C0000}"/>
    <cellStyle name="Normal 4 2 2 2 4 2 2 2 2" xfId="19704" xr:uid="{00000000-0005-0000-0000-0000274C0000}"/>
    <cellStyle name="Normal 4 2 2 2 4 2 2 2 2 2" xfId="19705" xr:uid="{00000000-0005-0000-0000-0000284C0000}"/>
    <cellStyle name="Normal 4 2 2 2 4 2 2 2 2 2 2" xfId="19706" xr:uid="{00000000-0005-0000-0000-0000294C0000}"/>
    <cellStyle name="Normal 4 2 2 2 4 2 2 2 2 2 2 2" xfId="19707" xr:uid="{00000000-0005-0000-0000-00002A4C0000}"/>
    <cellStyle name="Normal 4 2 2 2 4 2 2 2 2 2 2 2 2" xfId="19708" xr:uid="{00000000-0005-0000-0000-00002B4C0000}"/>
    <cellStyle name="Normal 4 2 2 2 4 2 2 2 2 2 2 3" xfId="19709" xr:uid="{00000000-0005-0000-0000-00002C4C0000}"/>
    <cellStyle name="Normal 4 2 2 2 4 2 2 2 2 2 3" xfId="19710" xr:uid="{00000000-0005-0000-0000-00002D4C0000}"/>
    <cellStyle name="Normal 4 2 2 2 4 2 2 2 2 2 3 2" xfId="19711" xr:uid="{00000000-0005-0000-0000-00002E4C0000}"/>
    <cellStyle name="Normal 4 2 2 2 4 2 2 2 2 2 4" xfId="19712" xr:uid="{00000000-0005-0000-0000-00002F4C0000}"/>
    <cellStyle name="Normal 4 2 2 2 4 2 2 2 2 3" xfId="19713" xr:uid="{00000000-0005-0000-0000-0000304C0000}"/>
    <cellStyle name="Normal 4 2 2 2 4 2 2 2 2 3 2" xfId="19714" xr:uid="{00000000-0005-0000-0000-0000314C0000}"/>
    <cellStyle name="Normal 4 2 2 2 4 2 2 2 2 3 2 2" xfId="19715" xr:uid="{00000000-0005-0000-0000-0000324C0000}"/>
    <cellStyle name="Normal 4 2 2 2 4 2 2 2 2 3 3" xfId="19716" xr:uid="{00000000-0005-0000-0000-0000334C0000}"/>
    <cellStyle name="Normal 4 2 2 2 4 2 2 2 2 4" xfId="19717" xr:uid="{00000000-0005-0000-0000-0000344C0000}"/>
    <cellStyle name="Normal 4 2 2 2 4 2 2 2 2 4 2" xfId="19718" xr:uid="{00000000-0005-0000-0000-0000354C0000}"/>
    <cellStyle name="Normal 4 2 2 2 4 2 2 2 2 5" xfId="19719" xr:uid="{00000000-0005-0000-0000-0000364C0000}"/>
    <cellStyle name="Normal 4 2 2 2 4 2 2 2 3" xfId="19720" xr:uid="{00000000-0005-0000-0000-0000374C0000}"/>
    <cellStyle name="Normal 4 2 2 2 4 2 2 2 3 2" xfId="19721" xr:uid="{00000000-0005-0000-0000-0000384C0000}"/>
    <cellStyle name="Normal 4 2 2 2 4 2 2 2 3 2 2" xfId="19722" xr:uid="{00000000-0005-0000-0000-0000394C0000}"/>
    <cellStyle name="Normal 4 2 2 2 4 2 2 2 3 2 2 2" xfId="19723" xr:uid="{00000000-0005-0000-0000-00003A4C0000}"/>
    <cellStyle name="Normal 4 2 2 2 4 2 2 2 3 2 3" xfId="19724" xr:uid="{00000000-0005-0000-0000-00003B4C0000}"/>
    <cellStyle name="Normal 4 2 2 2 4 2 2 2 3 3" xfId="19725" xr:uid="{00000000-0005-0000-0000-00003C4C0000}"/>
    <cellStyle name="Normal 4 2 2 2 4 2 2 2 3 3 2" xfId="19726" xr:uid="{00000000-0005-0000-0000-00003D4C0000}"/>
    <cellStyle name="Normal 4 2 2 2 4 2 2 2 3 4" xfId="19727" xr:uid="{00000000-0005-0000-0000-00003E4C0000}"/>
    <cellStyle name="Normal 4 2 2 2 4 2 2 2 4" xfId="19728" xr:uid="{00000000-0005-0000-0000-00003F4C0000}"/>
    <cellStyle name="Normal 4 2 2 2 4 2 2 2 4 2" xfId="19729" xr:uid="{00000000-0005-0000-0000-0000404C0000}"/>
    <cellStyle name="Normal 4 2 2 2 4 2 2 2 4 2 2" xfId="19730" xr:uid="{00000000-0005-0000-0000-0000414C0000}"/>
    <cellStyle name="Normal 4 2 2 2 4 2 2 2 4 3" xfId="19731" xr:uid="{00000000-0005-0000-0000-0000424C0000}"/>
    <cellStyle name="Normal 4 2 2 2 4 2 2 2 5" xfId="19732" xr:uid="{00000000-0005-0000-0000-0000434C0000}"/>
    <cellStyle name="Normal 4 2 2 2 4 2 2 2 5 2" xfId="19733" xr:uid="{00000000-0005-0000-0000-0000444C0000}"/>
    <cellStyle name="Normal 4 2 2 2 4 2 2 2 6" xfId="19734" xr:uid="{00000000-0005-0000-0000-0000454C0000}"/>
    <cellStyle name="Normal 4 2 2 2 4 2 2 3" xfId="19735" xr:uid="{00000000-0005-0000-0000-0000464C0000}"/>
    <cellStyle name="Normal 4 2 2 2 4 2 2 3 2" xfId="19736" xr:uid="{00000000-0005-0000-0000-0000474C0000}"/>
    <cellStyle name="Normal 4 2 2 2 4 2 2 3 2 2" xfId="19737" xr:uid="{00000000-0005-0000-0000-0000484C0000}"/>
    <cellStyle name="Normal 4 2 2 2 4 2 2 3 2 2 2" xfId="19738" xr:uid="{00000000-0005-0000-0000-0000494C0000}"/>
    <cellStyle name="Normal 4 2 2 2 4 2 2 3 2 2 2 2" xfId="19739" xr:uid="{00000000-0005-0000-0000-00004A4C0000}"/>
    <cellStyle name="Normal 4 2 2 2 4 2 2 3 2 2 3" xfId="19740" xr:uid="{00000000-0005-0000-0000-00004B4C0000}"/>
    <cellStyle name="Normal 4 2 2 2 4 2 2 3 2 3" xfId="19741" xr:uid="{00000000-0005-0000-0000-00004C4C0000}"/>
    <cellStyle name="Normal 4 2 2 2 4 2 2 3 2 3 2" xfId="19742" xr:uid="{00000000-0005-0000-0000-00004D4C0000}"/>
    <cellStyle name="Normal 4 2 2 2 4 2 2 3 2 4" xfId="19743" xr:uid="{00000000-0005-0000-0000-00004E4C0000}"/>
    <cellStyle name="Normal 4 2 2 2 4 2 2 3 3" xfId="19744" xr:uid="{00000000-0005-0000-0000-00004F4C0000}"/>
    <cellStyle name="Normal 4 2 2 2 4 2 2 3 3 2" xfId="19745" xr:uid="{00000000-0005-0000-0000-0000504C0000}"/>
    <cellStyle name="Normal 4 2 2 2 4 2 2 3 3 2 2" xfId="19746" xr:uid="{00000000-0005-0000-0000-0000514C0000}"/>
    <cellStyle name="Normal 4 2 2 2 4 2 2 3 3 3" xfId="19747" xr:uid="{00000000-0005-0000-0000-0000524C0000}"/>
    <cellStyle name="Normal 4 2 2 2 4 2 2 3 4" xfId="19748" xr:uid="{00000000-0005-0000-0000-0000534C0000}"/>
    <cellStyle name="Normal 4 2 2 2 4 2 2 3 4 2" xfId="19749" xr:uid="{00000000-0005-0000-0000-0000544C0000}"/>
    <cellStyle name="Normal 4 2 2 2 4 2 2 3 5" xfId="19750" xr:uid="{00000000-0005-0000-0000-0000554C0000}"/>
    <cellStyle name="Normal 4 2 2 2 4 2 2 4" xfId="19751" xr:uid="{00000000-0005-0000-0000-0000564C0000}"/>
    <cellStyle name="Normal 4 2 2 2 4 2 2 4 2" xfId="19752" xr:uid="{00000000-0005-0000-0000-0000574C0000}"/>
    <cellStyle name="Normal 4 2 2 2 4 2 2 4 2 2" xfId="19753" xr:uid="{00000000-0005-0000-0000-0000584C0000}"/>
    <cellStyle name="Normal 4 2 2 2 4 2 2 4 2 2 2" xfId="19754" xr:uid="{00000000-0005-0000-0000-0000594C0000}"/>
    <cellStyle name="Normal 4 2 2 2 4 2 2 4 2 3" xfId="19755" xr:uid="{00000000-0005-0000-0000-00005A4C0000}"/>
    <cellStyle name="Normal 4 2 2 2 4 2 2 4 3" xfId="19756" xr:uid="{00000000-0005-0000-0000-00005B4C0000}"/>
    <cellStyle name="Normal 4 2 2 2 4 2 2 4 3 2" xfId="19757" xr:uid="{00000000-0005-0000-0000-00005C4C0000}"/>
    <cellStyle name="Normal 4 2 2 2 4 2 2 4 4" xfId="19758" xr:uid="{00000000-0005-0000-0000-00005D4C0000}"/>
    <cellStyle name="Normal 4 2 2 2 4 2 2 5" xfId="19759" xr:uid="{00000000-0005-0000-0000-00005E4C0000}"/>
    <cellStyle name="Normal 4 2 2 2 4 2 2 5 2" xfId="19760" xr:uid="{00000000-0005-0000-0000-00005F4C0000}"/>
    <cellStyle name="Normal 4 2 2 2 4 2 2 5 2 2" xfId="19761" xr:uid="{00000000-0005-0000-0000-0000604C0000}"/>
    <cellStyle name="Normal 4 2 2 2 4 2 2 5 3" xfId="19762" xr:uid="{00000000-0005-0000-0000-0000614C0000}"/>
    <cellStyle name="Normal 4 2 2 2 4 2 2 6" xfId="19763" xr:uid="{00000000-0005-0000-0000-0000624C0000}"/>
    <cellStyle name="Normal 4 2 2 2 4 2 2 6 2" xfId="19764" xr:uid="{00000000-0005-0000-0000-0000634C0000}"/>
    <cellStyle name="Normal 4 2 2 2 4 2 2 7" xfId="19765" xr:uid="{00000000-0005-0000-0000-0000644C0000}"/>
    <cellStyle name="Normal 4 2 2 2 4 2 3" xfId="19766" xr:uid="{00000000-0005-0000-0000-0000654C0000}"/>
    <cellStyle name="Normal 4 2 2 2 4 2 3 2" xfId="19767" xr:uid="{00000000-0005-0000-0000-0000664C0000}"/>
    <cellStyle name="Normal 4 2 2 2 4 2 3 2 2" xfId="19768" xr:uid="{00000000-0005-0000-0000-0000674C0000}"/>
    <cellStyle name="Normal 4 2 2 2 4 2 3 2 2 2" xfId="19769" xr:uid="{00000000-0005-0000-0000-0000684C0000}"/>
    <cellStyle name="Normal 4 2 2 2 4 2 3 2 2 2 2" xfId="19770" xr:uid="{00000000-0005-0000-0000-0000694C0000}"/>
    <cellStyle name="Normal 4 2 2 2 4 2 3 2 2 2 2 2" xfId="19771" xr:uid="{00000000-0005-0000-0000-00006A4C0000}"/>
    <cellStyle name="Normal 4 2 2 2 4 2 3 2 2 2 3" xfId="19772" xr:uid="{00000000-0005-0000-0000-00006B4C0000}"/>
    <cellStyle name="Normal 4 2 2 2 4 2 3 2 2 3" xfId="19773" xr:uid="{00000000-0005-0000-0000-00006C4C0000}"/>
    <cellStyle name="Normal 4 2 2 2 4 2 3 2 2 3 2" xfId="19774" xr:uid="{00000000-0005-0000-0000-00006D4C0000}"/>
    <cellStyle name="Normal 4 2 2 2 4 2 3 2 2 4" xfId="19775" xr:uid="{00000000-0005-0000-0000-00006E4C0000}"/>
    <cellStyle name="Normal 4 2 2 2 4 2 3 2 3" xfId="19776" xr:uid="{00000000-0005-0000-0000-00006F4C0000}"/>
    <cellStyle name="Normal 4 2 2 2 4 2 3 2 3 2" xfId="19777" xr:uid="{00000000-0005-0000-0000-0000704C0000}"/>
    <cellStyle name="Normal 4 2 2 2 4 2 3 2 3 2 2" xfId="19778" xr:uid="{00000000-0005-0000-0000-0000714C0000}"/>
    <cellStyle name="Normal 4 2 2 2 4 2 3 2 3 3" xfId="19779" xr:uid="{00000000-0005-0000-0000-0000724C0000}"/>
    <cellStyle name="Normal 4 2 2 2 4 2 3 2 4" xfId="19780" xr:uid="{00000000-0005-0000-0000-0000734C0000}"/>
    <cellStyle name="Normal 4 2 2 2 4 2 3 2 4 2" xfId="19781" xr:uid="{00000000-0005-0000-0000-0000744C0000}"/>
    <cellStyle name="Normal 4 2 2 2 4 2 3 2 5" xfId="19782" xr:uid="{00000000-0005-0000-0000-0000754C0000}"/>
    <cellStyle name="Normal 4 2 2 2 4 2 3 3" xfId="19783" xr:uid="{00000000-0005-0000-0000-0000764C0000}"/>
    <cellStyle name="Normal 4 2 2 2 4 2 3 3 2" xfId="19784" xr:uid="{00000000-0005-0000-0000-0000774C0000}"/>
    <cellStyle name="Normal 4 2 2 2 4 2 3 3 2 2" xfId="19785" xr:uid="{00000000-0005-0000-0000-0000784C0000}"/>
    <cellStyle name="Normal 4 2 2 2 4 2 3 3 2 2 2" xfId="19786" xr:uid="{00000000-0005-0000-0000-0000794C0000}"/>
    <cellStyle name="Normal 4 2 2 2 4 2 3 3 2 3" xfId="19787" xr:uid="{00000000-0005-0000-0000-00007A4C0000}"/>
    <cellStyle name="Normal 4 2 2 2 4 2 3 3 3" xfId="19788" xr:uid="{00000000-0005-0000-0000-00007B4C0000}"/>
    <cellStyle name="Normal 4 2 2 2 4 2 3 3 3 2" xfId="19789" xr:uid="{00000000-0005-0000-0000-00007C4C0000}"/>
    <cellStyle name="Normal 4 2 2 2 4 2 3 3 4" xfId="19790" xr:uid="{00000000-0005-0000-0000-00007D4C0000}"/>
    <cellStyle name="Normal 4 2 2 2 4 2 3 4" xfId="19791" xr:uid="{00000000-0005-0000-0000-00007E4C0000}"/>
    <cellStyle name="Normal 4 2 2 2 4 2 3 4 2" xfId="19792" xr:uid="{00000000-0005-0000-0000-00007F4C0000}"/>
    <cellStyle name="Normal 4 2 2 2 4 2 3 4 2 2" xfId="19793" xr:uid="{00000000-0005-0000-0000-0000804C0000}"/>
    <cellStyle name="Normal 4 2 2 2 4 2 3 4 3" xfId="19794" xr:uid="{00000000-0005-0000-0000-0000814C0000}"/>
    <cellStyle name="Normal 4 2 2 2 4 2 3 5" xfId="19795" xr:uid="{00000000-0005-0000-0000-0000824C0000}"/>
    <cellStyle name="Normal 4 2 2 2 4 2 3 5 2" xfId="19796" xr:uid="{00000000-0005-0000-0000-0000834C0000}"/>
    <cellStyle name="Normal 4 2 2 2 4 2 3 6" xfId="19797" xr:uid="{00000000-0005-0000-0000-0000844C0000}"/>
    <cellStyle name="Normal 4 2 2 2 4 2 4" xfId="19798" xr:uid="{00000000-0005-0000-0000-0000854C0000}"/>
    <cellStyle name="Normal 4 2 2 2 4 2 4 2" xfId="19799" xr:uid="{00000000-0005-0000-0000-0000864C0000}"/>
    <cellStyle name="Normal 4 2 2 2 4 2 4 2 2" xfId="19800" xr:uid="{00000000-0005-0000-0000-0000874C0000}"/>
    <cellStyle name="Normal 4 2 2 2 4 2 4 2 2 2" xfId="19801" xr:uid="{00000000-0005-0000-0000-0000884C0000}"/>
    <cellStyle name="Normal 4 2 2 2 4 2 4 2 2 2 2" xfId="19802" xr:uid="{00000000-0005-0000-0000-0000894C0000}"/>
    <cellStyle name="Normal 4 2 2 2 4 2 4 2 2 3" xfId="19803" xr:uid="{00000000-0005-0000-0000-00008A4C0000}"/>
    <cellStyle name="Normal 4 2 2 2 4 2 4 2 3" xfId="19804" xr:uid="{00000000-0005-0000-0000-00008B4C0000}"/>
    <cellStyle name="Normal 4 2 2 2 4 2 4 2 3 2" xfId="19805" xr:uid="{00000000-0005-0000-0000-00008C4C0000}"/>
    <cellStyle name="Normal 4 2 2 2 4 2 4 2 4" xfId="19806" xr:uid="{00000000-0005-0000-0000-00008D4C0000}"/>
    <cellStyle name="Normal 4 2 2 2 4 2 4 3" xfId="19807" xr:uid="{00000000-0005-0000-0000-00008E4C0000}"/>
    <cellStyle name="Normal 4 2 2 2 4 2 4 3 2" xfId="19808" xr:uid="{00000000-0005-0000-0000-00008F4C0000}"/>
    <cellStyle name="Normal 4 2 2 2 4 2 4 3 2 2" xfId="19809" xr:uid="{00000000-0005-0000-0000-0000904C0000}"/>
    <cellStyle name="Normal 4 2 2 2 4 2 4 3 3" xfId="19810" xr:uid="{00000000-0005-0000-0000-0000914C0000}"/>
    <cellStyle name="Normal 4 2 2 2 4 2 4 4" xfId="19811" xr:uid="{00000000-0005-0000-0000-0000924C0000}"/>
    <cellStyle name="Normal 4 2 2 2 4 2 4 4 2" xfId="19812" xr:uid="{00000000-0005-0000-0000-0000934C0000}"/>
    <cellStyle name="Normal 4 2 2 2 4 2 4 5" xfId="19813" xr:uid="{00000000-0005-0000-0000-0000944C0000}"/>
    <cellStyle name="Normal 4 2 2 2 4 2 5" xfId="19814" xr:uid="{00000000-0005-0000-0000-0000954C0000}"/>
    <cellStyle name="Normal 4 2 2 2 4 2 5 2" xfId="19815" xr:uid="{00000000-0005-0000-0000-0000964C0000}"/>
    <cellStyle name="Normal 4 2 2 2 4 2 5 2 2" xfId="19816" xr:uid="{00000000-0005-0000-0000-0000974C0000}"/>
    <cellStyle name="Normal 4 2 2 2 4 2 5 2 2 2" xfId="19817" xr:uid="{00000000-0005-0000-0000-0000984C0000}"/>
    <cellStyle name="Normal 4 2 2 2 4 2 5 2 3" xfId="19818" xr:uid="{00000000-0005-0000-0000-0000994C0000}"/>
    <cellStyle name="Normal 4 2 2 2 4 2 5 3" xfId="19819" xr:uid="{00000000-0005-0000-0000-00009A4C0000}"/>
    <cellStyle name="Normal 4 2 2 2 4 2 5 3 2" xfId="19820" xr:uid="{00000000-0005-0000-0000-00009B4C0000}"/>
    <cellStyle name="Normal 4 2 2 2 4 2 5 4" xfId="19821" xr:uid="{00000000-0005-0000-0000-00009C4C0000}"/>
    <cellStyle name="Normal 4 2 2 2 4 2 6" xfId="19822" xr:uid="{00000000-0005-0000-0000-00009D4C0000}"/>
    <cellStyle name="Normal 4 2 2 2 4 2 6 2" xfId="19823" xr:uid="{00000000-0005-0000-0000-00009E4C0000}"/>
    <cellStyle name="Normal 4 2 2 2 4 2 6 2 2" xfId="19824" xr:uid="{00000000-0005-0000-0000-00009F4C0000}"/>
    <cellStyle name="Normal 4 2 2 2 4 2 6 3" xfId="19825" xr:uid="{00000000-0005-0000-0000-0000A04C0000}"/>
    <cellStyle name="Normal 4 2 2 2 4 2 7" xfId="19826" xr:uid="{00000000-0005-0000-0000-0000A14C0000}"/>
    <cellStyle name="Normal 4 2 2 2 4 2 7 2" xfId="19827" xr:uid="{00000000-0005-0000-0000-0000A24C0000}"/>
    <cellStyle name="Normal 4 2 2 2 4 2 8" xfId="19828" xr:uid="{00000000-0005-0000-0000-0000A34C0000}"/>
    <cellStyle name="Normal 4 2 2 2 4 3" xfId="19829" xr:uid="{00000000-0005-0000-0000-0000A44C0000}"/>
    <cellStyle name="Normal 4 2 2 2 4 3 2" xfId="19830" xr:uid="{00000000-0005-0000-0000-0000A54C0000}"/>
    <cellStyle name="Normal 4 2 2 2 4 3 2 2" xfId="19831" xr:uid="{00000000-0005-0000-0000-0000A64C0000}"/>
    <cellStyle name="Normal 4 2 2 2 4 3 2 2 2" xfId="19832" xr:uid="{00000000-0005-0000-0000-0000A74C0000}"/>
    <cellStyle name="Normal 4 2 2 2 4 3 2 2 2 2" xfId="19833" xr:uid="{00000000-0005-0000-0000-0000A84C0000}"/>
    <cellStyle name="Normal 4 2 2 2 4 3 2 2 2 2 2" xfId="19834" xr:uid="{00000000-0005-0000-0000-0000A94C0000}"/>
    <cellStyle name="Normal 4 2 2 2 4 3 2 2 2 2 2 2" xfId="19835" xr:uid="{00000000-0005-0000-0000-0000AA4C0000}"/>
    <cellStyle name="Normal 4 2 2 2 4 3 2 2 2 2 3" xfId="19836" xr:uid="{00000000-0005-0000-0000-0000AB4C0000}"/>
    <cellStyle name="Normal 4 2 2 2 4 3 2 2 2 3" xfId="19837" xr:uid="{00000000-0005-0000-0000-0000AC4C0000}"/>
    <cellStyle name="Normal 4 2 2 2 4 3 2 2 2 3 2" xfId="19838" xr:uid="{00000000-0005-0000-0000-0000AD4C0000}"/>
    <cellStyle name="Normal 4 2 2 2 4 3 2 2 2 4" xfId="19839" xr:uid="{00000000-0005-0000-0000-0000AE4C0000}"/>
    <cellStyle name="Normal 4 2 2 2 4 3 2 2 3" xfId="19840" xr:uid="{00000000-0005-0000-0000-0000AF4C0000}"/>
    <cellStyle name="Normal 4 2 2 2 4 3 2 2 3 2" xfId="19841" xr:uid="{00000000-0005-0000-0000-0000B04C0000}"/>
    <cellStyle name="Normal 4 2 2 2 4 3 2 2 3 2 2" xfId="19842" xr:uid="{00000000-0005-0000-0000-0000B14C0000}"/>
    <cellStyle name="Normal 4 2 2 2 4 3 2 2 3 3" xfId="19843" xr:uid="{00000000-0005-0000-0000-0000B24C0000}"/>
    <cellStyle name="Normal 4 2 2 2 4 3 2 2 4" xfId="19844" xr:uid="{00000000-0005-0000-0000-0000B34C0000}"/>
    <cellStyle name="Normal 4 2 2 2 4 3 2 2 4 2" xfId="19845" xr:uid="{00000000-0005-0000-0000-0000B44C0000}"/>
    <cellStyle name="Normal 4 2 2 2 4 3 2 2 5" xfId="19846" xr:uid="{00000000-0005-0000-0000-0000B54C0000}"/>
    <cellStyle name="Normal 4 2 2 2 4 3 2 3" xfId="19847" xr:uid="{00000000-0005-0000-0000-0000B64C0000}"/>
    <cellStyle name="Normal 4 2 2 2 4 3 2 3 2" xfId="19848" xr:uid="{00000000-0005-0000-0000-0000B74C0000}"/>
    <cellStyle name="Normal 4 2 2 2 4 3 2 3 2 2" xfId="19849" xr:uid="{00000000-0005-0000-0000-0000B84C0000}"/>
    <cellStyle name="Normal 4 2 2 2 4 3 2 3 2 2 2" xfId="19850" xr:uid="{00000000-0005-0000-0000-0000B94C0000}"/>
    <cellStyle name="Normal 4 2 2 2 4 3 2 3 2 3" xfId="19851" xr:uid="{00000000-0005-0000-0000-0000BA4C0000}"/>
    <cellStyle name="Normal 4 2 2 2 4 3 2 3 3" xfId="19852" xr:uid="{00000000-0005-0000-0000-0000BB4C0000}"/>
    <cellStyle name="Normal 4 2 2 2 4 3 2 3 3 2" xfId="19853" xr:uid="{00000000-0005-0000-0000-0000BC4C0000}"/>
    <cellStyle name="Normal 4 2 2 2 4 3 2 3 4" xfId="19854" xr:uid="{00000000-0005-0000-0000-0000BD4C0000}"/>
    <cellStyle name="Normal 4 2 2 2 4 3 2 4" xfId="19855" xr:uid="{00000000-0005-0000-0000-0000BE4C0000}"/>
    <cellStyle name="Normal 4 2 2 2 4 3 2 4 2" xfId="19856" xr:uid="{00000000-0005-0000-0000-0000BF4C0000}"/>
    <cellStyle name="Normal 4 2 2 2 4 3 2 4 2 2" xfId="19857" xr:uid="{00000000-0005-0000-0000-0000C04C0000}"/>
    <cellStyle name="Normal 4 2 2 2 4 3 2 4 3" xfId="19858" xr:uid="{00000000-0005-0000-0000-0000C14C0000}"/>
    <cellStyle name="Normal 4 2 2 2 4 3 2 5" xfId="19859" xr:uid="{00000000-0005-0000-0000-0000C24C0000}"/>
    <cellStyle name="Normal 4 2 2 2 4 3 2 5 2" xfId="19860" xr:uid="{00000000-0005-0000-0000-0000C34C0000}"/>
    <cellStyle name="Normal 4 2 2 2 4 3 2 6" xfId="19861" xr:uid="{00000000-0005-0000-0000-0000C44C0000}"/>
    <cellStyle name="Normal 4 2 2 2 4 3 3" xfId="19862" xr:uid="{00000000-0005-0000-0000-0000C54C0000}"/>
    <cellStyle name="Normal 4 2 2 2 4 3 3 2" xfId="19863" xr:uid="{00000000-0005-0000-0000-0000C64C0000}"/>
    <cellStyle name="Normal 4 2 2 2 4 3 3 2 2" xfId="19864" xr:uid="{00000000-0005-0000-0000-0000C74C0000}"/>
    <cellStyle name="Normal 4 2 2 2 4 3 3 2 2 2" xfId="19865" xr:uid="{00000000-0005-0000-0000-0000C84C0000}"/>
    <cellStyle name="Normal 4 2 2 2 4 3 3 2 2 2 2" xfId="19866" xr:uid="{00000000-0005-0000-0000-0000C94C0000}"/>
    <cellStyle name="Normal 4 2 2 2 4 3 3 2 2 3" xfId="19867" xr:uid="{00000000-0005-0000-0000-0000CA4C0000}"/>
    <cellStyle name="Normal 4 2 2 2 4 3 3 2 3" xfId="19868" xr:uid="{00000000-0005-0000-0000-0000CB4C0000}"/>
    <cellStyle name="Normal 4 2 2 2 4 3 3 2 3 2" xfId="19869" xr:uid="{00000000-0005-0000-0000-0000CC4C0000}"/>
    <cellStyle name="Normal 4 2 2 2 4 3 3 2 4" xfId="19870" xr:uid="{00000000-0005-0000-0000-0000CD4C0000}"/>
    <cellStyle name="Normal 4 2 2 2 4 3 3 3" xfId="19871" xr:uid="{00000000-0005-0000-0000-0000CE4C0000}"/>
    <cellStyle name="Normal 4 2 2 2 4 3 3 3 2" xfId="19872" xr:uid="{00000000-0005-0000-0000-0000CF4C0000}"/>
    <cellStyle name="Normal 4 2 2 2 4 3 3 3 2 2" xfId="19873" xr:uid="{00000000-0005-0000-0000-0000D04C0000}"/>
    <cellStyle name="Normal 4 2 2 2 4 3 3 3 3" xfId="19874" xr:uid="{00000000-0005-0000-0000-0000D14C0000}"/>
    <cellStyle name="Normal 4 2 2 2 4 3 3 4" xfId="19875" xr:uid="{00000000-0005-0000-0000-0000D24C0000}"/>
    <cellStyle name="Normal 4 2 2 2 4 3 3 4 2" xfId="19876" xr:uid="{00000000-0005-0000-0000-0000D34C0000}"/>
    <cellStyle name="Normal 4 2 2 2 4 3 3 5" xfId="19877" xr:uid="{00000000-0005-0000-0000-0000D44C0000}"/>
    <cellStyle name="Normal 4 2 2 2 4 3 4" xfId="19878" xr:uid="{00000000-0005-0000-0000-0000D54C0000}"/>
    <cellStyle name="Normal 4 2 2 2 4 3 4 2" xfId="19879" xr:uid="{00000000-0005-0000-0000-0000D64C0000}"/>
    <cellStyle name="Normal 4 2 2 2 4 3 4 2 2" xfId="19880" xr:uid="{00000000-0005-0000-0000-0000D74C0000}"/>
    <cellStyle name="Normal 4 2 2 2 4 3 4 2 2 2" xfId="19881" xr:uid="{00000000-0005-0000-0000-0000D84C0000}"/>
    <cellStyle name="Normal 4 2 2 2 4 3 4 2 3" xfId="19882" xr:uid="{00000000-0005-0000-0000-0000D94C0000}"/>
    <cellStyle name="Normal 4 2 2 2 4 3 4 3" xfId="19883" xr:uid="{00000000-0005-0000-0000-0000DA4C0000}"/>
    <cellStyle name="Normal 4 2 2 2 4 3 4 3 2" xfId="19884" xr:uid="{00000000-0005-0000-0000-0000DB4C0000}"/>
    <cellStyle name="Normal 4 2 2 2 4 3 4 4" xfId="19885" xr:uid="{00000000-0005-0000-0000-0000DC4C0000}"/>
    <cellStyle name="Normal 4 2 2 2 4 3 5" xfId="19886" xr:uid="{00000000-0005-0000-0000-0000DD4C0000}"/>
    <cellStyle name="Normal 4 2 2 2 4 3 5 2" xfId="19887" xr:uid="{00000000-0005-0000-0000-0000DE4C0000}"/>
    <cellStyle name="Normal 4 2 2 2 4 3 5 2 2" xfId="19888" xr:uid="{00000000-0005-0000-0000-0000DF4C0000}"/>
    <cellStyle name="Normal 4 2 2 2 4 3 5 3" xfId="19889" xr:uid="{00000000-0005-0000-0000-0000E04C0000}"/>
    <cellStyle name="Normal 4 2 2 2 4 3 6" xfId="19890" xr:uid="{00000000-0005-0000-0000-0000E14C0000}"/>
    <cellStyle name="Normal 4 2 2 2 4 3 6 2" xfId="19891" xr:uid="{00000000-0005-0000-0000-0000E24C0000}"/>
    <cellStyle name="Normal 4 2 2 2 4 3 7" xfId="19892" xr:uid="{00000000-0005-0000-0000-0000E34C0000}"/>
    <cellStyle name="Normal 4 2 2 2 4 4" xfId="19893" xr:uid="{00000000-0005-0000-0000-0000E44C0000}"/>
    <cellStyle name="Normal 4 2 2 2 4 4 2" xfId="19894" xr:uid="{00000000-0005-0000-0000-0000E54C0000}"/>
    <cellStyle name="Normal 4 2 2 2 4 4 2 2" xfId="19895" xr:uid="{00000000-0005-0000-0000-0000E64C0000}"/>
    <cellStyle name="Normal 4 2 2 2 4 4 2 2 2" xfId="19896" xr:uid="{00000000-0005-0000-0000-0000E74C0000}"/>
    <cellStyle name="Normal 4 2 2 2 4 4 2 2 2 2" xfId="19897" xr:uid="{00000000-0005-0000-0000-0000E84C0000}"/>
    <cellStyle name="Normal 4 2 2 2 4 4 2 2 2 2 2" xfId="19898" xr:uid="{00000000-0005-0000-0000-0000E94C0000}"/>
    <cellStyle name="Normal 4 2 2 2 4 4 2 2 2 3" xfId="19899" xr:uid="{00000000-0005-0000-0000-0000EA4C0000}"/>
    <cellStyle name="Normal 4 2 2 2 4 4 2 2 3" xfId="19900" xr:uid="{00000000-0005-0000-0000-0000EB4C0000}"/>
    <cellStyle name="Normal 4 2 2 2 4 4 2 2 3 2" xfId="19901" xr:uid="{00000000-0005-0000-0000-0000EC4C0000}"/>
    <cellStyle name="Normal 4 2 2 2 4 4 2 2 4" xfId="19902" xr:uid="{00000000-0005-0000-0000-0000ED4C0000}"/>
    <cellStyle name="Normal 4 2 2 2 4 4 2 3" xfId="19903" xr:uid="{00000000-0005-0000-0000-0000EE4C0000}"/>
    <cellStyle name="Normal 4 2 2 2 4 4 2 3 2" xfId="19904" xr:uid="{00000000-0005-0000-0000-0000EF4C0000}"/>
    <cellStyle name="Normal 4 2 2 2 4 4 2 3 2 2" xfId="19905" xr:uid="{00000000-0005-0000-0000-0000F04C0000}"/>
    <cellStyle name="Normal 4 2 2 2 4 4 2 3 3" xfId="19906" xr:uid="{00000000-0005-0000-0000-0000F14C0000}"/>
    <cellStyle name="Normal 4 2 2 2 4 4 2 4" xfId="19907" xr:uid="{00000000-0005-0000-0000-0000F24C0000}"/>
    <cellStyle name="Normal 4 2 2 2 4 4 2 4 2" xfId="19908" xr:uid="{00000000-0005-0000-0000-0000F34C0000}"/>
    <cellStyle name="Normal 4 2 2 2 4 4 2 5" xfId="19909" xr:uid="{00000000-0005-0000-0000-0000F44C0000}"/>
    <cellStyle name="Normal 4 2 2 2 4 4 3" xfId="19910" xr:uid="{00000000-0005-0000-0000-0000F54C0000}"/>
    <cellStyle name="Normal 4 2 2 2 4 4 3 2" xfId="19911" xr:uid="{00000000-0005-0000-0000-0000F64C0000}"/>
    <cellStyle name="Normal 4 2 2 2 4 4 3 2 2" xfId="19912" xr:uid="{00000000-0005-0000-0000-0000F74C0000}"/>
    <cellStyle name="Normal 4 2 2 2 4 4 3 2 2 2" xfId="19913" xr:uid="{00000000-0005-0000-0000-0000F84C0000}"/>
    <cellStyle name="Normal 4 2 2 2 4 4 3 2 3" xfId="19914" xr:uid="{00000000-0005-0000-0000-0000F94C0000}"/>
    <cellStyle name="Normal 4 2 2 2 4 4 3 3" xfId="19915" xr:uid="{00000000-0005-0000-0000-0000FA4C0000}"/>
    <cellStyle name="Normal 4 2 2 2 4 4 3 3 2" xfId="19916" xr:uid="{00000000-0005-0000-0000-0000FB4C0000}"/>
    <cellStyle name="Normal 4 2 2 2 4 4 3 4" xfId="19917" xr:uid="{00000000-0005-0000-0000-0000FC4C0000}"/>
    <cellStyle name="Normal 4 2 2 2 4 4 4" xfId="19918" xr:uid="{00000000-0005-0000-0000-0000FD4C0000}"/>
    <cellStyle name="Normal 4 2 2 2 4 4 4 2" xfId="19919" xr:uid="{00000000-0005-0000-0000-0000FE4C0000}"/>
    <cellStyle name="Normal 4 2 2 2 4 4 4 2 2" xfId="19920" xr:uid="{00000000-0005-0000-0000-0000FF4C0000}"/>
    <cellStyle name="Normal 4 2 2 2 4 4 4 3" xfId="19921" xr:uid="{00000000-0005-0000-0000-0000004D0000}"/>
    <cellStyle name="Normal 4 2 2 2 4 4 5" xfId="19922" xr:uid="{00000000-0005-0000-0000-0000014D0000}"/>
    <cellStyle name="Normal 4 2 2 2 4 4 5 2" xfId="19923" xr:uid="{00000000-0005-0000-0000-0000024D0000}"/>
    <cellStyle name="Normal 4 2 2 2 4 4 6" xfId="19924" xr:uid="{00000000-0005-0000-0000-0000034D0000}"/>
    <cellStyle name="Normal 4 2 2 2 4 5" xfId="19925" xr:uid="{00000000-0005-0000-0000-0000044D0000}"/>
    <cellStyle name="Normal 4 2 2 2 4 5 2" xfId="19926" xr:uid="{00000000-0005-0000-0000-0000054D0000}"/>
    <cellStyle name="Normal 4 2 2 2 4 5 2 2" xfId="19927" xr:uid="{00000000-0005-0000-0000-0000064D0000}"/>
    <cellStyle name="Normal 4 2 2 2 4 5 2 2 2" xfId="19928" xr:uid="{00000000-0005-0000-0000-0000074D0000}"/>
    <cellStyle name="Normal 4 2 2 2 4 5 2 2 2 2" xfId="19929" xr:uid="{00000000-0005-0000-0000-0000084D0000}"/>
    <cellStyle name="Normal 4 2 2 2 4 5 2 2 3" xfId="19930" xr:uid="{00000000-0005-0000-0000-0000094D0000}"/>
    <cellStyle name="Normal 4 2 2 2 4 5 2 3" xfId="19931" xr:uid="{00000000-0005-0000-0000-00000A4D0000}"/>
    <cellStyle name="Normal 4 2 2 2 4 5 2 3 2" xfId="19932" xr:uid="{00000000-0005-0000-0000-00000B4D0000}"/>
    <cellStyle name="Normal 4 2 2 2 4 5 2 4" xfId="19933" xr:uid="{00000000-0005-0000-0000-00000C4D0000}"/>
    <cellStyle name="Normal 4 2 2 2 4 5 3" xfId="19934" xr:uid="{00000000-0005-0000-0000-00000D4D0000}"/>
    <cellStyle name="Normal 4 2 2 2 4 5 3 2" xfId="19935" xr:uid="{00000000-0005-0000-0000-00000E4D0000}"/>
    <cellStyle name="Normal 4 2 2 2 4 5 3 2 2" xfId="19936" xr:uid="{00000000-0005-0000-0000-00000F4D0000}"/>
    <cellStyle name="Normal 4 2 2 2 4 5 3 3" xfId="19937" xr:uid="{00000000-0005-0000-0000-0000104D0000}"/>
    <cellStyle name="Normal 4 2 2 2 4 5 4" xfId="19938" xr:uid="{00000000-0005-0000-0000-0000114D0000}"/>
    <cellStyle name="Normal 4 2 2 2 4 5 4 2" xfId="19939" xr:uid="{00000000-0005-0000-0000-0000124D0000}"/>
    <cellStyle name="Normal 4 2 2 2 4 5 5" xfId="19940" xr:uid="{00000000-0005-0000-0000-0000134D0000}"/>
    <cellStyle name="Normal 4 2 2 2 4 6" xfId="19941" xr:uid="{00000000-0005-0000-0000-0000144D0000}"/>
    <cellStyle name="Normal 4 2 2 2 4 6 2" xfId="19942" xr:uid="{00000000-0005-0000-0000-0000154D0000}"/>
    <cellStyle name="Normal 4 2 2 2 4 6 2 2" xfId="19943" xr:uid="{00000000-0005-0000-0000-0000164D0000}"/>
    <cellStyle name="Normal 4 2 2 2 4 6 2 2 2" xfId="19944" xr:uid="{00000000-0005-0000-0000-0000174D0000}"/>
    <cellStyle name="Normal 4 2 2 2 4 6 2 3" xfId="19945" xr:uid="{00000000-0005-0000-0000-0000184D0000}"/>
    <cellStyle name="Normal 4 2 2 2 4 6 3" xfId="19946" xr:uid="{00000000-0005-0000-0000-0000194D0000}"/>
    <cellStyle name="Normal 4 2 2 2 4 6 3 2" xfId="19947" xr:uid="{00000000-0005-0000-0000-00001A4D0000}"/>
    <cellStyle name="Normal 4 2 2 2 4 6 4" xfId="19948" xr:uid="{00000000-0005-0000-0000-00001B4D0000}"/>
    <cellStyle name="Normal 4 2 2 2 4 7" xfId="19949" xr:uid="{00000000-0005-0000-0000-00001C4D0000}"/>
    <cellStyle name="Normal 4 2 2 2 4 7 2" xfId="19950" xr:uid="{00000000-0005-0000-0000-00001D4D0000}"/>
    <cellStyle name="Normal 4 2 2 2 4 7 2 2" xfId="19951" xr:uid="{00000000-0005-0000-0000-00001E4D0000}"/>
    <cellStyle name="Normal 4 2 2 2 4 7 3" xfId="19952" xr:uid="{00000000-0005-0000-0000-00001F4D0000}"/>
    <cellStyle name="Normal 4 2 2 2 4 8" xfId="19953" xr:uid="{00000000-0005-0000-0000-0000204D0000}"/>
    <cellStyle name="Normal 4 2 2 2 4 8 2" xfId="19954" xr:uid="{00000000-0005-0000-0000-0000214D0000}"/>
    <cellStyle name="Normal 4 2 2 2 4 9" xfId="19955" xr:uid="{00000000-0005-0000-0000-0000224D0000}"/>
    <cellStyle name="Normal 4 2 2 2 5" xfId="19956" xr:uid="{00000000-0005-0000-0000-0000234D0000}"/>
    <cellStyle name="Normal 4 2 2 2 5 2" xfId="19957" xr:uid="{00000000-0005-0000-0000-0000244D0000}"/>
    <cellStyle name="Normal 4 2 2 2 5 2 2" xfId="19958" xr:uid="{00000000-0005-0000-0000-0000254D0000}"/>
    <cellStyle name="Normal 4 2 2 2 5 2 2 2" xfId="19959" xr:uid="{00000000-0005-0000-0000-0000264D0000}"/>
    <cellStyle name="Normal 4 2 2 2 5 2 2 2 2" xfId="19960" xr:uid="{00000000-0005-0000-0000-0000274D0000}"/>
    <cellStyle name="Normal 4 2 2 2 5 2 2 2 2 2" xfId="19961" xr:uid="{00000000-0005-0000-0000-0000284D0000}"/>
    <cellStyle name="Normal 4 2 2 2 5 2 2 2 2 2 2" xfId="19962" xr:uid="{00000000-0005-0000-0000-0000294D0000}"/>
    <cellStyle name="Normal 4 2 2 2 5 2 2 2 2 2 2 2" xfId="19963" xr:uid="{00000000-0005-0000-0000-00002A4D0000}"/>
    <cellStyle name="Normal 4 2 2 2 5 2 2 2 2 2 3" xfId="19964" xr:uid="{00000000-0005-0000-0000-00002B4D0000}"/>
    <cellStyle name="Normal 4 2 2 2 5 2 2 2 2 3" xfId="19965" xr:uid="{00000000-0005-0000-0000-00002C4D0000}"/>
    <cellStyle name="Normal 4 2 2 2 5 2 2 2 2 3 2" xfId="19966" xr:uid="{00000000-0005-0000-0000-00002D4D0000}"/>
    <cellStyle name="Normal 4 2 2 2 5 2 2 2 2 4" xfId="19967" xr:uid="{00000000-0005-0000-0000-00002E4D0000}"/>
    <cellStyle name="Normal 4 2 2 2 5 2 2 2 3" xfId="19968" xr:uid="{00000000-0005-0000-0000-00002F4D0000}"/>
    <cellStyle name="Normal 4 2 2 2 5 2 2 2 3 2" xfId="19969" xr:uid="{00000000-0005-0000-0000-0000304D0000}"/>
    <cellStyle name="Normal 4 2 2 2 5 2 2 2 3 2 2" xfId="19970" xr:uid="{00000000-0005-0000-0000-0000314D0000}"/>
    <cellStyle name="Normal 4 2 2 2 5 2 2 2 3 3" xfId="19971" xr:uid="{00000000-0005-0000-0000-0000324D0000}"/>
    <cellStyle name="Normal 4 2 2 2 5 2 2 2 4" xfId="19972" xr:uid="{00000000-0005-0000-0000-0000334D0000}"/>
    <cellStyle name="Normal 4 2 2 2 5 2 2 2 4 2" xfId="19973" xr:uid="{00000000-0005-0000-0000-0000344D0000}"/>
    <cellStyle name="Normal 4 2 2 2 5 2 2 2 5" xfId="19974" xr:uid="{00000000-0005-0000-0000-0000354D0000}"/>
    <cellStyle name="Normal 4 2 2 2 5 2 2 3" xfId="19975" xr:uid="{00000000-0005-0000-0000-0000364D0000}"/>
    <cellStyle name="Normal 4 2 2 2 5 2 2 3 2" xfId="19976" xr:uid="{00000000-0005-0000-0000-0000374D0000}"/>
    <cellStyle name="Normal 4 2 2 2 5 2 2 3 2 2" xfId="19977" xr:uid="{00000000-0005-0000-0000-0000384D0000}"/>
    <cellStyle name="Normal 4 2 2 2 5 2 2 3 2 2 2" xfId="19978" xr:uid="{00000000-0005-0000-0000-0000394D0000}"/>
    <cellStyle name="Normal 4 2 2 2 5 2 2 3 2 3" xfId="19979" xr:uid="{00000000-0005-0000-0000-00003A4D0000}"/>
    <cellStyle name="Normal 4 2 2 2 5 2 2 3 3" xfId="19980" xr:uid="{00000000-0005-0000-0000-00003B4D0000}"/>
    <cellStyle name="Normal 4 2 2 2 5 2 2 3 3 2" xfId="19981" xr:uid="{00000000-0005-0000-0000-00003C4D0000}"/>
    <cellStyle name="Normal 4 2 2 2 5 2 2 3 4" xfId="19982" xr:uid="{00000000-0005-0000-0000-00003D4D0000}"/>
    <cellStyle name="Normal 4 2 2 2 5 2 2 4" xfId="19983" xr:uid="{00000000-0005-0000-0000-00003E4D0000}"/>
    <cellStyle name="Normal 4 2 2 2 5 2 2 4 2" xfId="19984" xr:uid="{00000000-0005-0000-0000-00003F4D0000}"/>
    <cellStyle name="Normal 4 2 2 2 5 2 2 4 2 2" xfId="19985" xr:uid="{00000000-0005-0000-0000-0000404D0000}"/>
    <cellStyle name="Normal 4 2 2 2 5 2 2 4 3" xfId="19986" xr:uid="{00000000-0005-0000-0000-0000414D0000}"/>
    <cellStyle name="Normal 4 2 2 2 5 2 2 5" xfId="19987" xr:uid="{00000000-0005-0000-0000-0000424D0000}"/>
    <cellStyle name="Normal 4 2 2 2 5 2 2 5 2" xfId="19988" xr:uid="{00000000-0005-0000-0000-0000434D0000}"/>
    <cellStyle name="Normal 4 2 2 2 5 2 2 6" xfId="19989" xr:uid="{00000000-0005-0000-0000-0000444D0000}"/>
    <cellStyle name="Normal 4 2 2 2 5 2 3" xfId="19990" xr:uid="{00000000-0005-0000-0000-0000454D0000}"/>
    <cellStyle name="Normal 4 2 2 2 5 2 3 2" xfId="19991" xr:uid="{00000000-0005-0000-0000-0000464D0000}"/>
    <cellStyle name="Normal 4 2 2 2 5 2 3 2 2" xfId="19992" xr:uid="{00000000-0005-0000-0000-0000474D0000}"/>
    <cellStyle name="Normal 4 2 2 2 5 2 3 2 2 2" xfId="19993" xr:uid="{00000000-0005-0000-0000-0000484D0000}"/>
    <cellStyle name="Normal 4 2 2 2 5 2 3 2 2 2 2" xfId="19994" xr:uid="{00000000-0005-0000-0000-0000494D0000}"/>
    <cellStyle name="Normal 4 2 2 2 5 2 3 2 2 3" xfId="19995" xr:uid="{00000000-0005-0000-0000-00004A4D0000}"/>
    <cellStyle name="Normal 4 2 2 2 5 2 3 2 3" xfId="19996" xr:uid="{00000000-0005-0000-0000-00004B4D0000}"/>
    <cellStyle name="Normal 4 2 2 2 5 2 3 2 3 2" xfId="19997" xr:uid="{00000000-0005-0000-0000-00004C4D0000}"/>
    <cellStyle name="Normal 4 2 2 2 5 2 3 2 4" xfId="19998" xr:uid="{00000000-0005-0000-0000-00004D4D0000}"/>
    <cellStyle name="Normal 4 2 2 2 5 2 3 3" xfId="19999" xr:uid="{00000000-0005-0000-0000-00004E4D0000}"/>
    <cellStyle name="Normal 4 2 2 2 5 2 3 3 2" xfId="20000" xr:uid="{00000000-0005-0000-0000-00004F4D0000}"/>
    <cellStyle name="Normal 4 2 2 2 5 2 3 3 2 2" xfId="20001" xr:uid="{00000000-0005-0000-0000-0000504D0000}"/>
    <cellStyle name="Normal 4 2 2 2 5 2 3 3 3" xfId="20002" xr:uid="{00000000-0005-0000-0000-0000514D0000}"/>
    <cellStyle name="Normal 4 2 2 2 5 2 3 4" xfId="20003" xr:uid="{00000000-0005-0000-0000-0000524D0000}"/>
    <cellStyle name="Normal 4 2 2 2 5 2 3 4 2" xfId="20004" xr:uid="{00000000-0005-0000-0000-0000534D0000}"/>
    <cellStyle name="Normal 4 2 2 2 5 2 3 5" xfId="20005" xr:uid="{00000000-0005-0000-0000-0000544D0000}"/>
    <cellStyle name="Normal 4 2 2 2 5 2 4" xfId="20006" xr:uid="{00000000-0005-0000-0000-0000554D0000}"/>
    <cellStyle name="Normal 4 2 2 2 5 2 4 2" xfId="20007" xr:uid="{00000000-0005-0000-0000-0000564D0000}"/>
    <cellStyle name="Normal 4 2 2 2 5 2 4 2 2" xfId="20008" xr:uid="{00000000-0005-0000-0000-0000574D0000}"/>
    <cellStyle name="Normal 4 2 2 2 5 2 4 2 2 2" xfId="20009" xr:uid="{00000000-0005-0000-0000-0000584D0000}"/>
    <cellStyle name="Normal 4 2 2 2 5 2 4 2 3" xfId="20010" xr:uid="{00000000-0005-0000-0000-0000594D0000}"/>
    <cellStyle name="Normal 4 2 2 2 5 2 4 3" xfId="20011" xr:uid="{00000000-0005-0000-0000-00005A4D0000}"/>
    <cellStyle name="Normal 4 2 2 2 5 2 4 3 2" xfId="20012" xr:uid="{00000000-0005-0000-0000-00005B4D0000}"/>
    <cellStyle name="Normal 4 2 2 2 5 2 4 4" xfId="20013" xr:uid="{00000000-0005-0000-0000-00005C4D0000}"/>
    <cellStyle name="Normal 4 2 2 2 5 2 5" xfId="20014" xr:uid="{00000000-0005-0000-0000-00005D4D0000}"/>
    <cellStyle name="Normal 4 2 2 2 5 2 5 2" xfId="20015" xr:uid="{00000000-0005-0000-0000-00005E4D0000}"/>
    <cellStyle name="Normal 4 2 2 2 5 2 5 2 2" xfId="20016" xr:uid="{00000000-0005-0000-0000-00005F4D0000}"/>
    <cellStyle name="Normal 4 2 2 2 5 2 5 3" xfId="20017" xr:uid="{00000000-0005-0000-0000-0000604D0000}"/>
    <cellStyle name="Normal 4 2 2 2 5 2 6" xfId="20018" xr:uid="{00000000-0005-0000-0000-0000614D0000}"/>
    <cellStyle name="Normal 4 2 2 2 5 2 6 2" xfId="20019" xr:uid="{00000000-0005-0000-0000-0000624D0000}"/>
    <cellStyle name="Normal 4 2 2 2 5 2 7" xfId="20020" xr:uid="{00000000-0005-0000-0000-0000634D0000}"/>
    <cellStyle name="Normal 4 2 2 2 5 3" xfId="20021" xr:uid="{00000000-0005-0000-0000-0000644D0000}"/>
    <cellStyle name="Normal 4 2 2 2 5 3 2" xfId="20022" xr:uid="{00000000-0005-0000-0000-0000654D0000}"/>
    <cellStyle name="Normal 4 2 2 2 5 3 2 2" xfId="20023" xr:uid="{00000000-0005-0000-0000-0000664D0000}"/>
    <cellStyle name="Normal 4 2 2 2 5 3 2 2 2" xfId="20024" xr:uid="{00000000-0005-0000-0000-0000674D0000}"/>
    <cellStyle name="Normal 4 2 2 2 5 3 2 2 2 2" xfId="20025" xr:uid="{00000000-0005-0000-0000-0000684D0000}"/>
    <cellStyle name="Normal 4 2 2 2 5 3 2 2 2 2 2" xfId="20026" xr:uid="{00000000-0005-0000-0000-0000694D0000}"/>
    <cellStyle name="Normal 4 2 2 2 5 3 2 2 2 3" xfId="20027" xr:uid="{00000000-0005-0000-0000-00006A4D0000}"/>
    <cellStyle name="Normal 4 2 2 2 5 3 2 2 3" xfId="20028" xr:uid="{00000000-0005-0000-0000-00006B4D0000}"/>
    <cellStyle name="Normal 4 2 2 2 5 3 2 2 3 2" xfId="20029" xr:uid="{00000000-0005-0000-0000-00006C4D0000}"/>
    <cellStyle name="Normal 4 2 2 2 5 3 2 2 4" xfId="20030" xr:uid="{00000000-0005-0000-0000-00006D4D0000}"/>
    <cellStyle name="Normal 4 2 2 2 5 3 2 3" xfId="20031" xr:uid="{00000000-0005-0000-0000-00006E4D0000}"/>
    <cellStyle name="Normal 4 2 2 2 5 3 2 3 2" xfId="20032" xr:uid="{00000000-0005-0000-0000-00006F4D0000}"/>
    <cellStyle name="Normal 4 2 2 2 5 3 2 3 2 2" xfId="20033" xr:uid="{00000000-0005-0000-0000-0000704D0000}"/>
    <cellStyle name="Normal 4 2 2 2 5 3 2 3 3" xfId="20034" xr:uid="{00000000-0005-0000-0000-0000714D0000}"/>
    <cellStyle name="Normal 4 2 2 2 5 3 2 4" xfId="20035" xr:uid="{00000000-0005-0000-0000-0000724D0000}"/>
    <cellStyle name="Normal 4 2 2 2 5 3 2 4 2" xfId="20036" xr:uid="{00000000-0005-0000-0000-0000734D0000}"/>
    <cellStyle name="Normal 4 2 2 2 5 3 2 5" xfId="20037" xr:uid="{00000000-0005-0000-0000-0000744D0000}"/>
    <cellStyle name="Normal 4 2 2 2 5 3 3" xfId="20038" xr:uid="{00000000-0005-0000-0000-0000754D0000}"/>
    <cellStyle name="Normal 4 2 2 2 5 3 3 2" xfId="20039" xr:uid="{00000000-0005-0000-0000-0000764D0000}"/>
    <cellStyle name="Normal 4 2 2 2 5 3 3 2 2" xfId="20040" xr:uid="{00000000-0005-0000-0000-0000774D0000}"/>
    <cellStyle name="Normal 4 2 2 2 5 3 3 2 2 2" xfId="20041" xr:uid="{00000000-0005-0000-0000-0000784D0000}"/>
    <cellStyle name="Normal 4 2 2 2 5 3 3 2 3" xfId="20042" xr:uid="{00000000-0005-0000-0000-0000794D0000}"/>
    <cellStyle name="Normal 4 2 2 2 5 3 3 3" xfId="20043" xr:uid="{00000000-0005-0000-0000-00007A4D0000}"/>
    <cellStyle name="Normal 4 2 2 2 5 3 3 3 2" xfId="20044" xr:uid="{00000000-0005-0000-0000-00007B4D0000}"/>
    <cellStyle name="Normal 4 2 2 2 5 3 3 4" xfId="20045" xr:uid="{00000000-0005-0000-0000-00007C4D0000}"/>
    <cellStyle name="Normal 4 2 2 2 5 3 4" xfId="20046" xr:uid="{00000000-0005-0000-0000-00007D4D0000}"/>
    <cellStyle name="Normal 4 2 2 2 5 3 4 2" xfId="20047" xr:uid="{00000000-0005-0000-0000-00007E4D0000}"/>
    <cellStyle name="Normal 4 2 2 2 5 3 4 2 2" xfId="20048" xr:uid="{00000000-0005-0000-0000-00007F4D0000}"/>
    <cellStyle name="Normal 4 2 2 2 5 3 4 3" xfId="20049" xr:uid="{00000000-0005-0000-0000-0000804D0000}"/>
    <cellStyle name="Normal 4 2 2 2 5 3 5" xfId="20050" xr:uid="{00000000-0005-0000-0000-0000814D0000}"/>
    <cellStyle name="Normal 4 2 2 2 5 3 5 2" xfId="20051" xr:uid="{00000000-0005-0000-0000-0000824D0000}"/>
    <cellStyle name="Normal 4 2 2 2 5 3 6" xfId="20052" xr:uid="{00000000-0005-0000-0000-0000834D0000}"/>
    <cellStyle name="Normal 4 2 2 2 5 4" xfId="20053" xr:uid="{00000000-0005-0000-0000-0000844D0000}"/>
    <cellStyle name="Normal 4 2 2 2 5 4 2" xfId="20054" xr:uid="{00000000-0005-0000-0000-0000854D0000}"/>
    <cellStyle name="Normal 4 2 2 2 5 4 2 2" xfId="20055" xr:uid="{00000000-0005-0000-0000-0000864D0000}"/>
    <cellStyle name="Normal 4 2 2 2 5 4 2 2 2" xfId="20056" xr:uid="{00000000-0005-0000-0000-0000874D0000}"/>
    <cellStyle name="Normal 4 2 2 2 5 4 2 2 2 2" xfId="20057" xr:uid="{00000000-0005-0000-0000-0000884D0000}"/>
    <cellStyle name="Normal 4 2 2 2 5 4 2 2 3" xfId="20058" xr:uid="{00000000-0005-0000-0000-0000894D0000}"/>
    <cellStyle name="Normal 4 2 2 2 5 4 2 3" xfId="20059" xr:uid="{00000000-0005-0000-0000-00008A4D0000}"/>
    <cellStyle name="Normal 4 2 2 2 5 4 2 3 2" xfId="20060" xr:uid="{00000000-0005-0000-0000-00008B4D0000}"/>
    <cellStyle name="Normal 4 2 2 2 5 4 2 4" xfId="20061" xr:uid="{00000000-0005-0000-0000-00008C4D0000}"/>
    <cellStyle name="Normal 4 2 2 2 5 4 3" xfId="20062" xr:uid="{00000000-0005-0000-0000-00008D4D0000}"/>
    <cellStyle name="Normal 4 2 2 2 5 4 3 2" xfId="20063" xr:uid="{00000000-0005-0000-0000-00008E4D0000}"/>
    <cellStyle name="Normal 4 2 2 2 5 4 3 2 2" xfId="20064" xr:uid="{00000000-0005-0000-0000-00008F4D0000}"/>
    <cellStyle name="Normal 4 2 2 2 5 4 3 3" xfId="20065" xr:uid="{00000000-0005-0000-0000-0000904D0000}"/>
    <cellStyle name="Normal 4 2 2 2 5 4 4" xfId="20066" xr:uid="{00000000-0005-0000-0000-0000914D0000}"/>
    <cellStyle name="Normal 4 2 2 2 5 4 4 2" xfId="20067" xr:uid="{00000000-0005-0000-0000-0000924D0000}"/>
    <cellStyle name="Normal 4 2 2 2 5 4 5" xfId="20068" xr:uid="{00000000-0005-0000-0000-0000934D0000}"/>
    <cellStyle name="Normal 4 2 2 2 5 5" xfId="20069" xr:uid="{00000000-0005-0000-0000-0000944D0000}"/>
    <cellStyle name="Normal 4 2 2 2 5 5 2" xfId="20070" xr:uid="{00000000-0005-0000-0000-0000954D0000}"/>
    <cellStyle name="Normal 4 2 2 2 5 5 2 2" xfId="20071" xr:uid="{00000000-0005-0000-0000-0000964D0000}"/>
    <cellStyle name="Normal 4 2 2 2 5 5 2 2 2" xfId="20072" xr:uid="{00000000-0005-0000-0000-0000974D0000}"/>
    <cellStyle name="Normal 4 2 2 2 5 5 2 3" xfId="20073" xr:uid="{00000000-0005-0000-0000-0000984D0000}"/>
    <cellStyle name="Normal 4 2 2 2 5 5 3" xfId="20074" xr:uid="{00000000-0005-0000-0000-0000994D0000}"/>
    <cellStyle name="Normal 4 2 2 2 5 5 3 2" xfId="20075" xr:uid="{00000000-0005-0000-0000-00009A4D0000}"/>
    <cellStyle name="Normal 4 2 2 2 5 5 4" xfId="20076" xr:uid="{00000000-0005-0000-0000-00009B4D0000}"/>
    <cellStyle name="Normal 4 2 2 2 5 6" xfId="20077" xr:uid="{00000000-0005-0000-0000-00009C4D0000}"/>
    <cellStyle name="Normal 4 2 2 2 5 6 2" xfId="20078" xr:uid="{00000000-0005-0000-0000-00009D4D0000}"/>
    <cellStyle name="Normal 4 2 2 2 5 6 2 2" xfId="20079" xr:uid="{00000000-0005-0000-0000-00009E4D0000}"/>
    <cellStyle name="Normal 4 2 2 2 5 6 3" xfId="20080" xr:uid="{00000000-0005-0000-0000-00009F4D0000}"/>
    <cellStyle name="Normal 4 2 2 2 5 7" xfId="20081" xr:uid="{00000000-0005-0000-0000-0000A04D0000}"/>
    <cellStyle name="Normal 4 2 2 2 5 7 2" xfId="20082" xr:uid="{00000000-0005-0000-0000-0000A14D0000}"/>
    <cellStyle name="Normal 4 2 2 2 5 8" xfId="20083" xr:uid="{00000000-0005-0000-0000-0000A24D0000}"/>
    <cellStyle name="Normal 4 2 2 2 6" xfId="20084" xr:uid="{00000000-0005-0000-0000-0000A34D0000}"/>
    <cellStyle name="Normal 4 2 2 2 6 2" xfId="20085" xr:uid="{00000000-0005-0000-0000-0000A44D0000}"/>
    <cellStyle name="Normal 4 2 2 2 6 2 2" xfId="20086" xr:uid="{00000000-0005-0000-0000-0000A54D0000}"/>
    <cellStyle name="Normal 4 2 2 2 6 2 2 2" xfId="20087" xr:uid="{00000000-0005-0000-0000-0000A64D0000}"/>
    <cellStyle name="Normal 4 2 2 2 6 2 2 2 2" xfId="20088" xr:uid="{00000000-0005-0000-0000-0000A74D0000}"/>
    <cellStyle name="Normal 4 2 2 2 6 2 2 2 2 2" xfId="20089" xr:uid="{00000000-0005-0000-0000-0000A84D0000}"/>
    <cellStyle name="Normal 4 2 2 2 6 2 2 2 2 2 2" xfId="20090" xr:uid="{00000000-0005-0000-0000-0000A94D0000}"/>
    <cellStyle name="Normal 4 2 2 2 6 2 2 2 2 3" xfId="20091" xr:uid="{00000000-0005-0000-0000-0000AA4D0000}"/>
    <cellStyle name="Normal 4 2 2 2 6 2 2 2 3" xfId="20092" xr:uid="{00000000-0005-0000-0000-0000AB4D0000}"/>
    <cellStyle name="Normal 4 2 2 2 6 2 2 2 3 2" xfId="20093" xr:uid="{00000000-0005-0000-0000-0000AC4D0000}"/>
    <cellStyle name="Normal 4 2 2 2 6 2 2 2 4" xfId="20094" xr:uid="{00000000-0005-0000-0000-0000AD4D0000}"/>
    <cellStyle name="Normal 4 2 2 2 6 2 2 3" xfId="20095" xr:uid="{00000000-0005-0000-0000-0000AE4D0000}"/>
    <cellStyle name="Normal 4 2 2 2 6 2 2 3 2" xfId="20096" xr:uid="{00000000-0005-0000-0000-0000AF4D0000}"/>
    <cellStyle name="Normal 4 2 2 2 6 2 2 3 2 2" xfId="20097" xr:uid="{00000000-0005-0000-0000-0000B04D0000}"/>
    <cellStyle name="Normal 4 2 2 2 6 2 2 3 3" xfId="20098" xr:uid="{00000000-0005-0000-0000-0000B14D0000}"/>
    <cellStyle name="Normal 4 2 2 2 6 2 2 4" xfId="20099" xr:uid="{00000000-0005-0000-0000-0000B24D0000}"/>
    <cellStyle name="Normal 4 2 2 2 6 2 2 4 2" xfId="20100" xr:uid="{00000000-0005-0000-0000-0000B34D0000}"/>
    <cellStyle name="Normal 4 2 2 2 6 2 2 5" xfId="20101" xr:uid="{00000000-0005-0000-0000-0000B44D0000}"/>
    <cellStyle name="Normal 4 2 2 2 6 2 3" xfId="20102" xr:uid="{00000000-0005-0000-0000-0000B54D0000}"/>
    <cellStyle name="Normal 4 2 2 2 6 2 3 2" xfId="20103" xr:uid="{00000000-0005-0000-0000-0000B64D0000}"/>
    <cellStyle name="Normal 4 2 2 2 6 2 3 2 2" xfId="20104" xr:uid="{00000000-0005-0000-0000-0000B74D0000}"/>
    <cellStyle name="Normal 4 2 2 2 6 2 3 2 2 2" xfId="20105" xr:uid="{00000000-0005-0000-0000-0000B84D0000}"/>
    <cellStyle name="Normal 4 2 2 2 6 2 3 2 3" xfId="20106" xr:uid="{00000000-0005-0000-0000-0000B94D0000}"/>
    <cellStyle name="Normal 4 2 2 2 6 2 3 3" xfId="20107" xr:uid="{00000000-0005-0000-0000-0000BA4D0000}"/>
    <cellStyle name="Normal 4 2 2 2 6 2 3 3 2" xfId="20108" xr:uid="{00000000-0005-0000-0000-0000BB4D0000}"/>
    <cellStyle name="Normal 4 2 2 2 6 2 3 4" xfId="20109" xr:uid="{00000000-0005-0000-0000-0000BC4D0000}"/>
    <cellStyle name="Normal 4 2 2 2 6 2 4" xfId="20110" xr:uid="{00000000-0005-0000-0000-0000BD4D0000}"/>
    <cellStyle name="Normal 4 2 2 2 6 2 4 2" xfId="20111" xr:uid="{00000000-0005-0000-0000-0000BE4D0000}"/>
    <cellStyle name="Normal 4 2 2 2 6 2 4 2 2" xfId="20112" xr:uid="{00000000-0005-0000-0000-0000BF4D0000}"/>
    <cellStyle name="Normal 4 2 2 2 6 2 4 3" xfId="20113" xr:uid="{00000000-0005-0000-0000-0000C04D0000}"/>
    <cellStyle name="Normal 4 2 2 2 6 2 5" xfId="20114" xr:uid="{00000000-0005-0000-0000-0000C14D0000}"/>
    <cellStyle name="Normal 4 2 2 2 6 2 5 2" xfId="20115" xr:uid="{00000000-0005-0000-0000-0000C24D0000}"/>
    <cellStyle name="Normal 4 2 2 2 6 2 6" xfId="20116" xr:uid="{00000000-0005-0000-0000-0000C34D0000}"/>
    <cellStyle name="Normal 4 2 2 2 6 3" xfId="20117" xr:uid="{00000000-0005-0000-0000-0000C44D0000}"/>
    <cellStyle name="Normal 4 2 2 2 6 3 2" xfId="20118" xr:uid="{00000000-0005-0000-0000-0000C54D0000}"/>
    <cellStyle name="Normal 4 2 2 2 6 3 2 2" xfId="20119" xr:uid="{00000000-0005-0000-0000-0000C64D0000}"/>
    <cellStyle name="Normal 4 2 2 2 6 3 2 2 2" xfId="20120" xr:uid="{00000000-0005-0000-0000-0000C74D0000}"/>
    <cellStyle name="Normal 4 2 2 2 6 3 2 2 2 2" xfId="20121" xr:uid="{00000000-0005-0000-0000-0000C84D0000}"/>
    <cellStyle name="Normal 4 2 2 2 6 3 2 2 3" xfId="20122" xr:uid="{00000000-0005-0000-0000-0000C94D0000}"/>
    <cellStyle name="Normal 4 2 2 2 6 3 2 3" xfId="20123" xr:uid="{00000000-0005-0000-0000-0000CA4D0000}"/>
    <cellStyle name="Normal 4 2 2 2 6 3 2 3 2" xfId="20124" xr:uid="{00000000-0005-0000-0000-0000CB4D0000}"/>
    <cellStyle name="Normal 4 2 2 2 6 3 2 4" xfId="20125" xr:uid="{00000000-0005-0000-0000-0000CC4D0000}"/>
    <cellStyle name="Normal 4 2 2 2 6 3 3" xfId="20126" xr:uid="{00000000-0005-0000-0000-0000CD4D0000}"/>
    <cellStyle name="Normal 4 2 2 2 6 3 3 2" xfId="20127" xr:uid="{00000000-0005-0000-0000-0000CE4D0000}"/>
    <cellStyle name="Normal 4 2 2 2 6 3 3 2 2" xfId="20128" xr:uid="{00000000-0005-0000-0000-0000CF4D0000}"/>
    <cellStyle name="Normal 4 2 2 2 6 3 3 3" xfId="20129" xr:uid="{00000000-0005-0000-0000-0000D04D0000}"/>
    <cellStyle name="Normal 4 2 2 2 6 3 4" xfId="20130" xr:uid="{00000000-0005-0000-0000-0000D14D0000}"/>
    <cellStyle name="Normal 4 2 2 2 6 3 4 2" xfId="20131" xr:uid="{00000000-0005-0000-0000-0000D24D0000}"/>
    <cellStyle name="Normal 4 2 2 2 6 3 5" xfId="20132" xr:uid="{00000000-0005-0000-0000-0000D34D0000}"/>
    <cellStyle name="Normal 4 2 2 2 6 4" xfId="20133" xr:uid="{00000000-0005-0000-0000-0000D44D0000}"/>
    <cellStyle name="Normal 4 2 2 2 6 4 2" xfId="20134" xr:uid="{00000000-0005-0000-0000-0000D54D0000}"/>
    <cellStyle name="Normal 4 2 2 2 6 4 2 2" xfId="20135" xr:uid="{00000000-0005-0000-0000-0000D64D0000}"/>
    <cellStyle name="Normal 4 2 2 2 6 4 2 2 2" xfId="20136" xr:uid="{00000000-0005-0000-0000-0000D74D0000}"/>
    <cellStyle name="Normal 4 2 2 2 6 4 2 3" xfId="20137" xr:uid="{00000000-0005-0000-0000-0000D84D0000}"/>
    <cellStyle name="Normal 4 2 2 2 6 4 3" xfId="20138" xr:uid="{00000000-0005-0000-0000-0000D94D0000}"/>
    <cellStyle name="Normal 4 2 2 2 6 4 3 2" xfId="20139" xr:uid="{00000000-0005-0000-0000-0000DA4D0000}"/>
    <cellStyle name="Normal 4 2 2 2 6 4 4" xfId="20140" xr:uid="{00000000-0005-0000-0000-0000DB4D0000}"/>
    <cellStyle name="Normal 4 2 2 2 6 5" xfId="20141" xr:uid="{00000000-0005-0000-0000-0000DC4D0000}"/>
    <cellStyle name="Normal 4 2 2 2 6 5 2" xfId="20142" xr:uid="{00000000-0005-0000-0000-0000DD4D0000}"/>
    <cellStyle name="Normal 4 2 2 2 6 5 2 2" xfId="20143" xr:uid="{00000000-0005-0000-0000-0000DE4D0000}"/>
    <cellStyle name="Normal 4 2 2 2 6 5 3" xfId="20144" xr:uid="{00000000-0005-0000-0000-0000DF4D0000}"/>
    <cellStyle name="Normal 4 2 2 2 6 6" xfId="20145" xr:uid="{00000000-0005-0000-0000-0000E04D0000}"/>
    <cellStyle name="Normal 4 2 2 2 6 6 2" xfId="20146" xr:uid="{00000000-0005-0000-0000-0000E14D0000}"/>
    <cellStyle name="Normal 4 2 2 2 6 7" xfId="20147" xr:uid="{00000000-0005-0000-0000-0000E24D0000}"/>
    <cellStyle name="Normal 4 2 2 2 7" xfId="20148" xr:uid="{00000000-0005-0000-0000-0000E34D0000}"/>
    <cellStyle name="Normal 4 2 2 2 7 2" xfId="20149" xr:uid="{00000000-0005-0000-0000-0000E44D0000}"/>
    <cellStyle name="Normal 4 2 2 2 7 2 2" xfId="20150" xr:uid="{00000000-0005-0000-0000-0000E54D0000}"/>
    <cellStyle name="Normal 4 2 2 2 7 2 2 2" xfId="20151" xr:uid="{00000000-0005-0000-0000-0000E64D0000}"/>
    <cellStyle name="Normal 4 2 2 2 7 2 2 2 2" xfId="20152" xr:uid="{00000000-0005-0000-0000-0000E74D0000}"/>
    <cellStyle name="Normal 4 2 2 2 7 2 2 2 2 2" xfId="20153" xr:uid="{00000000-0005-0000-0000-0000E84D0000}"/>
    <cellStyle name="Normal 4 2 2 2 7 2 2 2 3" xfId="20154" xr:uid="{00000000-0005-0000-0000-0000E94D0000}"/>
    <cellStyle name="Normal 4 2 2 2 7 2 2 3" xfId="20155" xr:uid="{00000000-0005-0000-0000-0000EA4D0000}"/>
    <cellStyle name="Normal 4 2 2 2 7 2 2 3 2" xfId="20156" xr:uid="{00000000-0005-0000-0000-0000EB4D0000}"/>
    <cellStyle name="Normal 4 2 2 2 7 2 2 4" xfId="20157" xr:uid="{00000000-0005-0000-0000-0000EC4D0000}"/>
    <cellStyle name="Normal 4 2 2 2 7 2 3" xfId="20158" xr:uid="{00000000-0005-0000-0000-0000ED4D0000}"/>
    <cellStyle name="Normal 4 2 2 2 7 2 3 2" xfId="20159" xr:uid="{00000000-0005-0000-0000-0000EE4D0000}"/>
    <cellStyle name="Normal 4 2 2 2 7 2 3 2 2" xfId="20160" xr:uid="{00000000-0005-0000-0000-0000EF4D0000}"/>
    <cellStyle name="Normal 4 2 2 2 7 2 3 3" xfId="20161" xr:uid="{00000000-0005-0000-0000-0000F04D0000}"/>
    <cellStyle name="Normal 4 2 2 2 7 2 4" xfId="20162" xr:uid="{00000000-0005-0000-0000-0000F14D0000}"/>
    <cellStyle name="Normal 4 2 2 2 7 2 4 2" xfId="20163" xr:uid="{00000000-0005-0000-0000-0000F24D0000}"/>
    <cellStyle name="Normal 4 2 2 2 7 2 5" xfId="20164" xr:uid="{00000000-0005-0000-0000-0000F34D0000}"/>
    <cellStyle name="Normal 4 2 2 2 7 3" xfId="20165" xr:uid="{00000000-0005-0000-0000-0000F44D0000}"/>
    <cellStyle name="Normal 4 2 2 2 7 3 2" xfId="20166" xr:uid="{00000000-0005-0000-0000-0000F54D0000}"/>
    <cellStyle name="Normal 4 2 2 2 7 3 2 2" xfId="20167" xr:uid="{00000000-0005-0000-0000-0000F64D0000}"/>
    <cellStyle name="Normal 4 2 2 2 7 3 2 2 2" xfId="20168" xr:uid="{00000000-0005-0000-0000-0000F74D0000}"/>
    <cellStyle name="Normal 4 2 2 2 7 3 2 3" xfId="20169" xr:uid="{00000000-0005-0000-0000-0000F84D0000}"/>
    <cellStyle name="Normal 4 2 2 2 7 3 3" xfId="20170" xr:uid="{00000000-0005-0000-0000-0000F94D0000}"/>
    <cellStyle name="Normal 4 2 2 2 7 3 3 2" xfId="20171" xr:uid="{00000000-0005-0000-0000-0000FA4D0000}"/>
    <cellStyle name="Normal 4 2 2 2 7 3 4" xfId="20172" xr:uid="{00000000-0005-0000-0000-0000FB4D0000}"/>
    <cellStyle name="Normal 4 2 2 2 7 4" xfId="20173" xr:uid="{00000000-0005-0000-0000-0000FC4D0000}"/>
    <cellStyle name="Normal 4 2 2 2 7 4 2" xfId="20174" xr:uid="{00000000-0005-0000-0000-0000FD4D0000}"/>
    <cellStyle name="Normal 4 2 2 2 7 4 2 2" xfId="20175" xr:uid="{00000000-0005-0000-0000-0000FE4D0000}"/>
    <cellStyle name="Normal 4 2 2 2 7 4 3" xfId="20176" xr:uid="{00000000-0005-0000-0000-0000FF4D0000}"/>
    <cellStyle name="Normal 4 2 2 2 7 5" xfId="20177" xr:uid="{00000000-0005-0000-0000-0000004E0000}"/>
    <cellStyle name="Normal 4 2 2 2 7 5 2" xfId="20178" xr:uid="{00000000-0005-0000-0000-0000014E0000}"/>
    <cellStyle name="Normal 4 2 2 2 7 6" xfId="20179" xr:uid="{00000000-0005-0000-0000-0000024E0000}"/>
    <cellStyle name="Normal 4 2 2 2 8" xfId="20180" xr:uid="{00000000-0005-0000-0000-0000034E0000}"/>
    <cellStyle name="Normal 4 2 2 2 8 2" xfId="20181" xr:uid="{00000000-0005-0000-0000-0000044E0000}"/>
    <cellStyle name="Normal 4 2 2 2 8 2 2" xfId="20182" xr:uid="{00000000-0005-0000-0000-0000054E0000}"/>
    <cellStyle name="Normal 4 2 2 2 8 2 2 2" xfId="20183" xr:uid="{00000000-0005-0000-0000-0000064E0000}"/>
    <cellStyle name="Normal 4 2 2 2 8 2 2 2 2" xfId="20184" xr:uid="{00000000-0005-0000-0000-0000074E0000}"/>
    <cellStyle name="Normal 4 2 2 2 8 2 2 3" xfId="20185" xr:uid="{00000000-0005-0000-0000-0000084E0000}"/>
    <cellStyle name="Normal 4 2 2 2 8 2 3" xfId="20186" xr:uid="{00000000-0005-0000-0000-0000094E0000}"/>
    <cellStyle name="Normal 4 2 2 2 8 2 3 2" xfId="20187" xr:uid="{00000000-0005-0000-0000-00000A4E0000}"/>
    <cellStyle name="Normal 4 2 2 2 8 2 4" xfId="20188" xr:uid="{00000000-0005-0000-0000-00000B4E0000}"/>
    <cellStyle name="Normal 4 2 2 2 8 3" xfId="20189" xr:uid="{00000000-0005-0000-0000-00000C4E0000}"/>
    <cellStyle name="Normal 4 2 2 2 8 3 2" xfId="20190" xr:uid="{00000000-0005-0000-0000-00000D4E0000}"/>
    <cellStyle name="Normal 4 2 2 2 8 3 2 2" xfId="20191" xr:uid="{00000000-0005-0000-0000-00000E4E0000}"/>
    <cellStyle name="Normal 4 2 2 2 8 3 3" xfId="20192" xr:uid="{00000000-0005-0000-0000-00000F4E0000}"/>
    <cellStyle name="Normal 4 2 2 2 8 4" xfId="20193" xr:uid="{00000000-0005-0000-0000-0000104E0000}"/>
    <cellStyle name="Normal 4 2 2 2 8 4 2" xfId="20194" xr:uid="{00000000-0005-0000-0000-0000114E0000}"/>
    <cellStyle name="Normal 4 2 2 2 8 5" xfId="20195" xr:uid="{00000000-0005-0000-0000-0000124E0000}"/>
    <cellStyle name="Normal 4 2 2 2 9" xfId="20196" xr:uid="{00000000-0005-0000-0000-0000134E0000}"/>
    <cellStyle name="Normal 4 2 2 2 9 2" xfId="20197" xr:uid="{00000000-0005-0000-0000-0000144E0000}"/>
    <cellStyle name="Normal 4 2 2 2 9 2 2" xfId="20198" xr:uid="{00000000-0005-0000-0000-0000154E0000}"/>
    <cellStyle name="Normal 4 2 2 2 9 2 2 2" xfId="20199" xr:uid="{00000000-0005-0000-0000-0000164E0000}"/>
    <cellStyle name="Normal 4 2 2 2 9 2 3" xfId="20200" xr:uid="{00000000-0005-0000-0000-0000174E0000}"/>
    <cellStyle name="Normal 4 2 2 2 9 3" xfId="20201" xr:uid="{00000000-0005-0000-0000-0000184E0000}"/>
    <cellStyle name="Normal 4 2 2 2 9 3 2" xfId="20202" xr:uid="{00000000-0005-0000-0000-0000194E0000}"/>
    <cellStyle name="Normal 4 2 2 2 9 4" xfId="20203" xr:uid="{00000000-0005-0000-0000-00001A4E0000}"/>
    <cellStyle name="Normal 4 2 2 3" xfId="20204" xr:uid="{00000000-0005-0000-0000-00001B4E0000}"/>
    <cellStyle name="Normal 4 2 2 3 10" xfId="20205" xr:uid="{00000000-0005-0000-0000-00001C4E0000}"/>
    <cellStyle name="Normal 4 2 2 3 10 2" xfId="20206" xr:uid="{00000000-0005-0000-0000-00001D4E0000}"/>
    <cellStyle name="Normal 4 2 2 3 11" xfId="20207" xr:uid="{00000000-0005-0000-0000-00001E4E0000}"/>
    <cellStyle name="Normal 4 2 2 3 2" xfId="20208" xr:uid="{00000000-0005-0000-0000-00001F4E0000}"/>
    <cellStyle name="Normal 4 2 2 3 2 10" xfId="20209" xr:uid="{00000000-0005-0000-0000-0000204E0000}"/>
    <cellStyle name="Normal 4 2 2 3 2 2" xfId="20210" xr:uid="{00000000-0005-0000-0000-0000214E0000}"/>
    <cellStyle name="Normal 4 2 2 3 2 2 2" xfId="20211" xr:uid="{00000000-0005-0000-0000-0000224E0000}"/>
    <cellStyle name="Normal 4 2 2 3 2 2 2 2" xfId="20212" xr:uid="{00000000-0005-0000-0000-0000234E0000}"/>
    <cellStyle name="Normal 4 2 2 3 2 2 2 2 2" xfId="20213" xr:uid="{00000000-0005-0000-0000-0000244E0000}"/>
    <cellStyle name="Normal 4 2 2 3 2 2 2 2 2 2" xfId="20214" xr:uid="{00000000-0005-0000-0000-0000254E0000}"/>
    <cellStyle name="Normal 4 2 2 3 2 2 2 2 2 2 2" xfId="20215" xr:uid="{00000000-0005-0000-0000-0000264E0000}"/>
    <cellStyle name="Normal 4 2 2 3 2 2 2 2 2 2 2 2" xfId="20216" xr:uid="{00000000-0005-0000-0000-0000274E0000}"/>
    <cellStyle name="Normal 4 2 2 3 2 2 2 2 2 2 2 2 2" xfId="20217" xr:uid="{00000000-0005-0000-0000-0000284E0000}"/>
    <cellStyle name="Normal 4 2 2 3 2 2 2 2 2 2 2 2 2 2" xfId="20218" xr:uid="{00000000-0005-0000-0000-0000294E0000}"/>
    <cellStyle name="Normal 4 2 2 3 2 2 2 2 2 2 2 2 3" xfId="20219" xr:uid="{00000000-0005-0000-0000-00002A4E0000}"/>
    <cellStyle name="Normal 4 2 2 3 2 2 2 2 2 2 2 3" xfId="20220" xr:uid="{00000000-0005-0000-0000-00002B4E0000}"/>
    <cellStyle name="Normal 4 2 2 3 2 2 2 2 2 2 2 3 2" xfId="20221" xr:uid="{00000000-0005-0000-0000-00002C4E0000}"/>
    <cellStyle name="Normal 4 2 2 3 2 2 2 2 2 2 2 4" xfId="20222" xr:uid="{00000000-0005-0000-0000-00002D4E0000}"/>
    <cellStyle name="Normal 4 2 2 3 2 2 2 2 2 2 3" xfId="20223" xr:uid="{00000000-0005-0000-0000-00002E4E0000}"/>
    <cellStyle name="Normal 4 2 2 3 2 2 2 2 2 2 3 2" xfId="20224" xr:uid="{00000000-0005-0000-0000-00002F4E0000}"/>
    <cellStyle name="Normal 4 2 2 3 2 2 2 2 2 2 3 2 2" xfId="20225" xr:uid="{00000000-0005-0000-0000-0000304E0000}"/>
    <cellStyle name="Normal 4 2 2 3 2 2 2 2 2 2 3 3" xfId="20226" xr:uid="{00000000-0005-0000-0000-0000314E0000}"/>
    <cellStyle name="Normal 4 2 2 3 2 2 2 2 2 2 4" xfId="20227" xr:uid="{00000000-0005-0000-0000-0000324E0000}"/>
    <cellStyle name="Normal 4 2 2 3 2 2 2 2 2 2 4 2" xfId="20228" xr:uid="{00000000-0005-0000-0000-0000334E0000}"/>
    <cellStyle name="Normal 4 2 2 3 2 2 2 2 2 2 5" xfId="20229" xr:uid="{00000000-0005-0000-0000-0000344E0000}"/>
    <cellStyle name="Normal 4 2 2 3 2 2 2 2 2 3" xfId="20230" xr:uid="{00000000-0005-0000-0000-0000354E0000}"/>
    <cellStyle name="Normal 4 2 2 3 2 2 2 2 2 3 2" xfId="20231" xr:uid="{00000000-0005-0000-0000-0000364E0000}"/>
    <cellStyle name="Normal 4 2 2 3 2 2 2 2 2 3 2 2" xfId="20232" xr:uid="{00000000-0005-0000-0000-0000374E0000}"/>
    <cellStyle name="Normal 4 2 2 3 2 2 2 2 2 3 2 2 2" xfId="20233" xr:uid="{00000000-0005-0000-0000-0000384E0000}"/>
    <cellStyle name="Normal 4 2 2 3 2 2 2 2 2 3 2 3" xfId="20234" xr:uid="{00000000-0005-0000-0000-0000394E0000}"/>
    <cellStyle name="Normal 4 2 2 3 2 2 2 2 2 3 3" xfId="20235" xr:uid="{00000000-0005-0000-0000-00003A4E0000}"/>
    <cellStyle name="Normal 4 2 2 3 2 2 2 2 2 3 3 2" xfId="20236" xr:uid="{00000000-0005-0000-0000-00003B4E0000}"/>
    <cellStyle name="Normal 4 2 2 3 2 2 2 2 2 3 4" xfId="20237" xr:uid="{00000000-0005-0000-0000-00003C4E0000}"/>
    <cellStyle name="Normal 4 2 2 3 2 2 2 2 2 4" xfId="20238" xr:uid="{00000000-0005-0000-0000-00003D4E0000}"/>
    <cellStyle name="Normal 4 2 2 3 2 2 2 2 2 4 2" xfId="20239" xr:uid="{00000000-0005-0000-0000-00003E4E0000}"/>
    <cellStyle name="Normal 4 2 2 3 2 2 2 2 2 4 2 2" xfId="20240" xr:uid="{00000000-0005-0000-0000-00003F4E0000}"/>
    <cellStyle name="Normal 4 2 2 3 2 2 2 2 2 4 3" xfId="20241" xr:uid="{00000000-0005-0000-0000-0000404E0000}"/>
    <cellStyle name="Normal 4 2 2 3 2 2 2 2 2 5" xfId="20242" xr:uid="{00000000-0005-0000-0000-0000414E0000}"/>
    <cellStyle name="Normal 4 2 2 3 2 2 2 2 2 5 2" xfId="20243" xr:uid="{00000000-0005-0000-0000-0000424E0000}"/>
    <cellStyle name="Normal 4 2 2 3 2 2 2 2 2 6" xfId="20244" xr:uid="{00000000-0005-0000-0000-0000434E0000}"/>
    <cellStyle name="Normal 4 2 2 3 2 2 2 2 3" xfId="20245" xr:uid="{00000000-0005-0000-0000-0000444E0000}"/>
    <cellStyle name="Normal 4 2 2 3 2 2 2 2 3 2" xfId="20246" xr:uid="{00000000-0005-0000-0000-0000454E0000}"/>
    <cellStyle name="Normal 4 2 2 3 2 2 2 2 3 2 2" xfId="20247" xr:uid="{00000000-0005-0000-0000-0000464E0000}"/>
    <cellStyle name="Normal 4 2 2 3 2 2 2 2 3 2 2 2" xfId="20248" xr:uid="{00000000-0005-0000-0000-0000474E0000}"/>
    <cellStyle name="Normal 4 2 2 3 2 2 2 2 3 2 2 2 2" xfId="20249" xr:uid="{00000000-0005-0000-0000-0000484E0000}"/>
    <cellStyle name="Normal 4 2 2 3 2 2 2 2 3 2 2 3" xfId="20250" xr:uid="{00000000-0005-0000-0000-0000494E0000}"/>
    <cellStyle name="Normal 4 2 2 3 2 2 2 2 3 2 3" xfId="20251" xr:uid="{00000000-0005-0000-0000-00004A4E0000}"/>
    <cellStyle name="Normal 4 2 2 3 2 2 2 2 3 2 3 2" xfId="20252" xr:uid="{00000000-0005-0000-0000-00004B4E0000}"/>
    <cellStyle name="Normal 4 2 2 3 2 2 2 2 3 2 4" xfId="20253" xr:uid="{00000000-0005-0000-0000-00004C4E0000}"/>
    <cellStyle name="Normal 4 2 2 3 2 2 2 2 3 3" xfId="20254" xr:uid="{00000000-0005-0000-0000-00004D4E0000}"/>
    <cellStyle name="Normal 4 2 2 3 2 2 2 2 3 3 2" xfId="20255" xr:uid="{00000000-0005-0000-0000-00004E4E0000}"/>
    <cellStyle name="Normal 4 2 2 3 2 2 2 2 3 3 2 2" xfId="20256" xr:uid="{00000000-0005-0000-0000-00004F4E0000}"/>
    <cellStyle name="Normal 4 2 2 3 2 2 2 2 3 3 3" xfId="20257" xr:uid="{00000000-0005-0000-0000-0000504E0000}"/>
    <cellStyle name="Normal 4 2 2 3 2 2 2 2 3 4" xfId="20258" xr:uid="{00000000-0005-0000-0000-0000514E0000}"/>
    <cellStyle name="Normal 4 2 2 3 2 2 2 2 3 4 2" xfId="20259" xr:uid="{00000000-0005-0000-0000-0000524E0000}"/>
    <cellStyle name="Normal 4 2 2 3 2 2 2 2 3 5" xfId="20260" xr:uid="{00000000-0005-0000-0000-0000534E0000}"/>
    <cellStyle name="Normal 4 2 2 3 2 2 2 2 4" xfId="20261" xr:uid="{00000000-0005-0000-0000-0000544E0000}"/>
    <cellStyle name="Normal 4 2 2 3 2 2 2 2 4 2" xfId="20262" xr:uid="{00000000-0005-0000-0000-0000554E0000}"/>
    <cellStyle name="Normal 4 2 2 3 2 2 2 2 4 2 2" xfId="20263" xr:uid="{00000000-0005-0000-0000-0000564E0000}"/>
    <cellStyle name="Normal 4 2 2 3 2 2 2 2 4 2 2 2" xfId="20264" xr:uid="{00000000-0005-0000-0000-0000574E0000}"/>
    <cellStyle name="Normal 4 2 2 3 2 2 2 2 4 2 3" xfId="20265" xr:uid="{00000000-0005-0000-0000-0000584E0000}"/>
    <cellStyle name="Normal 4 2 2 3 2 2 2 2 4 3" xfId="20266" xr:uid="{00000000-0005-0000-0000-0000594E0000}"/>
    <cellStyle name="Normal 4 2 2 3 2 2 2 2 4 3 2" xfId="20267" xr:uid="{00000000-0005-0000-0000-00005A4E0000}"/>
    <cellStyle name="Normal 4 2 2 3 2 2 2 2 4 4" xfId="20268" xr:uid="{00000000-0005-0000-0000-00005B4E0000}"/>
    <cellStyle name="Normal 4 2 2 3 2 2 2 2 5" xfId="20269" xr:uid="{00000000-0005-0000-0000-00005C4E0000}"/>
    <cellStyle name="Normal 4 2 2 3 2 2 2 2 5 2" xfId="20270" xr:uid="{00000000-0005-0000-0000-00005D4E0000}"/>
    <cellStyle name="Normal 4 2 2 3 2 2 2 2 5 2 2" xfId="20271" xr:uid="{00000000-0005-0000-0000-00005E4E0000}"/>
    <cellStyle name="Normal 4 2 2 3 2 2 2 2 5 3" xfId="20272" xr:uid="{00000000-0005-0000-0000-00005F4E0000}"/>
    <cellStyle name="Normal 4 2 2 3 2 2 2 2 6" xfId="20273" xr:uid="{00000000-0005-0000-0000-0000604E0000}"/>
    <cellStyle name="Normal 4 2 2 3 2 2 2 2 6 2" xfId="20274" xr:uid="{00000000-0005-0000-0000-0000614E0000}"/>
    <cellStyle name="Normal 4 2 2 3 2 2 2 2 7" xfId="20275" xr:uid="{00000000-0005-0000-0000-0000624E0000}"/>
    <cellStyle name="Normal 4 2 2 3 2 2 2 3" xfId="20276" xr:uid="{00000000-0005-0000-0000-0000634E0000}"/>
    <cellStyle name="Normal 4 2 2 3 2 2 2 3 2" xfId="20277" xr:uid="{00000000-0005-0000-0000-0000644E0000}"/>
    <cellStyle name="Normal 4 2 2 3 2 2 2 3 2 2" xfId="20278" xr:uid="{00000000-0005-0000-0000-0000654E0000}"/>
    <cellStyle name="Normal 4 2 2 3 2 2 2 3 2 2 2" xfId="20279" xr:uid="{00000000-0005-0000-0000-0000664E0000}"/>
    <cellStyle name="Normal 4 2 2 3 2 2 2 3 2 2 2 2" xfId="20280" xr:uid="{00000000-0005-0000-0000-0000674E0000}"/>
    <cellStyle name="Normal 4 2 2 3 2 2 2 3 2 2 2 2 2" xfId="20281" xr:uid="{00000000-0005-0000-0000-0000684E0000}"/>
    <cellStyle name="Normal 4 2 2 3 2 2 2 3 2 2 2 3" xfId="20282" xr:uid="{00000000-0005-0000-0000-0000694E0000}"/>
    <cellStyle name="Normal 4 2 2 3 2 2 2 3 2 2 3" xfId="20283" xr:uid="{00000000-0005-0000-0000-00006A4E0000}"/>
    <cellStyle name="Normal 4 2 2 3 2 2 2 3 2 2 3 2" xfId="20284" xr:uid="{00000000-0005-0000-0000-00006B4E0000}"/>
    <cellStyle name="Normal 4 2 2 3 2 2 2 3 2 2 4" xfId="20285" xr:uid="{00000000-0005-0000-0000-00006C4E0000}"/>
    <cellStyle name="Normal 4 2 2 3 2 2 2 3 2 3" xfId="20286" xr:uid="{00000000-0005-0000-0000-00006D4E0000}"/>
    <cellStyle name="Normal 4 2 2 3 2 2 2 3 2 3 2" xfId="20287" xr:uid="{00000000-0005-0000-0000-00006E4E0000}"/>
    <cellStyle name="Normal 4 2 2 3 2 2 2 3 2 3 2 2" xfId="20288" xr:uid="{00000000-0005-0000-0000-00006F4E0000}"/>
    <cellStyle name="Normal 4 2 2 3 2 2 2 3 2 3 3" xfId="20289" xr:uid="{00000000-0005-0000-0000-0000704E0000}"/>
    <cellStyle name="Normal 4 2 2 3 2 2 2 3 2 4" xfId="20290" xr:uid="{00000000-0005-0000-0000-0000714E0000}"/>
    <cellStyle name="Normal 4 2 2 3 2 2 2 3 2 4 2" xfId="20291" xr:uid="{00000000-0005-0000-0000-0000724E0000}"/>
    <cellStyle name="Normal 4 2 2 3 2 2 2 3 2 5" xfId="20292" xr:uid="{00000000-0005-0000-0000-0000734E0000}"/>
    <cellStyle name="Normal 4 2 2 3 2 2 2 3 3" xfId="20293" xr:uid="{00000000-0005-0000-0000-0000744E0000}"/>
    <cellStyle name="Normal 4 2 2 3 2 2 2 3 3 2" xfId="20294" xr:uid="{00000000-0005-0000-0000-0000754E0000}"/>
    <cellStyle name="Normal 4 2 2 3 2 2 2 3 3 2 2" xfId="20295" xr:uid="{00000000-0005-0000-0000-0000764E0000}"/>
    <cellStyle name="Normal 4 2 2 3 2 2 2 3 3 2 2 2" xfId="20296" xr:uid="{00000000-0005-0000-0000-0000774E0000}"/>
    <cellStyle name="Normal 4 2 2 3 2 2 2 3 3 2 3" xfId="20297" xr:uid="{00000000-0005-0000-0000-0000784E0000}"/>
    <cellStyle name="Normal 4 2 2 3 2 2 2 3 3 3" xfId="20298" xr:uid="{00000000-0005-0000-0000-0000794E0000}"/>
    <cellStyle name="Normal 4 2 2 3 2 2 2 3 3 3 2" xfId="20299" xr:uid="{00000000-0005-0000-0000-00007A4E0000}"/>
    <cellStyle name="Normal 4 2 2 3 2 2 2 3 3 4" xfId="20300" xr:uid="{00000000-0005-0000-0000-00007B4E0000}"/>
    <cellStyle name="Normal 4 2 2 3 2 2 2 3 4" xfId="20301" xr:uid="{00000000-0005-0000-0000-00007C4E0000}"/>
    <cellStyle name="Normal 4 2 2 3 2 2 2 3 4 2" xfId="20302" xr:uid="{00000000-0005-0000-0000-00007D4E0000}"/>
    <cellStyle name="Normal 4 2 2 3 2 2 2 3 4 2 2" xfId="20303" xr:uid="{00000000-0005-0000-0000-00007E4E0000}"/>
    <cellStyle name="Normal 4 2 2 3 2 2 2 3 4 3" xfId="20304" xr:uid="{00000000-0005-0000-0000-00007F4E0000}"/>
    <cellStyle name="Normal 4 2 2 3 2 2 2 3 5" xfId="20305" xr:uid="{00000000-0005-0000-0000-0000804E0000}"/>
    <cellStyle name="Normal 4 2 2 3 2 2 2 3 5 2" xfId="20306" xr:uid="{00000000-0005-0000-0000-0000814E0000}"/>
    <cellStyle name="Normal 4 2 2 3 2 2 2 3 6" xfId="20307" xr:uid="{00000000-0005-0000-0000-0000824E0000}"/>
    <cellStyle name="Normal 4 2 2 3 2 2 2 4" xfId="20308" xr:uid="{00000000-0005-0000-0000-0000834E0000}"/>
    <cellStyle name="Normal 4 2 2 3 2 2 2 4 2" xfId="20309" xr:uid="{00000000-0005-0000-0000-0000844E0000}"/>
    <cellStyle name="Normal 4 2 2 3 2 2 2 4 2 2" xfId="20310" xr:uid="{00000000-0005-0000-0000-0000854E0000}"/>
    <cellStyle name="Normal 4 2 2 3 2 2 2 4 2 2 2" xfId="20311" xr:uid="{00000000-0005-0000-0000-0000864E0000}"/>
    <cellStyle name="Normal 4 2 2 3 2 2 2 4 2 2 2 2" xfId="20312" xr:uid="{00000000-0005-0000-0000-0000874E0000}"/>
    <cellStyle name="Normal 4 2 2 3 2 2 2 4 2 2 3" xfId="20313" xr:uid="{00000000-0005-0000-0000-0000884E0000}"/>
    <cellStyle name="Normal 4 2 2 3 2 2 2 4 2 3" xfId="20314" xr:uid="{00000000-0005-0000-0000-0000894E0000}"/>
    <cellStyle name="Normal 4 2 2 3 2 2 2 4 2 3 2" xfId="20315" xr:uid="{00000000-0005-0000-0000-00008A4E0000}"/>
    <cellStyle name="Normal 4 2 2 3 2 2 2 4 2 4" xfId="20316" xr:uid="{00000000-0005-0000-0000-00008B4E0000}"/>
    <cellStyle name="Normal 4 2 2 3 2 2 2 4 3" xfId="20317" xr:uid="{00000000-0005-0000-0000-00008C4E0000}"/>
    <cellStyle name="Normal 4 2 2 3 2 2 2 4 3 2" xfId="20318" xr:uid="{00000000-0005-0000-0000-00008D4E0000}"/>
    <cellStyle name="Normal 4 2 2 3 2 2 2 4 3 2 2" xfId="20319" xr:uid="{00000000-0005-0000-0000-00008E4E0000}"/>
    <cellStyle name="Normal 4 2 2 3 2 2 2 4 3 3" xfId="20320" xr:uid="{00000000-0005-0000-0000-00008F4E0000}"/>
    <cellStyle name="Normal 4 2 2 3 2 2 2 4 4" xfId="20321" xr:uid="{00000000-0005-0000-0000-0000904E0000}"/>
    <cellStyle name="Normal 4 2 2 3 2 2 2 4 4 2" xfId="20322" xr:uid="{00000000-0005-0000-0000-0000914E0000}"/>
    <cellStyle name="Normal 4 2 2 3 2 2 2 4 5" xfId="20323" xr:uid="{00000000-0005-0000-0000-0000924E0000}"/>
    <cellStyle name="Normal 4 2 2 3 2 2 2 5" xfId="20324" xr:uid="{00000000-0005-0000-0000-0000934E0000}"/>
    <cellStyle name="Normal 4 2 2 3 2 2 2 5 2" xfId="20325" xr:uid="{00000000-0005-0000-0000-0000944E0000}"/>
    <cellStyle name="Normal 4 2 2 3 2 2 2 5 2 2" xfId="20326" xr:uid="{00000000-0005-0000-0000-0000954E0000}"/>
    <cellStyle name="Normal 4 2 2 3 2 2 2 5 2 2 2" xfId="20327" xr:uid="{00000000-0005-0000-0000-0000964E0000}"/>
    <cellStyle name="Normal 4 2 2 3 2 2 2 5 2 3" xfId="20328" xr:uid="{00000000-0005-0000-0000-0000974E0000}"/>
    <cellStyle name="Normal 4 2 2 3 2 2 2 5 3" xfId="20329" xr:uid="{00000000-0005-0000-0000-0000984E0000}"/>
    <cellStyle name="Normal 4 2 2 3 2 2 2 5 3 2" xfId="20330" xr:uid="{00000000-0005-0000-0000-0000994E0000}"/>
    <cellStyle name="Normal 4 2 2 3 2 2 2 5 4" xfId="20331" xr:uid="{00000000-0005-0000-0000-00009A4E0000}"/>
    <cellStyle name="Normal 4 2 2 3 2 2 2 6" xfId="20332" xr:uid="{00000000-0005-0000-0000-00009B4E0000}"/>
    <cellStyle name="Normal 4 2 2 3 2 2 2 6 2" xfId="20333" xr:uid="{00000000-0005-0000-0000-00009C4E0000}"/>
    <cellStyle name="Normal 4 2 2 3 2 2 2 6 2 2" xfId="20334" xr:uid="{00000000-0005-0000-0000-00009D4E0000}"/>
    <cellStyle name="Normal 4 2 2 3 2 2 2 6 3" xfId="20335" xr:uid="{00000000-0005-0000-0000-00009E4E0000}"/>
    <cellStyle name="Normal 4 2 2 3 2 2 2 7" xfId="20336" xr:uid="{00000000-0005-0000-0000-00009F4E0000}"/>
    <cellStyle name="Normal 4 2 2 3 2 2 2 7 2" xfId="20337" xr:uid="{00000000-0005-0000-0000-0000A04E0000}"/>
    <cellStyle name="Normal 4 2 2 3 2 2 2 8" xfId="20338" xr:uid="{00000000-0005-0000-0000-0000A14E0000}"/>
    <cellStyle name="Normal 4 2 2 3 2 2 3" xfId="20339" xr:uid="{00000000-0005-0000-0000-0000A24E0000}"/>
    <cellStyle name="Normal 4 2 2 3 2 2 3 2" xfId="20340" xr:uid="{00000000-0005-0000-0000-0000A34E0000}"/>
    <cellStyle name="Normal 4 2 2 3 2 2 3 2 2" xfId="20341" xr:uid="{00000000-0005-0000-0000-0000A44E0000}"/>
    <cellStyle name="Normal 4 2 2 3 2 2 3 2 2 2" xfId="20342" xr:uid="{00000000-0005-0000-0000-0000A54E0000}"/>
    <cellStyle name="Normal 4 2 2 3 2 2 3 2 2 2 2" xfId="20343" xr:uid="{00000000-0005-0000-0000-0000A64E0000}"/>
    <cellStyle name="Normal 4 2 2 3 2 2 3 2 2 2 2 2" xfId="20344" xr:uid="{00000000-0005-0000-0000-0000A74E0000}"/>
    <cellStyle name="Normal 4 2 2 3 2 2 3 2 2 2 2 2 2" xfId="20345" xr:uid="{00000000-0005-0000-0000-0000A84E0000}"/>
    <cellStyle name="Normal 4 2 2 3 2 2 3 2 2 2 2 3" xfId="20346" xr:uid="{00000000-0005-0000-0000-0000A94E0000}"/>
    <cellStyle name="Normal 4 2 2 3 2 2 3 2 2 2 3" xfId="20347" xr:uid="{00000000-0005-0000-0000-0000AA4E0000}"/>
    <cellStyle name="Normal 4 2 2 3 2 2 3 2 2 2 3 2" xfId="20348" xr:uid="{00000000-0005-0000-0000-0000AB4E0000}"/>
    <cellStyle name="Normal 4 2 2 3 2 2 3 2 2 2 4" xfId="20349" xr:uid="{00000000-0005-0000-0000-0000AC4E0000}"/>
    <cellStyle name="Normal 4 2 2 3 2 2 3 2 2 3" xfId="20350" xr:uid="{00000000-0005-0000-0000-0000AD4E0000}"/>
    <cellStyle name="Normal 4 2 2 3 2 2 3 2 2 3 2" xfId="20351" xr:uid="{00000000-0005-0000-0000-0000AE4E0000}"/>
    <cellStyle name="Normal 4 2 2 3 2 2 3 2 2 3 2 2" xfId="20352" xr:uid="{00000000-0005-0000-0000-0000AF4E0000}"/>
    <cellStyle name="Normal 4 2 2 3 2 2 3 2 2 3 3" xfId="20353" xr:uid="{00000000-0005-0000-0000-0000B04E0000}"/>
    <cellStyle name="Normal 4 2 2 3 2 2 3 2 2 4" xfId="20354" xr:uid="{00000000-0005-0000-0000-0000B14E0000}"/>
    <cellStyle name="Normal 4 2 2 3 2 2 3 2 2 4 2" xfId="20355" xr:uid="{00000000-0005-0000-0000-0000B24E0000}"/>
    <cellStyle name="Normal 4 2 2 3 2 2 3 2 2 5" xfId="20356" xr:uid="{00000000-0005-0000-0000-0000B34E0000}"/>
    <cellStyle name="Normal 4 2 2 3 2 2 3 2 3" xfId="20357" xr:uid="{00000000-0005-0000-0000-0000B44E0000}"/>
    <cellStyle name="Normal 4 2 2 3 2 2 3 2 3 2" xfId="20358" xr:uid="{00000000-0005-0000-0000-0000B54E0000}"/>
    <cellStyle name="Normal 4 2 2 3 2 2 3 2 3 2 2" xfId="20359" xr:uid="{00000000-0005-0000-0000-0000B64E0000}"/>
    <cellStyle name="Normal 4 2 2 3 2 2 3 2 3 2 2 2" xfId="20360" xr:uid="{00000000-0005-0000-0000-0000B74E0000}"/>
    <cellStyle name="Normal 4 2 2 3 2 2 3 2 3 2 3" xfId="20361" xr:uid="{00000000-0005-0000-0000-0000B84E0000}"/>
    <cellStyle name="Normal 4 2 2 3 2 2 3 2 3 3" xfId="20362" xr:uid="{00000000-0005-0000-0000-0000B94E0000}"/>
    <cellStyle name="Normal 4 2 2 3 2 2 3 2 3 3 2" xfId="20363" xr:uid="{00000000-0005-0000-0000-0000BA4E0000}"/>
    <cellStyle name="Normal 4 2 2 3 2 2 3 2 3 4" xfId="20364" xr:uid="{00000000-0005-0000-0000-0000BB4E0000}"/>
    <cellStyle name="Normal 4 2 2 3 2 2 3 2 4" xfId="20365" xr:uid="{00000000-0005-0000-0000-0000BC4E0000}"/>
    <cellStyle name="Normal 4 2 2 3 2 2 3 2 4 2" xfId="20366" xr:uid="{00000000-0005-0000-0000-0000BD4E0000}"/>
    <cellStyle name="Normal 4 2 2 3 2 2 3 2 4 2 2" xfId="20367" xr:uid="{00000000-0005-0000-0000-0000BE4E0000}"/>
    <cellStyle name="Normal 4 2 2 3 2 2 3 2 4 3" xfId="20368" xr:uid="{00000000-0005-0000-0000-0000BF4E0000}"/>
    <cellStyle name="Normal 4 2 2 3 2 2 3 2 5" xfId="20369" xr:uid="{00000000-0005-0000-0000-0000C04E0000}"/>
    <cellStyle name="Normal 4 2 2 3 2 2 3 2 5 2" xfId="20370" xr:uid="{00000000-0005-0000-0000-0000C14E0000}"/>
    <cellStyle name="Normal 4 2 2 3 2 2 3 2 6" xfId="20371" xr:uid="{00000000-0005-0000-0000-0000C24E0000}"/>
    <cellStyle name="Normal 4 2 2 3 2 2 3 3" xfId="20372" xr:uid="{00000000-0005-0000-0000-0000C34E0000}"/>
    <cellStyle name="Normal 4 2 2 3 2 2 3 3 2" xfId="20373" xr:uid="{00000000-0005-0000-0000-0000C44E0000}"/>
    <cellStyle name="Normal 4 2 2 3 2 2 3 3 2 2" xfId="20374" xr:uid="{00000000-0005-0000-0000-0000C54E0000}"/>
    <cellStyle name="Normal 4 2 2 3 2 2 3 3 2 2 2" xfId="20375" xr:uid="{00000000-0005-0000-0000-0000C64E0000}"/>
    <cellStyle name="Normal 4 2 2 3 2 2 3 3 2 2 2 2" xfId="20376" xr:uid="{00000000-0005-0000-0000-0000C74E0000}"/>
    <cellStyle name="Normal 4 2 2 3 2 2 3 3 2 2 3" xfId="20377" xr:uid="{00000000-0005-0000-0000-0000C84E0000}"/>
    <cellStyle name="Normal 4 2 2 3 2 2 3 3 2 3" xfId="20378" xr:uid="{00000000-0005-0000-0000-0000C94E0000}"/>
    <cellStyle name="Normal 4 2 2 3 2 2 3 3 2 3 2" xfId="20379" xr:uid="{00000000-0005-0000-0000-0000CA4E0000}"/>
    <cellStyle name="Normal 4 2 2 3 2 2 3 3 2 4" xfId="20380" xr:uid="{00000000-0005-0000-0000-0000CB4E0000}"/>
    <cellStyle name="Normal 4 2 2 3 2 2 3 3 3" xfId="20381" xr:uid="{00000000-0005-0000-0000-0000CC4E0000}"/>
    <cellStyle name="Normal 4 2 2 3 2 2 3 3 3 2" xfId="20382" xr:uid="{00000000-0005-0000-0000-0000CD4E0000}"/>
    <cellStyle name="Normal 4 2 2 3 2 2 3 3 3 2 2" xfId="20383" xr:uid="{00000000-0005-0000-0000-0000CE4E0000}"/>
    <cellStyle name="Normal 4 2 2 3 2 2 3 3 3 3" xfId="20384" xr:uid="{00000000-0005-0000-0000-0000CF4E0000}"/>
    <cellStyle name="Normal 4 2 2 3 2 2 3 3 4" xfId="20385" xr:uid="{00000000-0005-0000-0000-0000D04E0000}"/>
    <cellStyle name="Normal 4 2 2 3 2 2 3 3 4 2" xfId="20386" xr:uid="{00000000-0005-0000-0000-0000D14E0000}"/>
    <cellStyle name="Normal 4 2 2 3 2 2 3 3 5" xfId="20387" xr:uid="{00000000-0005-0000-0000-0000D24E0000}"/>
    <cellStyle name="Normal 4 2 2 3 2 2 3 4" xfId="20388" xr:uid="{00000000-0005-0000-0000-0000D34E0000}"/>
    <cellStyle name="Normal 4 2 2 3 2 2 3 4 2" xfId="20389" xr:uid="{00000000-0005-0000-0000-0000D44E0000}"/>
    <cellStyle name="Normal 4 2 2 3 2 2 3 4 2 2" xfId="20390" xr:uid="{00000000-0005-0000-0000-0000D54E0000}"/>
    <cellStyle name="Normal 4 2 2 3 2 2 3 4 2 2 2" xfId="20391" xr:uid="{00000000-0005-0000-0000-0000D64E0000}"/>
    <cellStyle name="Normal 4 2 2 3 2 2 3 4 2 3" xfId="20392" xr:uid="{00000000-0005-0000-0000-0000D74E0000}"/>
    <cellStyle name="Normal 4 2 2 3 2 2 3 4 3" xfId="20393" xr:uid="{00000000-0005-0000-0000-0000D84E0000}"/>
    <cellStyle name="Normal 4 2 2 3 2 2 3 4 3 2" xfId="20394" xr:uid="{00000000-0005-0000-0000-0000D94E0000}"/>
    <cellStyle name="Normal 4 2 2 3 2 2 3 4 4" xfId="20395" xr:uid="{00000000-0005-0000-0000-0000DA4E0000}"/>
    <cellStyle name="Normal 4 2 2 3 2 2 3 5" xfId="20396" xr:uid="{00000000-0005-0000-0000-0000DB4E0000}"/>
    <cellStyle name="Normal 4 2 2 3 2 2 3 5 2" xfId="20397" xr:uid="{00000000-0005-0000-0000-0000DC4E0000}"/>
    <cellStyle name="Normal 4 2 2 3 2 2 3 5 2 2" xfId="20398" xr:uid="{00000000-0005-0000-0000-0000DD4E0000}"/>
    <cellStyle name="Normal 4 2 2 3 2 2 3 5 3" xfId="20399" xr:uid="{00000000-0005-0000-0000-0000DE4E0000}"/>
    <cellStyle name="Normal 4 2 2 3 2 2 3 6" xfId="20400" xr:uid="{00000000-0005-0000-0000-0000DF4E0000}"/>
    <cellStyle name="Normal 4 2 2 3 2 2 3 6 2" xfId="20401" xr:uid="{00000000-0005-0000-0000-0000E04E0000}"/>
    <cellStyle name="Normal 4 2 2 3 2 2 3 7" xfId="20402" xr:uid="{00000000-0005-0000-0000-0000E14E0000}"/>
    <cellStyle name="Normal 4 2 2 3 2 2 4" xfId="20403" xr:uid="{00000000-0005-0000-0000-0000E24E0000}"/>
    <cellStyle name="Normal 4 2 2 3 2 2 4 2" xfId="20404" xr:uid="{00000000-0005-0000-0000-0000E34E0000}"/>
    <cellStyle name="Normal 4 2 2 3 2 2 4 2 2" xfId="20405" xr:uid="{00000000-0005-0000-0000-0000E44E0000}"/>
    <cellStyle name="Normal 4 2 2 3 2 2 4 2 2 2" xfId="20406" xr:uid="{00000000-0005-0000-0000-0000E54E0000}"/>
    <cellStyle name="Normal 4 2 2 3 2 2 4 2 2 2 2" xfId="20407" xr:uid="{00000000-0005-0000-0000-0000E64E0000}"/>
    <cellStyle name="Normal 4 2 2 3 2 2 4 2 2 2 2 2" xfId="20408" xr:uid="{00000000-0005-0000-0000-0000E74E0000}"/>
    <cellStyle name="Normal 4 2 2 3 2 2 4 2 2 2 3" xfId="20409" xr:uid="{00000000-0005-0000-0000-0000E84E0000}"/>
    <cellStyle name="Normal 4 2 2 3 2 2 4 2 2 3" xfId="20410" xr:uid="{00000000-0005-0000-0000-0000E94E0000}"/>
    <cellStyle name="Normal 4 2 2 3 2 2 4 2 2 3 2" xfId="20411" xr:uid="{00000000-0005-0000-0000-0000EA4E0000}"/>
    <cellStyle name="Normal 4 2 2 3 2 2 4 2 2 4" xfId="20412" xr:uid="{00000000-0005-0000-0000-0000EB4E0000}"/>
    <cellStyle name="Normal 4 2 2 3 2 2 4 2 3" xfId="20413" xr:uid="{00000000-0005-0000-0000-0000EC4E0000}"/>
    <cellStyle name="Normal 4 2 2 3 2 2 4 2 3 2" xfId="20414" xr:uid="{00000000-0005-0000-0000-0000ED4E0000}"/>
    <cellStyle name="Normal 4 2 2 3 2 2 4 2 3 2 2" xfId="20415" xr:uid="{00000000-0005-0000-0000-0000EE4E0000}"/>
    <cellStyle name="Normal 4 2 2 3 2 2 4 2 3 3" xfId="20416" xr:uid="{00000000-0005-0000-0000-0000EF4E0000}"/>
    <cellStyle name="Normal 4 2 2 3 2 2 4 2 4" xfId="20417" xr:uid="{00000000-0005-0000-0000-0000F04E0000}"/>
    <cellStyle name="Normal 4 2 2 3 2 2 4 2 4 2" xfId="20418" xr:uid="{00000000-0005-0000-0000-0000F14E0000}"/>
    <cellStyle name="Normal 4 2 2 3 2 2 4 2 5" xfId="20419" xr:uid="{00000000-0005-0000-0000-0000F24E0000}"/>
    <cellStyle name="Normal 4 2 2 3 2 2 4 3" xfId="20420" xr:uid="{00000000-0005-0000-0000-0000F34E0000}"/>
    <cellStyle name="Normal 4 2 2 3 2 2 4 3 2" xfId="20421" xr:uid="{00000000-0005-0000-0000-0000F44E0000}"/>
    <cellStyle name="Normal 4 2 2 3 2 2 4 3 2 2" xfId="20422" xr:uid="{00000000-0005-0000-0000-0000F54E0000}"/>
    <cellStyle name="Normal 4 2 2 3 2 2 4 3 2 2 2" xfId="20423" xr:uid="{00000000-0005-0000-0000-0000F64E0000}"/>
    <cellStyle name="Normal 4 2 2 3 2 2 4 3 2 3" xfId="20424" xr:uid="{00000000-0005-0000-0000-0000F74E0000}"/>
    <cellStyle name="Normal 4 2 2 3 2 2 4 3 3" xfId="20425" xr:uid="{00000000-0005-0000-0000-0000F84E0000}"/>
    <cellStyle name="Normal 4 2 2 3 2 2 4 3 3 2" xfId="20426" xr:uid="{00000000-0005-0000-0000-0000F94E0000}"/>
    <cellStyle name="Normal 4 2 2 3 2 2 4 3 4" xfId="20427" xr:uid="{00000000-0005-0000-0000-0000FA4E0000}"/>
    <cellStyle name="Normal 4 2 2 3 2 2 4 4" xfId="20428" xr:uid="{00000000-0005-0000-0000-0000FB4E0000}"/>
    <cellStyle name="Normal 4 2 2 3 2 2 4 4 2" xfId="20429" xr:uid="{00000000-0005-0000-0000-0000FC4E0000}"/>
    <cellStyle name="Normal 4 2 2 3 2 2 4 4 2 2" xfId="20430" xr:uid="{00000000-0005-0000-0000-0000FD4E0000}"/>
    <cellStyle name="Normal 4 2 2 3 2 2 4 4 3" xfId="20431" xr:uid="{00000000-0005-0000-0000-0000FE4E0000}"/>
    <cellStyle name="Normal 4 2 2 3 2 2 4 5" xfId="20432" xr:uid="{00000000-0005-0000-0000-0000FF4E0000}"/>
    <cellStyle name="Normal 4 2 2 3 2 2 4 5 2" xfId="20433" xr:uid="{00000000-0005-0000-0000-0000004F0000}"/>
    <cellStyle name="Normal 4 2 2 3 2 2 4 6" xfId="20434" xr:uid="{00000000-0005-0000-0000-0000014F0000}"/>
    <cellStyle name="Normal 4 2 2 3 2 2 5" xfId="20435" xr:uid="{00000000-0005-0000-0000-0000024F0000}"/>
    <cellStyle name="Normal 4 2 2 3 2 2 5 2" xfId="20436" xr:uid="{00000000-0005-0000-0000-0000034F0000}"/>
    <cellStyle name="Normal 4 2 2 3 2 2 5 2 2" xfId="20437" xr:uid="{00000000-0005-0000-0000-0000044F0000}"/>
    <cellStyle name="Normal 4 2 2 3 2 2 5 2 2 2" xfId="20438" xr:uid="{00000000-0005-0000-0000-0000054F0000}"/>
    <cellStyle name="Normal 4 2 2 3 2 2 5 2 2 2 2" xfId="20439" xr:uid="{00000000-0005-0000-0000-0000064F0000}"/>
    <cellStyle name="Normal 4 2 2 3 2 2 5 2 2 3" xfId="20440" xr:uid="{00000000-0005-0000-0000-0000074F0000}"/>
    <cellStyle name="Normal 4 2 2 3 2 2 5 2 3" xfId="20441" xr:uid="{00000000-0005-0000-0000-0000084F0000}"/>
    <cellStyle name="Normal 4 2 2 3 2 2 5 2 3 2" xfId="20442" xr:uid="{00000000-0005-0000-0000-0000094F0000}"/>
    <cellStyle name="Normal 4 2 2 3 2 2 5 2 4" xfId="20443" xr:uid="{00000000-0005-0000-0000-00000A4F0000}"/>
    <cellStyle name="Normal 4 2 2 3 2 2 5 3" xfId="20444" xr:uid="{00000000-0005-0000-0000-00000B4F0000}"/>
    <cellStyle name="Normal 4 2 2 3 2 2 5 3 2" xfId="20445" xr:uid="{00000000-0005-0000-0000-00000C4F0000}"/>
    <cellStyle name="Normal 4 2 2 3 2 2 5 3 2 2" xfId="20446" xr:uid="{00000000-0005-0000-0000-00000D4F0000}"/>
    <cellStyle name="Normal 4 2 2 3 2 2 5 3 3" xfId="20447" xr:uid="{00000000-0005-0000-0000-00000E4F0000}"/>
    <cellStyle name="Normal 4 2 2 3 2 2 5 4" xfId="20448" xr:uid="{00000000-0005-0000-0000-00000F4F0000}"/>
    <cellStyle name="Normal 4 2 2 3 2 2 5 4 2" xfId="20449" xr:uid="{00000000-0005-0000-0000-0000104F0000}"/>
    <cellStyle name="Normal 4 2 2 3 2 2 5 5" xfId="20450" xr:uid="{00000000-0005-0000-0000-0000114F0000}"/>
    <cellStyle name="Normal 4 2 2 3 2 2 6" xfId="20451" xr:uid="{00000000-0005-0000-0000-0000124F0000}"/>
    <cellStyle name="Normal 4 2 2 3 2 2 6 2" xfId="20452" xr:uid="{00000000-0005-0000-0000-0000134F0000}"/>
    <cellStyle name="Normal 4 2 2 3 2 2 6 2 2" xfId="20453" xr:uid="{00000000-0005-0000-0000-0000144F0000}"/>
    <cellStyle name="Normal 4 2 2 3 2 2 6 2 2 2" xfId="20454" xr:uid="{00000000-0005-0000-0000-0000154F0000}"/>
    <cellStyle name="Normal 4 2 2 3 2 2 6 2 3" xfId="20455" xr:uid="{00000000-0005-0000-0000-0000164F0000}"/>
    <cellStyle name="Normal 4 2 2 3 2 2 6 3" xfId="20456" xr:uid="{00000000-0005-0000-0000-0000174F0000}"/>
    <cellStyle name="Normal 4 2 2 3 2 2 6 3 2" xfId="20457" xr:uid="{00000000-0005-0000-0000-0000184F0000}"/>
    <cellStyle name="Normal 4 2 2 3 2 2 6 4" xfId="20458" xr:uid="{00000000-0005-0000-0000-0000194F0000}"/>
    <cellStyle name="Normal 4 2 2 3 2 2 7" xfId="20459" xr:uid="{00000000-0005-0000-0000-00001A4F0000}"/>
    <cellStyle name="Normal 4 2 2 3 2 2 7 2" xfId="20460" xr:uid="{00000000-0005-0000-0000-00001B4F0000}"/>
    <cellStyle name="Normal 4 2 2 3 2 2 7 2 2" xfId="20461" xr:uid="{00000000-0005-0000-0000-00001C4F0000}"/>
    <cellStyle name="Normal 4 2 2 3 2 2 7 3" xfId="20462" xr:uid="{00000000-0005-0000-0000-00001D4F0000}"/>
    <cellStyle name="Normal 4 2 2 3 2 2 8" xfId="20463" xr:uid="{00000000-0005-0000-0000-00001E4F0000}"/>
    <cellStyle name="Normal 4 2 2 3 2 2 8 2" xfId="20464" xr:uid="{00000000-0005-0000-0000-00001F4F0000}"/>
    <cellStyle name="Normal 4 2 2 3 2 2 9" xfId="20465" xr:uid="{00000000-0005-0000-0000-0000204F0000}"/>
    <cellStyle name="Normal 4 2 2 3 2 3" xfId="20466" xr:uid="{00000000-0005-0000-0000-0000214F0000}"/>
    <cellStyle name="Normal 4 2 2 3 2 3 2" xfId="20467" xr:uid="{00000000-0005-0000-0000-0000224F0000}"/>
    <cellStyle name="Normal 4 2 2 3 2 3 2 2" xfId="20468" xr:uid="{00000000-0005-0000-0000-0000234F0000}"/>
    <cellStyle name="Normal 4 2 2 3 2 3 2 2 2" xfId="20469" xr:uid="{00000000-0005-0000-0000-0000244F0000}"/>
    <cellStyle name="Normal 4 2 2 3 2 3 2 2 2 2" xfId="20470" xr:uid="{00000000-0005-0000-0000-0000254F0000}"/>
    <cellStyle name="Normal 4 2 2 3 2 3 2 2 2 2 2" xfId="20471" xr:uid="{00000000-0005-0000-0000-0000264F0000}"/>
    <cellStyle name="Normal 4 2 2 3 2 3 2 2 2 2 2 2" xfId="20472" xr:uid="{00000000-0005-0000-0000-0000274F0000}"/>
    <cellStyle name="Normal 4 2 2 3 2 3 2 2 2 2 2 2 2" xfId="20473" xr:uid="{00000000-0005-0000-0000-0000284F0000}"/>
    <cellStyle name="Normal 4 2 2 3 2 3 2 2 2 2 2 3" xfId="20474" xr:uid="{00000000-0005-0000-0000-0000294F0000}"/>
    <cellStyle name="Normal 4 2 2 3 2 3 2 2 2 2 3" xfId="20475" xr:uid="{00000000-0005-0000-0000-00002A4F0000}"/>
    <cellStyle name="Normal 4 2 2 3 2 3 2 2 2 2 3 2" xfId="20476" xr:uid="{00000000-0005-0000-0000-00002B4F0000}"/>
    <cellStyle name="Normal 4 2 2 3 2 3 2 2 2 2 4" xfId="20477" xr:uid="{00000000-0005-0000-0000-00002C4F0000}"/>
    <cellStyle name="Normal 4 2 2 3 2 3 2 2 2 3" xfId="20478" xr:uid="{00000000-0005-0000-0000-00002D4F0000}"/>
    <cellStyle name="Normal 4 2 2 3 2 3 2 2 2 3 2" xfId="20479" xr:uid="{00000000-0005-0000-0000-00002E4F0000}"/>
    <cellStyle name="Normal 4 2 2 3 2 3 2 2 2 3 2 2" xfId="20480" xr:uid="{00000000-0005-0000-0000-00002F4F0000}"/>
    <cellStyle name="Normal 4 2 2 3 2 3 2 2 2 3 3" xfId="20481" xr:uid="{00000000-0005-0000-0000-0000304F0000}"/>
    <cellStyle name="Normal 4 2 2 3 2 3 2 2 2 4" xfId="20482" xr:uid="{00000000-0005-0000-0000-0000314F0000}"/>
    <cellStyle name="Normal 4 2 2 3 2 3 2 2 2 4 2" xfId="20483" xr:uid="{00000000-0005-0000-0000-0000324F0000}"/>
    <cellStyle name="Normal 4 2 2 3 2 3 2 2 2 5" xfId="20484" xr:uid="{00000000-0005-0000-0000-0000334F0000}"/>
    <cellStyle name="Normal 4 2 2 3 2 3 2 2 3" xfId="20485" xr:uid="{00000000-0005-0000-0000-0000344F0000}"/>
    <cellStyle name="Normal 4 2 2 3 2 3 2 2 3 2" xfId="20486" xr:uid="{00000000-0005-0000-0000-0000354F0000}"/>
    <cellStyle name="Normal 4 2 2 3 2 3 2 2 3 2 2" xfId="20487" xr:uid="{00000000-0005-0000-0000-0000364F0000}"/>
    <cellStyle name="Normal 4 2 2 3 2 3 2 2 3 2 2 2" xfId="20488" xr:uid="{00000000-0005-0000-0000-0000374F0000}"/>
    <cellStyle name="Normal 4 2 2 3 2 3 2 2 3 2 3" xfId="20489" xr:uid="{00000000-0005-0000-0000-0000384F0000}"/>
    <cellStyle name="Normal 4 2 2 3 2 3 2 2 3 3" xfId="20490" xr:uid="{00000000-0005-0000-0000-0000394F0000}"/>
    <cellStyle name="Normal 4 2 2 3 2 3 2 2 3 3 2" xfId="20491" xr:uid="{00000000-0005-0000-0000-00003A4F0000}"/>
    <cellStyle name="Normal 4 2 2 3 2 3 2 2 3 4" xfId="20492" xr:uid="{00000000-0005-0000-0000-00003B4F0000}"/>
    <cellStyle name="Normal 4 2 2 3 2 3 2 2 4" xfId="20493" xr:uid="{00000000-0005-0000-0000-00003C4F0000}"/>
    <cellStyle name="Normal 4 2 2 3 2 3 2 2 4 2" xfId="20494" xr:uid="{00000000-0005-0000-0000-00003D4F0000}"/>
    <cellStyle name="Normal 4 2 2 3 2 3 2 2 4 2 2" xfId="20495" xr:uid="{00000000-0005-0000-0000-00003E4F0000}"/>
    <cellStyle name="Normal 4 2 2 3 2 3 2 2 4 3" xfId="20496" xr:uid="{00000000-0005-0000-0000-00003F4F0000}"/>
    <cellStyle name="Normal 4 2 2 3 2 3 2 2 5" xfId="20497" xr:uid="{00000000-0005-0000-0000-0000404F0000}"/>
    <cellStyle name="Normal 4 2 2 3 2 3 2 2 5 2" xfId="20498" xr:uid="{00000000-0005-0000-0000-0000414F0000}"/>
    <cellStyle name="Normal 4 2 2 3 2 3 2 2 6" xfId="20499" xr:uid="{00000000-0005-0000-0000-0000424F0000}"/>
    <cellStyle name="Normal 4 2 2 3 2 3 2 3" xfId="20500" xr:uid="{00000000-0005-0000-0000-0000434F0000}"/>
    <cellStyle name="Normal 4 2 2 3 2 3 2 3 2" xfId="20501" xr:uid="{00000000-0005-0000-0000-0000444F0000}"/>
    <cellStyle name="Normal 4 2 2 3 2 3 2 3 2 2" xfId="20502" xr:uid="{00000000-0005-0000-0000-0000454F0000}"/>
    <cellStyle name="Normal 4 2 2 3 2 3 2 3 2 2 2" xfId="20503" xr:uid="{00000000-0005-0000-0000-0000464F0000}"/>
    <cellStyle name="Normal 4 2 2 3 2 3 2 3 2 2 2 2" xfId="20504" xr:uid="{00000000-0005-0000-0000-0000474F0000}"/>
    <cellStyle name="Normal 4 2 2 3 2 3 2 3 2 2 3" xfId="20505" xr:uid="{00000000-0005-0000-0000-0000484F0000}"/>
    <cellStyle name="Normal 4 2 2 3 2 3 2 3 2 3" xfId="20506" xr:uid="{00000000-0005-0000-0000-0000494F0000}"/>
    <cellStyle name="Normal 4 2 2 3 2 3 2 3 2 3 2" xfId="20507" xr:uid="{00000000-0005-0000-0000-00004A4F0000}"/>
    <cellStyle name="Normal 4 2 2 3 2 3 2 3 2 4" xfId="20508" xr:uid="{00000000-0005-0000-0000-00004B4F0000}"/>
    <cellStyle name="Normal 4 2 2 3 2 3 2 3 3" xfId="20509" xr:uid="{00000000-0005-0000-0000-00004C4F0000}"/>
    <cellStyle name="Normal 4 2 2 3 2 3 2 3 3 2" xfId="20510" xr:uid="{00000000-0005-0000-0000-00004D4F0000}"/>
    <cellStyle name="Normal 4 2 2 3 2 3 2 3 3 2 2" xfId="20511" xr:uid="{00000000-0005-0000-0000-00004E4F0000}"/>
    <cellStyle name="Normal 4 2 2 3 2 3 2 3 3 3" xfId="20512" xr:uid="{00000000-0005-0000-0000-00004F4F0000}"/>
    <cellStyle name="Normal 4 2 2 3 2 3 2 3 4" xfId="20513" xr:uid="{00000000-0005-0000-0000-0000504F0000}"/>
    <cellStyle name="Normal 4 2 2 3 2 3 2 3 4 2" xfId="20514" xr:uid="{00000000-0005-0000-0000-0000514F0000}"/>
    <cellStyle name="Normal 4 2 2 3 2 3 2 3 5" xfId="20515" xr:uid="{00000000-0005-0000-0000-0000524F0000}"/>
    <cellStyle name="Normal 4 2 2 3 2 3 2 4" xfId="20516" xr:uid="{00000000-0005-0000-0000-0000534F0000}"/>
    <cellStyle name="Normal 4 2 2 3 2 3 2 4 2" xfId="20517" xr:uid="{00000000-0005-0000-0000-0000544F0000}"/>
    <cellStyle name="Normal 4 2 2 3 2 3 2 4 2 2" xfId="20518" xr:uid="{00000000-0005-0000-0000-0000554F0000}"/>
    <cellStyle name="Normal 4 2 2 3 2 3 2 4 2 2 2" xfId="20519" xr:uid="{00000000-0005-0000-0000-0000564F0000}"/>
    <cellStyle name="Normal 4 2 2 3 2 3 2 4 2 3" xfId="20520" xr:uid="{00000000-0005-0000-0000-0000574F0000}"/>
    <cellStyle name="Normal 4 2 2 3 2 3 2 4 3" xfId="20521" xr:uid="{00000000-0005-0000-0000-0000584F0000}"/>
    <cellStyle name="Normal 4 2 2 3 2 3 2 4 3 2" xfId="20522" xr:uid="{00000000-0005-0000-0000-0000594F0000}"/>
    <cellStyle name="Normal 4 2 2 3 2 3 2 4 4" xfId="20523" xr:uid="{00000000-0005-0000-0000-00005A4F0000}"/>
    <cellStyle name="Normal 4 2 2 3 2 3 2 5" xfId="20524" xr:uid="{00000000-0005-0000-0000-00005B4F0000}"/>
    <cellStyle name="Normal 4 2 2 3 2 3 2 5 2" xfId="20525" xr:uid="{00000000-0005-0000-0000-00005C4F0000}"/>
    <cellStyle name="Normal 4 2 2 3 2 3 2 5 2 2" xfId="20526" xr:uid="{00000000-0005-0000-0000-00005D4F0000}"/>
    <cellStyle name="Normal 4 2 2 3 2 3 2 5 3" xfId="20527" xr:uid="{00000000-0005-0000-0000-00005E4F0000}"/>
    <cellStyle name="Normal 4 2 2 3 2 3 2 6" xfId="20528" xr:uid="{00000000-0005-0000-0000-00005F4F0000}"/>
    <cellStyle name="Normal 4 2 2 3 2 3 2 6 2" xfId="20529" xr:uid="{00000000-0005-0000-0000-0000604F0000}"/>
    <cellStyle name="Normal 4 2 2 3 2 3 2 7" xfId="20530" xr:uid="{00000000-0005-0000-0000-0000614F0000}"/>
    <cellStyle name="Normal 4 2 2 3 2 3 3" xfId="20531" xr:uid="{00000000-0005-0000-0000-0000624F0000}"/>
    <cellStyle name="Normal 4 2 2 3 2 3 3 2" xfId="20532" xr:uid="{00000000-0005-0000-0000-0000634F0000}"/>
    <cellStyle name="Normal 4 2 2 3 2 3 3 2 2" xfId="20533" xr:uid="{00000000-0005-0000-0000-0000644F0000}"/>
    <cellStyle name="Normal 4 2 2 3 2 3 3 2 2 2" xfId="20534" xr:uid="{00000000-0005-0000-0000-0000654F0000}"/>
    <cellStyle name="Normal 4 2 2 3 2 3 3 2 2 2 2" xfId="20535" xr:uid="{00000000-0005-0000-0000-0000664F0000}"/>
    <cellStyle name="Normal 4 2 2 3 2 3 3 2 2 2 2 2" xfId="20536" xr:uid="{00000000-0005-0000-0000-0000674F0000}"/>
    <cellStyle name="Normal 4 2 2 3 2 3 3 2 2 2 3" xfId="20537" xr:uid="{00000000-0005-0000-0000-0000684F0000}"/>
    <cellStyle name="Normal 4 2 2 3 2 3 3 2 2 3" xfId="20538" xr:uid="{00000000-0005-0000-0000-0000694F0000}"/>
    <cellStyle name="Normal 4 2 2 3 2 3 3 2 2 3 2" xfId="20539" xr:uid="{00000000-0005-0000-0000-00006A4F0000}"/>
    <cellStyle name="Normal 4 2 2 3 2 3 3 2 2 4" xfId="20540" xr:uid="{00000000-0005-0000-0000-00006B4F0000}"/>
    <cellStyle name="Normal 4 2 2 3 2 3 3 2 3" xfId="20541" xr:uid="{00000000-0005-0000-0000-00006C4F0000}"/>
    <cellStyle name="Normal 4 2 2 3 2 3 3 2 3 2" xfId="20542" xr:uid="{00000000-0005-0000-0000-00006D4F0000}"/>
    <cellStyle name="Normal 4 2 2 3 2 3 3 2 3 2 2" xfId="20543" xr:uid="{00000000-0005-0000-0000-00006E4F0000}"/>
    <cellStyle name="Normal 4 2 2 3 2 3 3 2 3 3" xfId="20544" xr:uid="{00000000-0005-0000-0000-00006F4F0000}"/>
    <cellStyle name="Normal 4 2 2 3 2 3 3 2 4" xfId="20545" xr:uid="{00000000-0005-0000-0000-0000704F0000}"/>
    <cellStyle name="Normal 4 2 2 3 2 3 3 2 4 2" xfId="20546" xr:uid="{00000000-0005-0000-0000-0000714F0000}"/>
    <cellStyle name="Normal 4 2 2 3 2 3 3 2 5" xfId="20547" xr:uid="{00000000-0005-0000-0000-0000724F0000}"/>
    <cellStyle name="Normal 4 2 2 3 2 3 3 3" xfId="20548" xr:uid="{00000000-0005-0000-0000-0000734F0000}"/>
    <cellStyle name="Normal 4 2 2 3 2 3 3 3 2" xfId="20549" xr:uid="{00000000-0005-0000-0000-0000744F0000}"/>
    <cellStyle name="Normal 4 2 2 3 2 3 3 3 2 2" xfId="20550" xr:uid="{00000000-0005-0000-0000-0000754F0000}"/>
    <cellStyle name="Normal 4 2 2 3 2 3 3 3 2 2 2" xfId="20551" xr:uid="{00000000-0005-0000-0000-0000764F0000}"/>
    <cellStyle name="Normal 4 2 2 3 2 3 3 3 2 3" xfId="20552" xr:uid="{00000000-0005-0000-0000-0000774F0000}"/>
    <cellStyle name="Normal 4 2 2 3 2 3 3 3 3" xfId="20553" xr:uid="{00000000-0005-0000-0000-0000784F0000}"/>
    <cellStyle name="Normal 4 2 2 3 2 3 3 3 3 2" xfId="20554" xr:uid="{00000000-0005-0000-0000-0000794F0000}"/>
    <cellStyle name="Normal 4 2 2 3 2 3 3 3 4" xfId="20555" xr:uid="{00000000-0005-0000-0000-00007A4F0000}"/>
    <cellStyle name="Normal 4 2 2 3 2 3 3 4" xfId="20556" xr:uid="{00000000-0005-0000-0000-00007B4F0000}"/>
    <cellStyle name="Normal 4 2 2 3 2 3 3 4 2" xfId="20557" xr:uid="{00000000-0005-0000-0000-00007C4F0000}"/>
    <cellStyle name="Normal 4 2 2 3 2 3 3 4 2 2" xfId="20558" xr:uid="{00000000-0005-0000-0000-00007D4F0000}"/>
    <cellStyle name="Normal 4 2 2 3 2 3 3 4 3" xfId="20559" xr:uid="{00000000-0005-0000-0000-00007E4F0000}"/>
    <cellStyle name="Normal 4 2 2 3 2 3 3 5" xfId="20560" xr:uid="{00000000-0005-0000-0000-00007F4F0000}"/>
    <cellStyle name="Normal 4 2 2 3 2 3 3 5 2" xfId="20561" xr:uid="{00000000-0005-0000-0000-0000804F0000}"/>
    <cellStyle name="Normal 4 2 2 3 2 3 3 6" xfId="20562" xr:uid="{00000000-0005-0000-0000-0000814F0000}"/>
    <cellStyle name="Normal 4 2 2 3 2 3 4" xfId="20563" xr:uid="{00000000-0005-0000-0000-0000824F0000}"/>
    <cellStyle name="Normal 4 2 2 3 2 3 4 2" xfId="20564" xr:uid="{00000000-0005-0000-0000-0000834F0000}"/>
    <cellStyle name="Normal 4 2 2 3 2 3 4 2 2" xfId="20565" xr:uid="{00000000-0005-0000-0000-0000844F0000}"/>
    <cellStyle name="Normal 4 2 2 3 2 3 4 2 2 2" xfId="20566" xr:uid="{00000000-0005-0000-0000-0000854F0000}"/>
    <cellStyle name="Normal 4 2 2 3 2 3 4 2 2 2 2" xfId="20567" xr:uid="{00000000-0005-0000-0000-0000864F0000}"/>
    <cellStyle name="Normal 4 2 2 3 2 3 4 2 2 3" xfId="20568" xr:uid="{00000000-0005-0000-0000-0000874F0000}"/>
    <cellStyle name="Normal 4 2 2 3 2 3 4 2 3" xfId="20569" xr:uid="{00000000-0005-0000-0000-0000884F0000}"/>
    <cellStyle name="Normal 4 2 2 3 2 3 4 2 3 2" xfId="20570" xr:uid="{00000000-0005-0000-0000-0000894F0000}"/>
    <cellStyle name="Normal 4 2 2 3 2 3 4 2 4" xfId="20571" xr:uid="{00000000-0005-0000-0000-00008A4F0000}"/>
    <cellStyle name="Normal 4 2 2 3 2 3 4 3" xfId="20572" xr:uid="{00000000-0005-0000-0000-00008B4F0000}"/>
    <cellStyle name="Normal 4 2 2 3 2 3 4 3 2" xfId="20573" xr:uid="{00000000-0005-0000-0000-00008C4F0000}"/>
    <cellStyle name="Normal 4 2 2 3 2 3 4 3 2 2" xfId="20574" xr:uid="{00000000-0005-0000-0000-00008D4F0000}"/>
    <cellStyle name="Normal 4 2 2 3 2 3 4 3 3" xfId="20575" xr:uid="{00000000-0005-0000-0000-00008E4F0000}"/>
    <cellStyle name="Normal 4 2 2 3 2 3 4 4" xfId="20576" xr:uid="{00000000-0005-0000-0000-00008F4F0000}"/>
    <cellStyle name="Normal 4 2 2 3 2 3 4 4 2" xfId="20577" xr:uid="{00000000-0005-0000-0000-0000904F0000}"/>
    <cellStyle name="Normal 4 2 2 3 2 3 4 5" xfId="20578" xr:uid="{00000000-0005-0000-0000-0000914F0000}"/>
    <cellStyle name="Normal 4 2 2 3 2 3 5" xfId="20579" xr:uid="{00000000-0005-0000-0000-0000924F0000}"/>
    <cellStyle name="Normal 4 2 2 3 2 3 5 2" xfId="20580" xr:uid="{00000000-0005-0000-0000-0000934F0000}"/>
    <cellStyle name="Normal 4 2 2 3 2 3 5 2 2" xfId="20581" xr:uid="{00000000-0005-0000-0000-0000944F0000}"/>
    <cellStyle name="Normal 4 2 2 3 2 3 5 2 2 2" xfId="20582" xr:uid="{00000000-0005-0000-0000-0000954F0000}"/>
    <cellStyle name="Normal 4 2 2 3 2 3 5 2 3" xfId="20583" xr:uid="{00000000-0005-0000-0000-0000964F0000}"/>
    <cellStyle name="Normal 4 2 2 3 2 3 5 3" xfId="20584" xr:uid="{00000000-0005-0000-0000-0000974F0000}"/>
    <cellStyle name="Normal 4 2 2 3 2 3 5 3 2" xfId="20585" xr:uid="{00000000-0005-0000-0000-0000984F0000}"/>
    <cellStyle name="Normal 4 2 2 3 2 3 5 4" xfId="20586" xr:uid="{00000000-0005-0000-0000-0000994F0000}"/>
    <cellStyle name="Normal 4 2 2 3 2 3 6" xfId="20587" xr:uid="{00000000-0005-0000-0000-00009A4F0000}"/>
    <cellStyle name="Normal 4 2 2 3 2 3 6 2" xfId="20588" xr:uid="{00000000-0005-0000-0000-00009B4F0000}"/>
    <cellStyle name="Normal 4 2 2 3 2 3 6 2 2" xfId="20589" xr:uid="{00000000-0005-0000-0000-00009C4F0000}"/>
    <cellStyle name="Normal 4 2 2 3 2 3 6 3" xfId="20590" xr:uid="{00000000-0005-0000-0000-00009D4F0000}"/>
    <cellStyle name="Normal 4 2 2 3 2 3 7" xfId="20591" xr:uid="{00000000-0005-0000-0000-00009E4F0000}"/>
    <cellStyle name="Normal 4 2 2 3 2 3 7 2" xfId="20592" xr:uid="{00000000-0005-0000-0000-00009F4F0000}"/>
    <cellStyle name="Normal 4 2 2 3 2 3 8" xfId="20593" xr:uid="{00000000-0005-0000-0000-0000A04F0000}"/>
    <cellStyle name="Normal 4 2 2 3 2 4" xfId="20594" xr:uid="{00000000-0005-0000-0000-0000A14F0000}"/>
    <cellStyle name="Normal 4 2 2 3 2 4 2" xfId="20595" xr:uid="{00000000-0005-0000-0000-0000A24F0000}"/>
    <cellStyle name="Normal 4 2 2 3 2 4 2 2" xfId="20596" xr:uid="{00000000-0005-0000-0000-0000A34F0000}"/>
    <cellStyle name="Normal 4 2 2 3 2 4 2 2 2" xfId="20597" xr:uid="{00000000-0005-0000-0000-0000A44F0000}"/>
    <cellStyle name="Normal 4 2 2 3 2 4 2 2 2 2" xfId="20598" xr:uid="{00000000-0005-0000-0000-0000A54F0000}"/>
    <cellStyle name="Normal 4 2 2 3 2 4 2 2 2 2 2" xfId="20599" xr:uid="{00000000-0005-0000-0000-0000A64F0000}"/>
    <cellStyle name="Normal 4 2 2 3 2 4 2 2 2 2 2 2" xfId="20600" xr:uid="{00000000-0005-0000-0000-0000A74F0000}"/>
    <cellStyle name="Normal 4 2 2 3 2 4 2 2 2 2 3" xfId="20601" xr:uid="{00000000-0005-0000-0000-0000A84F0000}"/>
    <cellStyle name="Normal 4 2 2 3 2 4 2 2 2 3" xfId="20602" xr:uid="{00000000-0005-0000-0000-0000A94F0000}"/>
    <cellStyle name="Normal 4 2 2 3 2 4 2 2 2 3 2" xfId="20603" xr:uid="{00000000-0005-0000-0000-0000AA4F0000}"/>
    <cellStyle name="Normal 4 2 2 3 2 4 2 2 2 4" xfId="20604" xr:uid="{00000000-0005-0000-0000-0000AB4F0000}"/>
    <cellStyle name="Normal 4 2 2 3 2 4 2 2 3" xfId="20605" xr:uid="{00000000-0005-0000-0000-0000AC4F0000}"/>
    <cellStyle name="Normal 4 2 2 3 2 4 2 2 3 2" xfId="20606" xr:uid="{00000000-0005-0000-0000-0000AD4F0000}"/>
    <cellStyle name="Normal 4 2 2 3 2 4 2 2 3 2 2" xfId="20607" xr:uid="{00000000-0005-0000-0000-0000AE4F0000}"/>
    <cellStyle name="Normal 4 2 2 3 2 4 2 2 3 3" xfId="20608" xr:uid="{00000000-0005-0000-0000-0000AF4F0000}"/>
    <cellStyle name="Normal 4 2 2 3 2 4 2 2 4" xfId="20609" xr:uid="{00000000-0005-0000-0000-0000B04F0000}"/>
    <cellStyle name="Normal 4 2 2 3 2 4 2 2 4 2" xfId="20610" xr:uid="{00000000-0005-0000-0000-0000B14F0000}"/>
    <cellStyle name="Normal 4 2 2 3 2 4 2 2 5" xfId="20611" xr:uid="{00000000-0005-0000-0000-0000B24F0000}"/>
    <cellStyle name="Normal 4 2 2 3 2 4 2 3" xfId="20612" xr:uid="{00000000-0005-0000-0000-0000B34F0000}"/>
    <cellStyle name="Normal 4 2 2 3 2 4 2 3 2" xfId="20613" xr:uid="{00000000-0005-0000-0000-0000B44F0000}"/>
    <cellStyle name="Normal 4 2 2 3 2 4 2 3 2 2" xfId="20614" xr:uid="{00000000-0005-0000-0000-0000B54F0000}"/>
    <cellStyle name="Normal 4 2 2 3 2 4 2 3 2 2 2" xfId="20615" xr:uid="{00000000-0005-0000-0000-0000B64F0000}"/>
    <cellStyle name="Normal 4 2 2 3 2 4 2 3 2 3" xfId="20616" xr:uid="{00000000-0005-0000-0000-0000B74F0000}"/>
    <cellStyle name="Normal 4 2 2 3 2 4 2 3 3" xfId="20617" xr:uid="{00000000-0005-0000-0000-0000B84F0000}"/>
    <cellStyle name="Normal 4 2 2 3 2 4 2 3 3 2" xfId="20618" xr:uid="{00000000-0005-0000-0000-0000B94F0000}"/>
    <cellStyle name="Normal 4 2 2 3 2 4 2 3 4" xfId="20619" xr:uid="{00000000-0005-0000-0000-0000BA4F0000}"/>
    <cellStyle name="Normal 4 2 2 3 2 4 2 4" xfId="20620" xr:uid="{00000000-0005-0000-0000-0000BB4F0000}"/>
    <cellStyle name="Normal 4 2 2 3 2 4 2 4 2" xfId="20621" xr:uid="{00000000-0005-0000-0000-0000BC4F0000}"/>
    <cellStyle name="Normal 4 2 2 3 2 4 2 4 2 2" xfId="20622" xr:uid="{00000000-0005-0000-0000-0000BD4F0000}"/>
    <cellStyle name="Normal 4 2 2 3 2 4 2 4 3" xfId="20623" xr:uid="{00000000-0005-0000-0000-0000BE4F0000}"/>
    <cellStyle name="Normal 4 2 2 3 2 4 2 5" xfId="20624" xr:uid="{00000000-0005-0000-0000-0000BF4F0000}"/>
    <cellStyle name="Normal 4 2 2 3 2 4 2 5 2" xfId="20625" xr:uid="{00000000-0005-0000-0000-0000C04F0000}"/>
    <cellStyle name="Normal 4 2 2 3 2 4 2 6" xfId="20626" xr:uid="{00000000-0005-0000-0000-0000C14F0000}"/>
    <cellStyle name="Normal 4 2 2 3 2 4 3" xfId="20627" xr:uid="{00000000-0005-0000-0000-0000C24F0000}"/>
    <cellStyle name="Normal 4 2 2 3 2 4 3 2" xfId="20628" xr:uid="{00000000-0005-0000-0000-0000C34F0000}"/>
    <cellStyle name="Normal 4 2 2 3 2 4 3 2 2" xfId="20629" xr:uid="{00000000-0005-0000-0000-0000C44F0000}"/>
    <cellStyle name="Normal 4 2 2 3 2 4 3 2 2 2" xfId="20630" xr:uid="{00000000-0005-0000-0000-0000C54F0000}"/>
    <cellStyle name="Normal 4 2 2 3 2 4 3 2 2 2 2" xfId="20631" xr:uid="{00000000-0005-0000-0000-0000C64F0000}"/>
    <cellStyle name="Normal 4 2 2 3 2 4 3 2 2 3" xfId="20632" xr:uid="{00000000-0005-0000-0000-0000C74F0000}"/>
    <cellStyle name="Normal 4 2 2 3 2 4 3 2 3" xfId="20633" xr:uid="{00000000-0005-0000-0000-0000C84F0000}"/>
    <cellStyle name="Normal 4 2 2 3 2 4 3 2 3 2" xfId="20634" xr:uid="{00000000-0005-0000-0000-0000C94F0000}"/>
    <cellStyle name="Normal 4 2 2 3 2 4 3 2 4" xfId="20635" xr:uid="{00000000-0005-0000-0000-0000CA4F0000}"/>
    <cellStyle name="Normal 4 2 2 3 2 4 3 3" xfId="20636" xr:uid="{00000000-0005-0000-0000-0000CB4F0000}"/>
    <cellStyle name="Normal 4 2 2 3 2 4 3 3 2" xfId="20637" xr:uid="{00000000-0005-0000-0000-0000CC4F0000}"/>
    <cellStyle name="Normal 4 2 2 3 2 4 3 3 2 2" xfId="20638" xr:uid="{00000000-0005-0000-0000-0000CD4F0000}"/>
    <cellStyle name="Normal 4 2 2 3 2 4 3 3 3" xfId="20639" xr:uid="{00000000-0005-0000-0000-0000CE4F0000}"/>
    <cellStyle name="Normal 4 2 2 3 2 4 3 4" xfId="20640" xr:uid="{00000000-0005-0000-0000-0000CF4F0000}"/>
    <cellStyle name="Normal 4 2 2 3 2 4 3 4 2" xfId="20641" xr:uid="{00000000-0005-0000-0000-0000D04F0000}"/>
    <cellStyle name="Normal 4 2 2 3 2 4 3 5" xfId="20642" xr:uid="{00000000-0005-0000-0000-0000D14F0000}"/>
    <cellStyle name="Normal 4 2 2 3 2 4 4" xfId="20643" xr:uid="{00000000-0005-0000-0000-0000D24F0000}"/>
    <cellStyle name="Normal 4 2 2 3 2 4 4 2" xfId="20644" xr:uid="{00000000-0005-0000-0000-0000D34F0000}"/>
    <cellStyle name="Normal 4 2 2 3 2 4 4 2 2" xfId="20645" xr:uid="{00000000-0005-0000-0000-0000D44F0000}"/>
    <cellStyle name="Normal 4 2 2 3 2 4 4 2 2 2" xfId="20646" xr:uid="{00000000-0005-0000-0000-0000D54F0000}"/>
    <cellStyle name="Normal 4 2 2 3 2 4 4 2 3" xfId="20647" xr:uid="{00000000-0005-0000-0000-0000D64F0000}"/>
    <cellStyle name="Normal 4 2 2 3 2 4 4 3" xfId="20648" xr:uid="{00000000-0005-0000-0000-0000D74F0000}"/>
    <cellStyle name="Normal 4 2 2 3 2 4 4 3 2" xfId="20649" xr:uid="{00000000-0005-0000-0000-0000D84F0000}"/>
    <cellStyle name="Normal 4 2 2 3 2 4 4 4" xfId="20650" xr:uid="{00000000-0005-0000-0000-0000D94F0000}"/>
    <cellStyle name="Normal 4 2 2 3 2 4 5" xfId="20651" xr:uid="{00000000-0005-0000-0000-0000DA4F0000}"/>
    <cellStyle name="Normal 4 2 2 3 2 4 5 2" xfId="20652" xr:uid="{00000000-0005-0000-0000-0000DB4F0000}"/>
    <cellStyle name="Normal 4 2 2 3 2 4 5 2 2" xfId="20653" xr:uid="{00000000-0005-0000-0000-0000DC4F0000}"/>
    <cellStyle name="Normal 4 2 2 3 2 4 5 3" xfId="20654" xr:uid="{00000000-0005-0000-0000-0000DD4F0000}"/>
    <cellStyle name="Normal 4 2 2 3 2 4 6" xfId="20655" xr:uid="{00000000-0005-0000-0000-0000DE4F0000}"/>
    <cellStyle name="Normal 4 2 2 3 2 4 6 2" xfId="20656" xr:uid="{00000000-0005-0000-0000-0000DF4F0000}"/>
    <cellStyle name="Normal 4 2 2 3 2 4 7" xfId="20657" xr:uid="{00000000-0005-0000-0000-0000E04F0000}"/>
    <cellStyle name="Normal 4 2 2 3 2 5" xfId="20658" xr:uid="{00000000-0005-0000-0000-0000E14F0000}"/>
    <cellStyle name="Normal 4 2 2 3 2 5 2" xfId="20659" xr:uid="{00000000-0005-0000-0000-0000E24F0000}"/>
    <cellStyle name="Normal 4 2 2 3 2 5 2 2" xfId="20660" xr:uid="{00000000-0005-0000-0000-0000E34F0000}"/>
    <cellStyle name="Normal 4 2 2 3 2 5 2 2 2" xfId="20661" xr:uid="{00000000-0005-0000-0000-0000E44F0000}"/>
    <cellStyle name="Normal 4 2 2 3 2 5 2 2 2 2" xfId="20662" xr:uid="{00000000-0005-0000-0000-0000E54F0000}"/>
    <cellStyle name="Normal 4 2 2 3 2 5 2 2 2 2 2" xfId="20663" xr:uid="{00000000-0005-0000-0000-0000E64F0000}"/>
    <cellStyle name="Normal 4 2 2 3 2 5 2 2 2 3" xfId="20664" xr:uid="{00000000-0005-0000-0000-0000E74F0000}"/>
    <cellStyle name="Normal 4 2 2 3 2 5 2 2 3" xfId="20665" xr:uid="{00000000-0005-0000-0000-0000E84F0000}"/>
    <cellStyle name="Normal 4 2 2 3 2 5 2 2 3 2" xfId="20666" xr:uid="{00000000-0005-0000-0000-0000E94F0000}"/>
    <cellStyle name="Normal 4 2 2 3 2 5 2 2 4" xfId="20667" xr:uid="{00000000-0005-0000-0000-0000EA4F0000}"/>
    <cellStyle name="Normal 4 2 2 3 2 5 2 3" xfId="20668" xr:uid="{00000000-0005-0000-0000-0000EB4F0000}"/>
    <cellStyle name="Normal 4 2 2 3 2 5 2 3 2" xfId="20669" xr:uid="{00000000-0005-0000-0000-0000EC4F0000}"/>
    <cellStyle name="Normal 4 2 2 3 2 5 2 3 2 2" xfId="20670" xr:uid="{00000000-0005-0000-0000-0000ED4F0000}"/>
    <cellStyle name="Normal 4 2 2 3 2 5 2 3 3" xfId="20671" xr:uid="{00000000-0005-0000-0000-0000EE4F0000}"/>
    <cellStyle name="Normal 4 2 2 3 2 5 2 4" xfId="20672" xr:uid="{00000000-0005-0000-0000-0000EF4F0000}"/>
    <cellStyle name="Normal 4 2 2 3 2 5 2 4 2" xfId="20673" xr:uid="{00000000-0005-0000-0000-0000F04F0000}"/>
    <cellStyle name="Normal 4 2 2 3 2 5 2 5" xfId="20674" xr:uid="{00000000-0005-0000-0000-0000F14F0000}"/>
    <cellStyle name="Normal 4 2 2 3 2 5 3" xfId="20675" xr:uid="{00000000-0005-0000-0000-0000F24F0000}"/>
    <cellStyle name="Normal 4 2 2 3 2 5 3 2" xfId="20676" xr:uid="{00000000-0005-0000-0000-0000F34F0000}"/>
    <cellStyle name="Normal 4 2 2 3 2 5 3 2 2" xfId="20677" xr:uid="{00000000-0005-0000-0000-0000F44F0000}"/>
    <cellStyle name="Normal 4 2 2 3 2 5 3 2 2 2" xfId="20678" xr:uid="{00000000-0005-0000-0000-0000F54F0000}"/>
    <cellStyle name="Normal 4 2 2 3 2 5 3 2 3" xfId="20679" xr:uid="{00000000-0005-0000-0000-0000F64F0000}"/>
    <cellStyle name="Normal 4 2 2 3 2 5 3 3" xfId="20680" xr:uid="{00000000-0005-0000-0000-0000F74F0000}"/>
    <cellStyle name="Normal 4 2 2 3 2 5 3 3 2" xfId="20681" xr:uid="{00000000-0005-0000-0000-0000F84F0000}"/>
    <cellStyle name="Normal 4 2 2 3 2 5 3 4" xfId="20682" xr:uid="{00000000-0005-0000-0000-0000F94F0000}"/>
    <cellStyle name="Normal 4 2 2 3 2 5 4" xfId="20683" xr:uid="{00000000-0005-0000-0000-0000FA4F0000}"/>
    <cellStyle name="Normal 4 2 2 3 2 5 4 2" xfId="20684" xr:uid="{00000000-0005-0000-0000-0000FB4F0000}"/>
    <cellStyle name="Normal 4 2 2 3 2 5 4 2 2" xfId="20685" xr:uid="{00000000-0005-0000-0000-0000FC4F0000}"/>
    <cellStyle name="Normal 4 2 2 3 2 5 4 3" xfId="20686" xr:uid="{00000000-0005-0000-0000-0000FD4F0000}"/>
    <cellStyle name="Normal 4 2 2 3 2 5 5" xfId="20687" xr:uid="{00000000-0005-0000-0000-0000FE4F0000}"/>
    <cellStyle name="Normal 4 2 2 3 2 5 5 2" xfId="20688" xr:uid="{00000000-0005-0000-0000-0000FF4F0000}"/>
    <cellStyle name="Normal 4 2 2 3 2 5 6" xfId="20689" xr:uid="{00000000-0005-0000-0000-000000500000}"/>
    <cellStyle name="Normal 4 2 2 3 2 6" xfId="20690" xr:uid="{00000000-0005-0000-0000-000001500000}"/>
    <cellStyle name="Normal 4 2 2 3 2 6 2" xfId="20691" xr:uid="{00000000-0005-0000-0000-000002500000}"/>
    <cellStyle name="Normal 4 2 2 3 2 6 2 2" xfId="20692" xr:uid="{00000000-0005-0000-0000-000003500000}"/>
    <cellStyle name="Normal 4 2 2 3 2 6 2 2 2" xfId="20693" xr:uid="{00000000-0005-0000-0000-000004500000}"/>
    <cellStyle name="Normal 4 2 2 3 2 6 2 2 2 2" xfId="20694" xr:uid="{00000000-0005-0000-0000-000005500000}"/>
    <cellStyle name="Normal 4 2 2 3 2 6 2 2 3" xfId="20695" xr:uid="{00000000-0005-0000-0000-000006500000}"/>
    <cellStyle name="Normal 4 2 2 3 2 6 2 3" xfId="20696" xr:uid="{00000000-0005-0000-0000-000007500000}"/>
    <cellStyle name="Normal 4 2 2 3 2 6 2 3 2" xfId="20697" xr:uid="{00000000-0005-0000-0000-000008500000}"/>
    <cellStyle name="Normal 4 2 2 3 2 6 2 4" xfId="20698" xr:uid="{00000000-0005-0000-0000-000009500000}"/>
    <cellStyle name="Normal 4 2 2 3 2 6 3" xfId="20699" xr:uid="{00000000-0005-0000-0000-00000A500000}"/>
    <cellStyle name="Normal 4 2 2 3 2 6 3 2" xfId="20700" xr:uid="{00000000-0005-0000-0000-00000B500000}"/>
    <cellStyle name="Normal 4 2 2 3 2 6 3 2 2" xfId="20701" xr:uid="{00000000-0005-0000-0000-00000C500000}"/>
    <cellStyle name="Normal 4 2 2 3 2 6 3 3" xfId="20702" xr:uid="{00000000-0005-0000-0000-00000D500000}"/>
    <cellStyle name="Normal 4 2 2 3 2 6 4" xfId="20703" xr:uid="{00000000-0005-0000-0000-00000E500000}"/>
    <cellStyle name="Normal 4 2 2 3 2 6 4 2" xfId="20704" xr:uid="{00000000-0005-0000-0000-00000F500000}"/>
    <cellStyle name="Normal 4 2 2 3 2 6 5" xfId="20705" xr:uid="{00000000-0005-0000-0000-000010500000}"/>
    <cellStyle name="Normal 4 2 2 3 2 7" xfId="20706" xr:uid="{00000000-0005-0000-0000-000011500000}"/>
    <cellStyle name="Normal 4 2 2 3 2 7 2" xfId="20707" xr:uid="{00000000-0005-0000-0000-000012500000}"/>
    <cellStyle name="Normal 4 2 2 3 2 7 2 2" xfId="20708" xr:uid="{00000000-0005-0000-0000-000013500000}"/>
    <cellStyle name="Normal 4 2 2 3 2 7 2 2 2" xfId="20709" xr:uid="{00000000-0005-0000-0000-000014500000}"/>
    <cellStyle name="Normal 4 2 2 3 2 7 2 3" xfId="20710" xr:uid="{00000000-0005-0000-0000-000015500000}"/>
    <cellStyle name="Normal 4 2 2 3 2 7 3" xfId="20711" xr:uid="{00000000-0005-0000-0000-000016500000}"/>
    <cellStyle name="Normal 4 2 2 3 2 7 3 2" xfId="20712" xr:uid="{00000000-0005-0000-0000-000017500000}"/>
    <cellStyle name="Normal 4 2 2 3 2 7 4" xfId="20713" xr:uid="{00000000-0005-0000-0000-000018500000}"/>
    <cellStyle name="Normal 4 2 2 3 2 8" xfId="20714" xr:uid="{00000000-0005-0000-0000-000019500000}"/>
    <cellStyle name="Normal 4 2 2 3 2 8 2" xfId="20715" xr:uid="{00000000-0005-0000-0000-00001A500000}"/>
    <cellStyle name="Normal 4 2 2 3 2 8 2 2" xfId="20716" xr:uid="{00000000-0005-0000-0000-00001B500000}"/>
    <cellStyle name="Normal 4 2 2 3 2 8 3" xfId="20717" xr:uid="{00000000-0005-0000-0000-00001C500000}"/>
    <cellStyle name="Normal 4 2 2 3 2 9" xfId="20718" xr:uid="{00000000-0005-0000-0000-00001D500000}"/>
    <cellStyle name="Normal 4 2 2 3 2 9 2" xfId="20719" xr:uid="{00000000-0005-0000-0000-00001E500000}"/>
    <cellStyle name="Normal 4 2 2 3 3" xfId="20720" xr:uid="{00000000-0005-0000-0000-00001F500000}"/>
    <cellStyle name="Normal 4 2 2 3 3 2" xfId="20721" xr:uid="{00000000-0005-0000-0000-000020500000}"/>
    <cellStyle name="Normal 4 2 2 3 3 2 2" xfId="20722" xr:uid="{00000000-0005-0000-0000-000021500000}"/>
    <cellStyle name="Normal 4 2 2 3 3 2 2 2" xfId="20723" xr:uid="{00000000-0005-0000-0000-000022500000}"/>
    <cellStyle name="Normal 4 2 2 3 3 2 2 2 2" xfId="20724" xr:uid="{00000000-0005-0000-0000-000023500000}"/>
    <cellStyle name="Normal 4 2 2 3 3 2 2 2 2 2" xfId="20725" xr:uid="{00000000-0005-0000-0000-000024500000}"/>
    <cellStyle name="Normal 4 2 2 3 3 2 2 2 2 2 2" xfId="20726" xr:uid="{00000000-0005-0000-0000-000025500000}"/>
    <cellStyle name="Normal 4 2 2 3 3 2 2 2 2 2 2 2" xfId="20727" xr:uid="{00000000-0005-0000-0000-000026500000}"/>
    <cellStyle name="Normal 4 2 2 3 3 2 2 2 2 2 2 2 2" xfId="20728" xr:uid="{00000000-0005-0000-0000-000027500000}"/>
    <cellStyle name="Normal 4 2 2 3 3 2 2 2 2 2 2 3" xfId="20729" xr:uid="{00000000-0005-0000-0000-000028500000}"/>
    <cellStyle name="Normal 4 2 2 3 3 2 2 2 2 2 3" xfId="20730" xr:uid="{00000000-0005-0000-0000-000029500000}"/>
    <cellStyle name="Normal 4 2 2 3 3 2 2 2 2 2 3 2" xfId="20731" xr:uid="{00000000-0005-0000-0000-00002A500000}"/>
    <cellStyle name="Normal 4 2 2 3 3 2 2 2 2 2 4" xfId="20732" xr:uid="{00000000-0005-0000-0000-00002B500000}"/>
    <cellStyle name="Normal 4 2 2 3 3 2 2 2 2 3" xfId="20733" xr:uid="{00000000-0005-0000-0000-00002C500000}"/>
    <cellStyle name="Normal 4 2 2 3 3 2 2 2 2 3 2" xfId="20734" xr:uid="{00000000-0005-0000-0000-00002D500000}"/>
    <cellStyle name="Normal 4 2 2 3 3 2 2 2 2 3 2 2" xfId="20735" xr:uid="{00000000-0005-0000-0000-00002E500000}"/>
    <cellStyle name="Normal 4 2 2 3 3 2 2 2 2 3 3" xfId="20736" xr:uid="{00000000-0005-0000-0000-00002F500000}"/>
    <cellStyle name="Normal 4 2 2 3 3 2 2 2 2 4" xfId="20737" xr:uid="{00000000-0005-0000-0000-000030500000}"/>
    <cellStyle name="Normal 4 2 2 3 3 2 2 2 2 4 2" xfId="20738" xr:uid="{00000000-0005-0000-0000-000031500000}"/>
    <cellStyle name="Normal 4 2 2 3 3 2 2 2 2 5" xfId="20739" xr:uid="{00000000-0005-0000-0000-000032500000}"/>
    <cellStyle name="Normal 4 2 2 3 3 2 2 2 3" xfId="20740" xr:uid="{00000000-0005-0000-0000-000033500000}"/>
    <cellStyle name="Normal 4 2 2 3 3 2 2 2 3 2" xfId="20741" xr:uid="{00000000-0005-0000-0000-000034500000}"/>
    <cellStyle name="Normal 4 2 2 3 3 2 2 2 3 2 2" xfId="20742" xr:uid="{00000000-0005-0000-0000-000035500000}"/>
    <cellStyle name="Normal 4 2 2 3 3 2 2 2 3 2 2 2" xfId="20743" xr:uid="{00000000-0005-0000-0000-000036500000}"/>
    <cellStyle name="Normal 4 2 2 3 3 2 2 2 3 2 3" xfId="20744" xr:uid="{00000000-0005-0000-0000-000037500000}"/>
    <cellStyle name="Normal 4 2 2 3 3 2 2 2 3 3" xfId="20745" xr:uid="{00000000-0005-0000-0000-000038500000}"/>
    <cellStyle name="Normal 4 2 2 3 3 2 2 2 3 3 2" xfId="20746" xr:uid="{00000000-0005-0000-0000-000039500000}"/>
    <cellStyle name="Normal 4 2 2 3 3 2 2 2 3 4" xfId="20747" xr:uid="{00000000-0005-0000-0000-00003A500000}"/>
    <cellStyle name="Normal 4 2 2 3 3 2 2 2 4" xfId="20748" xr:uid="{00000000-0005-0000-0000-00003B500000}"/>
    <cellStyle name="Normal 4 2 2 3 3 2 2 2 4 2" xfId="20749" xr:uid="{00000000-0005-0000-0000-00003C500000}"/>
    <cellStyle name="Normal 4 2 2 3 3 2 2 2 4 2 2" xfId="20750" xr:uid="{00000000-0005-0000-0000-00003D500000}"/>
    <cellStyle name="Normal 4 2 2 3 3 2 2 2 4 3" xfId="20751" xr:uid="{00000000-0005-0000-0000-00003E500000}"/>
    <cellStyle name="Normal 4 2 2 3 3 2 2 2 5" xfId="20752" xr:uid="{00000000-0005-0000-0000-00003F500000}"/>
    <cellStyle name="Normal 4 2 2 3 3 2 2 2 5 2" xfId="20753" xr:uid="{00000000-0005-0000-0000-000040500000}"/>
    <cellStyle name="Normal 4 2 2 3 3 2 2 2 6" xfId="20754" xr:uid="{00000000-0005-0000-0000-000041500000}"/>
    <cellStyle name="Normal 4 2 2 3 3 2 2 3" xfId="20755" xr:uid="{00000000-0005-0000-0000-000042500000}"/>
    <cellStyle name="Normal 4 2 2 3 3 2 2 3 2" xfId="20756" xr:uid="{00000000-0005-0000-0000-000043500000}"/>
    <cellStyle name="Normal 4 2 2 3 3 2 2 3 2 2" xfId="20757" xr:uid="{00000000-0005-0000-0000-000044500000}"/>
    <cellStyle name="Normal 4 2 2 3 3 2 2 3 2 2 2" xfId="20758" xr:uid="{00000000-0005-0000-0000-000045500000}"/>
    <cellStyle name="Normal 4 2 2 3 3 2 2 3 2 2 2 2" xfId="20759" xr:uid="{00000000-0005-0000-0000-000046500000}"/>
    <cellStyle name="Normal 4 2 2 3 3 2 2 3 2 2 3" xfId="20760" xr:uid="{00000000-0005-0000-0000-000047500000}"/>
    <cellStyle name="Normal 4 2 2 3 3 2 2 3 2 3" xfId="20761" xr:uid="{00000000-0005-0000-0000-000048500000}"/>
    <cellStyle name="Normal 4 2 2 3 3 2 2 3 2 3 2" xfId="20762" xr:uid="{00000000-0005-0000-0000-000049500000}"/>
    <cellStyle name="Normal 4 2 2 3 3 2 2 3 2 4" xfId="20763" xr:uid="{00000000-0005-0000-0000-00004A500000}"/>
    <cellStyle name="Normal 4 2 2 3 3 2 2 3 3" xfId="20764" xr:uid="{00000000-0005-0000-0000-00004B500000}"/>
    <cellStyle name="Normal 4 2 2 3 3 2 2 3 3 2" xfId="20765" xr:uid="{00000000-0005-0000-0000-00004C500000}"/>
    <cellStyle name="Normal 4 2 2 3 3 2 2 3 3 2 2" xfId="20766" xr:uid="{00000000-0005-0000-0000-00004D500000}"/>
    <cellStyle name="Normal 4 2 2 3 3 2 2 3 3 3" xfId="20767" xr:uid="{00000000-0005-0000-0000-00004E500000}"/>
    <cellStyle name="Normal 4 2 2 3 3 2 2 3 4" xfId="20768" xr:uid="{00000000-0005-0000-0000-00004F500000}"/>
    <cellStyle name="Normal 4 2 2 3 3 2 2 3 4 2" xfId="20769" xr:uid="{00000000-0005-0000-0000-000050500000}"/>
    <cellStyle name="Normal 4 2 2 3 3 2 2 3 5" xfId="20770" xr:uid="{00000000-0005-0000-0000-000051500000}"/>
    <cellStyle name="Normal 4 2 2 3 3 2 2 4" xfId="20771" xr:uid="{00000000-0005-0000-0000-000052500000}"/>
    <cellStyle name="Normal 4 2 2 3 3 2 2 4 2" xfId="20772" xr:uid="{00000000-0005-0000-0000-000053500000}"/>
    <cellStyle name="Normal 4 2 2 3 3 2 2 4 2 2" xfId="20773" xr:uid="{00000000-0005-0000-0000-000054500000}"/>
    <cellStyle name="Normal 4 2 2 3 3 2 2 4 2 2 2" xfId="20774" xr:uid="{00000000-0005-0000-0000-000055500000}"/>
    <cellStyle name="Normal 4 2 2 3 3 2 2 4 2 3" xfId="20775" xr:uid="{00000000-0005-0000-0000-000056500000}"/>
    <cellStyle name="Normal 4 2 2 3 3 2 2 4 3" xfId="20776" xr:uid="{00000000-0005-0000-0000-000057500000}"/>
    <cellStyle name="Normal 4 2 2 3 3 2 2 4 3 2" xfId="20777" xr:uid="{00000000-0005-0000-0000-000058500000}"/>
    <cellStyle name="Normal 4 2 2 3 3 2 2 4 4" xfId="20778" xr:uid="{00000000-0005-0000-0000-000059500000}"/>
    <cellStyle name="Normal 4 2 2 3 3 2 2 5" xfId="20779" xr:uid="{00000000-0005-0000-0000-00005A500000}"/>
    <cellStyle name="Normal 4 2 2 3 3 2 2 5 2" xfId="20780" xr:uid="{00000000-0005-0000-0000-00005B500000}"/>
    <cellStyle name="Normal 4 2 2 3 3 2 2 5 2 2" xfId="20781" xr:uid="{00000000-0005-0000-0000-00005C500000}"/>
    <cellStyle name="Normal 4 2 2 3 3 2 2 5 3" xfId="20782" xr:uid="{00000000-0005-0000-0000-00005D500000}"/>
    <cellStyle name="Normal 4 2 2 3 3 2 2 6" xfId="20783" xr:uid="{00000000-0005-0000-0000-00005E500000}"/>
    <cellStyle name="Normal 4 2 2 3 3 2 2 6 2" xfId="20784" xr:uid="{00000000-0005-0000-0000-00005F500000}"/>
    <cellStyle name="Normal 4 2 2 3 3 2 2 7" xfId="20785" xr:uid="{00000000-0005-0000-0000-000060500000}"/>
    <cellStyle name="Normal 4 2 2 3 3 2 3" xfId="20786" xr:uid="{00000000-0005-0000-0000-000061500000}"/>
    <cellStyle name="Normal 4 2 2 3 3 2 3 2" xfId="20787" xr:uid="{00000000-0005-0000-0000-000062500000}"/>
    <cellStyle name="Normal 4 2 2 3 3 2 3 2 2" xfId="20788" xr:uid="{00000000-0005-0000-0000-000063500000}"/>
    <cellStyle name="Normal 4 2 2 3 3 2 3 2 2 2" xfId="20789" xr:uid="{00000000-0005-0000-0000-000064500000}"/>
    <cellStyle name="Normal 4 2 2 3 3 2 3 2 2 2 2" xfId="20790" xr:uid="{00000000-0005-0000-0000-000065500000}"/>
    <cellStyle name="Normal 4 2 2 3 3 2 3 2 2 2 2 2" xfId="20791" xr:uid="{00000000-0005-0000-0000-000066500000}"/>
    <cellStyle name="Normal 4 2 2 3 3 2 3 2 2 2 3" xfId="20792" xr:uid="{00000000-0005-0000-0000-000067500000}"/>
    <cellStyle name="Normal 4 2 2 3 3 2 3 2 2 3" xfId="20793" xr:uid="{00000000-0005-0000-0000-000068500000}"/>
    <cellStyle name="Normal 4 2 2 3 3 2 3 2 2 3 2" xfId="20794" xr:uid="{00000000-0005-0000-0000-000069500000}"/>
    <cellStyle name="Normal 4 2 2 3 3 2 3 2 2 4" xfId="20795" xr:uid="{00000000-0005-0000-0000-00006A500000}"/>
    <cellStyle name="Normal 4 2 2 3 3 2 3 2 3" xfId="20796" xr:uid="{00000000-0005-0000-0000-00006B500000}"/>
    <cellStyle name="Normal 4 2 2 3 3 2 3 2 3 2" xfId="20797" xr:uid="{00000000-0005-0000-0000-00006C500000}"/>
    <cellStyle name="Normal 4 2 2 3 3 2 3 2 3 2 2" xfId="20798" xr:uid="{00000000-0005-0000-0000-00006D500000}"/>
    <cellStyle name="Normal 4 2 2 3 3 2 3 2 3 3" xfId="20799" xr:uid="{00000000-0005-0000-0000-00006E500000}"/>
    <cellStyle name="Normal 4 2 2 3 3 2 3 2 4" xfId="20800" xr:uid="{00000000-0005-0000-0000-00006F500000}"/>
    <cellStyle name="Normal 4 2 2 3 3 2 3 2 4 2" xfId="20801" xr:uid="{00000000-0005-0000-0000-000070500000}"/>
    <cellStyle name="Normal 4 2 2 3 3 2 3 2 5" xfId="20802" xr:uid="{00000000-0005-0000-0000-000071500000}"/>
    <cellStyle name="Normal 4 2 2 3 3 2 3 3" xfId="20803" xr:uid="{00000000-0005-0000-0000-000072500000}"/>
    <cellStyle name="Normal 4 2 2 3 3 2 3 3 2" xfId="20804" xr:uid="{00000000-0005-0000-0000-000073500000}"/>
    <cellStyle name="Normal 4 2 2 3 3 2 3 3 2 2" xfId="20805" xr:uid="{00000000-0005-0000-0000-000074500000}"/>
    <cellStyle name="Normal 4 2 2 3 3 2 3 3 2 2 2" xfId="20806" xr:uid="{00000000-0005-0000-0000-000075500000}"/>
    <cellStyle name="Normal 4 2 2 3 3 2 3 3 2 3" xfId="20807" xr:uid="{00000000-0005-0000-0000-000076500000}"/>
    <cellStyle name="Normal 4 2 2 3 3 2 3 3 3" xfId="20808" xr:uid="{00000000-0005-0000-0000-000077500000}"/>
    <cellStyle name="Normal 4 2 2 3 3 2 3 3 3 2" xfId="20809" xr:uid="{00000000-0005-0000-0000-000078500000}"/>
    <cellStyle name="Normal 4 2 2 3 3 2 3 3 4" xfId="20810" xr:uid="{00000000-0005-0000-0000-000079500000}"/>
    <cellStyle name="Normal 4 2 2 3 3 2 3 4" xfId="20811" xr:uid="{00000000-0005-0000-0000-00007A500000}"/>
    <cellStyle name="Normal 4 2 2 3 3 2 3 4 2" xfId="20812" xr:uid="{00000000-0005-0000-0000-00007B500000}"/>
    <cellStyle name="Normal 4 2 2 3 3 2 3 4 2 2" xfId="20813" xr:uid="{00000000-0005-0000-0000-00007C500000}"/>
    <cellStyle name="Normal 4 2 2 3 3 2 3 4 3" xfId="20814" xr:uid="{00000000-0005-0000-0000-00007D500000}"/>
    <cellStyle name="Normal 4 2 2 3 3 2 3 5" xfId="20815" xr:uid="{00000000-0005-0000-0000-00007E500000}"/>
    <cellStyle name="Normal 4 2 2 3 3 2 3 5 2" xfId="20816" xr:uid="{00000000-0005-0000-0000-00007F500000}"/>
    <cellStyle name="Normal 4 2 2 3 3 2 3 6" xfId="20817" xr:uid="{00000000-0005-0000-0000-000080500000}"/>
    <cellStyle name="Normal 4 2 2 3 3 2 4" xfId="20818" xr:uid="{00000000-0005-0000-0000-000081500000}"/>
    <cellStyle name="Normal 4 2 2 3 3 2 4 2" xfId="20819" xr:uid="{00000000-0005-0000-0000-000082500000}"/>
    <cellStyle name="Normal 4 2 2 3 3 2 4 2 2" xfId="20820" xr:uid="{00000000-0005-0000-0000-000083500000}"/>
    <cellStyle name="Normal 4 2 2 3 3 2 4 2 2 2" xfId="20821" xr:uid="{00000000-0005-0000-0000-000084500000}"/>
    <cellStyle name="Normal 4 2 2 3 3 2 4 2 2 2 2" xfId="20822" xr:uid="{00000000-0005-0000-0000-000085500000}"/>
    <cellStyle name="Normal 4 2 2 3 3 2 4 2 2 3" xfId="20823" xr:uid="{00000000-0005-0000-0000-000086500000}"/>
    <cellStyle name="Normal 4 2 2 3 3 2 4 2 3" xfId="20824" xr:uid="{00000000-0005-0000-0000-000087500000}"/>
    <cellStyle name="Normal 4 2 2 3 3 2 4 2 3 2" xfId="20825" xr:uid="{00000000-0005-0000-0000-000088500000}"/>
    <cellStyle name="Normal 4 2 2 3 3 2 4 2 4" xfId="20826" xr:uid="{00000000-0005-0000-0000-000089500000}"/>
    <cellStyle name="Normal 4 2 2 3 3 2 4 3" xfId="20827" xr:uid="{00000000-0005-0000-0000-00008A500000}"/>
    <cellStyle name="Normal 4 2 2 3 3 2 4 3 2" xfId="20828" xr:uid="{00000000-0005-0000-0000-00008B500000}"/>
    <cellStyle name="Normal 4 2 2 3 3 2 4 3 2 2" xfId="20829" xr:uid="{00000000-0005-0000-0000-00008C500000}"/>
    <cellStyle name="Normal 4 2 2 3 3 2 4 3 3" xfId="20830" xr:uid="{00000000-0005-0000-0000-00008D500000}"/>
    <cellStyle name="Normal 4 2 2 3 3 2 4 4" xfId="20831" xr:uid="{00000000-0005-0000-0000-00008E500000}"/>
    <cellStyle name="Normal 4 2 2 3 3 2 4 4 2" xfId="20832" xr:uid="{00000000-0005-0000-0000-00008F500000}"/>
    <cellStyle name="Normal 4 2 2 3 3 2 4 5" xfId="20833" xr:uid="{00000000-0005-0000-0000-000090500000}"/>
    <cellStyle name="Normal 4 2 2 3 3 2 5" xfId="20834" xr:uid="{00000000-0005-0000-0000-000091500000}"/>
    <cellStyle name="Normal 4 2 2 3 3 2 5 2" xfId="20835" xr:uid="{00000000-0005-0000-0000-000092500000}"/>
    <cellStyle name="Normal 4 2 2 3 3 2 5 2 2" xfId="20836" xr:uid="{00000000-0005-0000-0000-000093500000}"/>
    <cellStyle name="Normal 4 2 2 3 3 2 5 2 2 2" xfId="20837" xr:uid="{00000000-0005-0000-0000-000094500000}"/>
    <cellStyle name="Normal 4 2 2 3 3 2 5 2 3" xfId="20838" xr:uid="{00000000-0005-0000-0000-000095500000}"/>
    <cellStyle name="Normal 4 2 2 3 3 2 5 3" xfId="20839" xr:uid="{00000000-0005-0000-0000-000096500000}"/>
    <cellStyle name="Normal 4 2 2 3 3 2 5 3 2" xfId="20840" xr:uid="{00000000-0005-0000-0000-000097500000}"/>
    <cellStyle name="Normal 4 2 2 3 3 2 5 4" xfId="20841" xr:uid="{00000000-0005-0000-0000-000098500000}"/>
    <cellStyle name="Normal 4 2 2 3 3 2 6" xfId="20842" xr:uid="{00000000-0005-0000-0000-000099500000}"/>
    <cellStyle name="Normal 4 2 2 3 3 2 6 2" xfId="20843" xr:uid="{00000000-0005-0000-0000-00009A500000}"/>
    <cellStyle name="Normal 4 2 2 3 3 2 6 2 2" xfId="20844" xr:uid="{00000000-0005-0000-0000-00009B500000}"/>
    <cellStyle name="Normal 4 2 2 3 3 2 6 3" xfId="20845" xr:uid="{00000000-0005-0000-0000-00009C500000}"/>
    <cellStyle name="Normal 4 2 2 3 3 2 7" xfId="20846" xr:uid="{00000000-0005-0000-0000-00009D500000}"/>
    <cellStyle name="Normal 4 2 2 3 3 2 7 2" xfId="20847" xr:uid="{00000000-0005-0000-0000-00009E500000}"/>
    <cellStyle name="Normal 4 2 2 3 3 2 8" xfId="20848" xr:uid="{00000000-0005-0000-0000-00009F500000}"/>
    <cellStyle name="Normal 4 2 2 3 3 3" xfId="20849" xr:uid="{00000000-0005-0000-0000-0000A0500000}"/>
    <cellStyle name="Normal 4 2 2 3 3 3 2" xfId="20850" xr:uid="{00000000-0005-0000-0000-0000A1500000}"/>
    <cellStyle name="Normal 4 2 2 3 3 3 2 2" xfId="20851" xr:uid="{00000000-0005-0000-0000-0000A2500000}"/>
    <cellStyle name="Normal 4 2 2 3 3 3 2 2 2" xfId="20852" xr:uid="{00000000-0005-0000-0000-0000A3500000}"/>
    <cellStyle name="Normal 4 2 2 3 3 3 2 2 2 2" xfId="20853" xr:uid="{00000000-0005-0000-0000-0000A4500000}"/>
    <cellStyle name="Normal 4 2 2 3 3 3 2 2 2 2 2" xfId="20854" xr:uid="{00000000-0005-0000-0000-0000A5500000}"/>
    <cellStyle name="Normal 4 2 2 3 3 3 2 2 2 2 2 2" xfId="20855" xr:uid="{00000000-0005-0000-0000-0000A6500000}"/>
    <cellStyle name="Normal 4 2 2 3 3 3 2 2 2 2 3" xfId="20856" xr:uid="{00000000-0005-0000-0000-0000A7500000}"/>
    <cellStyle name="Normal 4 2 2 3 3 3 2 2 2 3" xfId="20857" xr:uid="{00000000-0005-0000-0000-0000A8500000}"/>
    <cellStyle name="Normal 4 2 2 3 3 3 2 2 2 3 2" xfId="20858" xr:uid="{00000000-0005-0000-0000-0000A9500000}"/>
    <cellStyle name="Normal 4 2 2 3 3 3 2 2 2 4" xfId="20859" xr:uid="{00000000-0005-0000-0000-0000AA500000}"/>
    <cellStyle name="Normal 4 2 2 3 3 3 2 2 3" xfId="20860" xr:uid="{00000000-0005-0000-0000-0000AB500000}"/>
    <cellStyle name="Normal 4 2 2 3 3 3 2 2 3 2" xfId="20861" xr:uid="{00000000-0005-0000-0000-0000AC500000}"/>
    <cellStyle name="Normal 4 2 2 3 3 3 2 2 3 2 2" xfId="20862" xr:uid="{00000000-0005-0000-0000-0000AD500000}"/>
    <cellStyle name="Normal 4 2 2 3 3 3 2 2 3 3" xfId="20863" xr:uid="{00000000-0005-0000-0000-0000AE500000}"/>
    <cellStyle name="Normal 4 2 2 3 3 3 2 2 4" xfId="20864" xr:uid="{00000000-0005-0000-0000-0000AF500000}"/>
    <cellStyle name="Normal 4 2 2 3 3 3 2 2 4 2" xfId="20865" xr:uid="{00000000-0005-0000-0000-0000B0500000}"/>
    <cellStyle name="Normal 4 2 2 3 3 3 2 2 5" xfId="20866" xr:uid="{00000000-0005-0000-0000-0000B1500000}"/>
    <cellStyle name="Normal 4 2 2 3 3 3 2 3" xfId="20867" xr:uid="{00000000-0005-0000-0000-0000B2500000}"/>
    <cellStyle name="Normal 4 2 2 3 3 3 2 3 2" xfId="20868" xr:uid="{00000000-0005-0000-0000-0000B3500000}"/>
    <cellStyle name="Normal 4 2 2 3 3 3 2 3 2 2" xfId="20869" xr:uid="{00000000-0005-0000-0000-0000B4500000}"/>
    <cellStyle name="Normal 4 2 2 3 3 3 2 3 2 2 2" xfId="20870" xr:uid="{00000000-0005-0000-0000-0000B5500000}"/>
    <cellStyle name="Normal 4 2 2 3 3 3 2 3 2 3" xfId="20871" xr:uid="{00000000-0005-0000-0000-0000B6500000}"/>
    <cellStyle name="Normal 4 2 2 3 3 3 2 3 3" xfId="20872" xr:uid="{00000000-0005-0000-0000-0000B7500000}"/>
    <cellStyle name="Normal 4 2 2 3 3 3 2 3 3 2" xfId="20873" xr:uid="{00000000-0005-0000-0000-0000B8500000}"/>
    <cellStyle name="Normal 4 2 2 3 3 3 2 3 4" xfId="20874" xr:uid="{00000000-0005-0000-0000-0000B9500000}"/>
    <cellStyle name="Normal 4 2 2 3 3 3 2 4" xfId="20875" xr:uid="{00000000-0005-0000-0000-0000BA500000}"/>
    <cellStyle name="Normal 4 2 2 3 3 3 2 4 2" xfId="20876" xr:uid="{00000000-0005-0000-0000-0000BB500000}"/>
    <cellStyle name="Normal 4 2 2 3 3 3 2 4 2 2" xfId="20877" xr:uid="{00000000-0005-0000-0000-0000BC500000}"/>
    <cellStyle name="Normal 4 2 2 3 3 3 2 4 3" xfId="20878" xr:uid="{00000000-0005-0000-0000-0000BD500000}"/>
    <cellStyle name="Normal 4 2 2 3 3 3 2 5" xfId="20879" xr:uid="{00000000-0005-0000-0000-0000BE500000}"/>
    <cellStyle name="Normal 4 2 2 3 3 3 2 5 2" xfId="20880" xr:uid="{00000000-0005-0000-0000-0000BF500000}"/>
    <cellStyle name="Normal 4 2 2 3 3 3 2 6" xfId="20881" xr:uid="{00000000-0005-0000-0000-0000C0500000}"/>
    <cellStyle name="Normal 4 2 2 3 3 3 3" xfId="20882" xr:uid="{00000000-0005-0000-0000-0000C1500000}"/>
    <cellStyle name="Normal 4 2 2 3 3 3 3 2" xfId="20883" xr:uid="{00000000-0005-0000-0000-0000C2500000}"/>
    <cellStyle name="Normal 4 2 2 3 3 3 3 2 2" xfId="20884" xr:uid="{00000000-0005-0000-0000-0000C3500000}"/>
    <cellStyle name="Normal 4 2 2 3 3 3 3 2 2 2" xfId="20885" xr:uid="{00000000-0005-0000-0000-0000C4500000}"/>
    <cellStyle name="Normal 4 2 2 3 3 3 3 2 2 2 2" xfId="20886" xr:uid="{00000000-0005-0000-0000-0000C5500000}"/>
    <cellStyle name="Normal 4 2 2 3 3 3 3 2 2 3" xfId="20887" xr:uid="{00000000-0005-0000-0000-0000C6500000}"/>
    <cellStyle name="Normal 4 2 2 3 3 3 3 2 3" xfId="20888" xr:uid="{00000000-0005-0000-0000-0000C7500000}"/>
    <cellStyle name="Normal 4 2 2 3 3 3 3 2 3 2" xfId="20889" xr:uid="{00000000-0005-0000-0000-0000C8500000}"/>
    <cellStyle name="Normal 4 2 2 3 3 3 3 2 4" xfId="20890" xr:uid="{00000000-0005-0000-0000-0000C9500000}"/>
    <cellStyle name="Normal 4 2 2 3 3 3 3 3" xfId="20891" xr:uid="{00000000-0005-0000-0000-0000CA500000}"/>
    <cellStyle name="Normal 4 2 2 3 3 3 3 3 2" xfId="20892" xr:uid="{00000000-0005-0000-0000-0000CB500000}"/>
    <cellStyle name="Normal 4 2 2 3 3 3 3 3 2 2" xfId="20893" xr:uid="{00000000-0005-0000-0000-0000CC500000}"/>
    <cellStyle name="Normal 4 2 2 3 3 3 3 3 3" xfId="20894" xr:uid="{00000000-0005-0000-0000-0000CD500000}"/>
    <cellStyle name="Normal 4 2 2 3 3 3 3 4" xfId="20895" xr:uid="{00000000-0005-0000-0000-0000CE500000}"/>
    <cellStyle name="Normal 4 2 2 3 3 3 3 4 2" xfId="20896" xr:uid="{00000000-0005-0000-0000-0000CF500000}"/>
    <cellStyle name="Normal 4 2 2 3 3 3 3 5" xfId="20897" xr:uid="{00000000-0005-0000-0000-0000D0500000}"/>
    <cellStyle name="Normal 4 2 2 3 3 3 4" xfId="20898" xr:uid="{00000000-0005-0000-0000-0000D1500000}"/>
    <cellStyle name="Normal 4 2 2 3 3 3 4 2" xfId="20899" xr:uid="{00000000-0005-0000-0000-0000D2500000}"/>
    <cellStyle name="Normal 4 2 2 3 3 3 4 2 2" xfId="20900" xr:uid="{00000000-0005-0000-0000-0000D3500000}"/>
    <cellStyle name="Normal 4 2 2 3 3 3 4 2 2 2" xfId="20901" xr:uid="{00000000-0005-0000-0000-0000D4500000}"/>
    <cellStyle name="Normal 4 2 2 3 3 3 4 2 3" xfId="20902" xr:uid="{00000000-0005-0000-0000-0000D5500000}"/>
    <cellStyle name="Normal 4 2 2 3 3 3 4 3" xfId="20903" xr:uid="{00000000-0005-0000-0000-0000D6500000}"/>
    <cellStyle name="Normal 4 2 2 3 3 3 4 3 2" xfId="20904" xr:uid="{00000000-0005-0000-0000-0000D7500000}"/>
    <cellStyle name="Normal 4 2 2 3 3 3 4 4" xfId="20905" xr:uid="{00000000-0005-0000-0000-0000D8500000}"/>
    <cellStyle name="Normal 4 2 2 3 3 3 5" xfId="20906" xr:uid="{00000000-0005-0000-0000-0000D9500000}"/>
    <cellStyle name="Normal 4 2 2 3 3 3 5 2" xfId="20907" xr:uid="{00000000-0005-0000-0000-0000DA500000}"/>
    <cellStyle name="Normal 4 2 2 3 3 3 5 2 2" xfId="20908" xr:uid="{00000000-0005-0000-0000-0000DB500000}"/>
    <cellStyle name="Normal 4 2 2 3 3 3 5 3" xfId="20909" xr:uid="{00000000-0005-0000-0000-0000DC500000}"/>
    <cellStyle name="Normal 4 2 2 3 3 3 6" xfId="20910" xr:uid="{00000000-0005-0000-0000-0000DD500000}"/>
    <cellStyle name="Normal 4 2 2 3 3 3 6 2" xfId="20911" xr:uid="{00000000-0005-0000-0000-0000DE500000}"/>
    <cellStyle name="Normal 4 2 2 3 3 3 7" xfId="20912" xr:uid="{00000000-0005-0000-0000-0000DF500000}"/>
    <cellStyle name="Normal 4 2 2 3 3 4" xfId="20913" xr:uid="{00000000-0005-0000-0000-0000E0500000}"/>
    <cellStyle name="Normal 4 2 2 3 3 4 2" xfId="20914" xr:uid="{00000000-0005-0000-0000-0000E1500000}"/>
    <cellStyle name="Normal 4 2 2 3 3 4 2 2" xfId="20915" xr:uid="{00000000-0005-0000-0000-0000E2500000}"/>
    <cellStyle name="Normal 4 2 2 3 3 4 2 2 2" xfId="20916" xr:uid="{00000000-0005-0000-0000-0000E3500000}"/>
    <cellStyle name="Normal 4 2 2 3 3 4 2 2 2 2" xfId="20917" xr:uid="{00000000-0005-0000-0000-0000E4500000}"/>
    <cellStyle name="Normal 4 2 2 3 3 4 2 2 2 2 2" xfId="20918" xr:uid="{00000000-0005-0000-0000-0000E5500000}"/>
    <cellStyle name="Normal 4 2 2 3 3 4 2 2 2 3" xfId="20919" xr:uid="{00000000-0005-0000-0000-0000E6500000}"/>
    <cellStyle name="Normal 4 2 2 3 3 4 2 2 3" xfId="20920" xr:uid="{00000000-0005-0000-0000-0000E7500000}"/>
    <cellStyle name="Normal 4 2 2 3 3 4 2 2 3 2" xfId="20921" xr:uid="{00000000-0005-0000-0000-0000E8500000}"/>
    <cellStyle name="Normal 4 2 2 3 3 4 2 2 4" xfId="20922" xr:uid="{00000000-0005-0000-0000-0000E9500000}"/>
    <cellStyle name="Normal 4 2 2 3 3 4 2 3" xfId="20923" xr:uid="{00000000-0005-0000-0000-0000EA500000}"/>
    <cellStyle name="Normal 4 2 2 3 3 4 2 3 2" xfId="20924" xr:uid="{00000000-0005-0000-0000-0000EB500000}"/>
    <cellStyle name="Normal 4 2 2 3 3 4 2 3 2 2" xfId="20925" xr:uid="{00000000-0005-0000-0000-0000EC500000}"/>
    <cellStyle name="Normal 4 2 2 3 3 4 2 3 3" xfId="20926" xr:uid="{00000000-0005-0000-0000-0000ED500000}"/>
    <cellStyle name="Normal 4 2 2 3 3 4 2 4" xfId="20927" xr:uid="{00000000-0005-0000-0000-0000EE500000}"/>
    <cellStyle name="Normal 4 2 2 3 3 4 2 4 2" xfId="20928" xr:uid="{00000000-0005-0000-0000-0000EF500000}"/>
    <cellStyle name="Normal 4 2 2 3 3 4 2 5" xfId="20929" xr:uid="{00000000-0005-0000-0000-0000F0500000}"/>
    <cellStyle name="Normal 4 2 2 3 3 4 3" xfId="20930" xr:uid="{00000000-0005-0000-0000-0000F1500000}"/>
    <cellStyle name="Normal 4 2 2 3 3 4 3 2" xfId="20931" xr:uid="{00000000-0005-0000-0000-0000F2500000}"/>
    <cellStyle name="Normal 4 2 2 3 3 4 3 2 2" xfId="20932" xr:uid="{00000000-0005-0000-0000-0000F3500000}"/>
    <cellStyle name="Normal 4 2 2 3 3 4 3 2 2 2" xfId="20933" xr:uid="{00000000-0005-0000-0000-0000F4500000}"/>
    <cellStyle name="Normal 4 2 2 3 3 4 3 2 3" xfId="20934" xr:uid="{00000000-0005-0000-0000-0000F5500000}"/>
    <cellStyle name="Normal 4 2 2 3 3 4 3 3" xfId="20935" xr:uid="{00000000-0005-0000-0000-0000F6500000}"/>
    <cellStyle name="Normal 4 2 2 3 3 4 3 3 2" xfId="20936" xr:uid="{00000000-0005-0000-0000-0000F7500000}"/>
    <cellStyle name="Normal 4 2 2 3 3 4 3 4" xfId="20937" xr:uid="{00000000-0005-0000-0000-0000F8500000}"/>
    <cellStyle name="Normal 4 2 2 3 3 4 4" xfId="20938" xr:uid="{00000000-0005-0000-0000-0000F9500000}"/>
    <cellStyle name="Normal 4 2 2 3 3 4 4 2" xfId="20939" xr:uid="{00000000-0005-0000-0000-0000FA500000}"/>
    <cellStyle name="Normal 4 2 2 3 3 4 4 2 2" xfId="20940" xr:uid="{00000000-0005-0000-0000-0000FB500000}"/>
    <cellStyle name="Normal 4 2 2 3 3 4 4 3" xfId="20941" xr:uid="{00000000-0005-0000-0000-0000FC500000}"/>
    <cellStyle name="Normal 4 2 2 3 3 4 5" xfId="20942" xr:uid="{00000000-0005-0000-0000-0000FD500000}"/>
    <cellStyle name="Normal 4 2 2 3 3 4 5 2" xfId="20943" xr:uid="{00000000-0005-0000-0000-0000FE500000}"/>
    <cellStyle name="Normal 4 2 2 3 3 4 6" xfId="20944" xr:uid="{00000000-0005-0000-0000-0000FF500000}"/>
    <cellStyle name="Normal 4 2 2 3 3 5" xfId="20945" xr:uid="{00000000-0005-0000-0000-000000510000}"/>
    <cellStyle name="Normal 4 2 2 3 3 5 2" xfId="20946" xr:uid="{00000000-0005-0000-0000-000001510000}"/>
    <cellStyle name="Normal 4 2 2 3 3 5 2 2" xfId="20947" xr:uid="{00000000-0005-0000-0000-000002510000}"/>
    <cellStyle name="Normal 4 2 2 3 3 5 2 2 2" xfId="20948" xr:uid="{00000000-0005-0000-0000-000003510000}"/>
    <cellStyle name="Normal 4 2 2 3 3 5 2 2 2 2" xfId="20949" xr:uid="{00000000-0005-0000-0000-000004510000}"/>
    <cellStyle name="Normal 4 2 2 3 3 5 2 2 3" xfId="20950" xr:uid="{00000000-0005-0000-0000-000005510000}"/>
    <cellStyle name="Normal 4 2 2 3 3 5 2 3" xfId="20951" xr:uid="{00000000-0005-0000-0000-000006510000}"/>
    <cellStyle name="Normal 4 2 2 3 3 5 2 3 2" xfId="20952" xr:uid="{00000000-0005-0000-0000-000007510000}"/>
    <cellStyle name="Normal 4 2 2 3 3 5 2 4" xfId="20953" xr:uid="{00000000-0005-0000-0000-000008510000}"/>
    <cellStyle name="Normal 4 2 2 3 3 5 3" xfId="20954" xr:uid="{00000000-0005-0000-0000-000009510000}"/>
    <cellStyle name="Normal 4 2 2 3 3 5 3 2" xfId="20955" xr:uid="{00000000-0005-0000-0000-00000A510000}"/>
    <cellStyle name="Normal 4 2 2 3 3 5 3 2 2" xfId="20956" xr:uid="{00000000-0005-0000-0000-00000B510000}"/>
    <cellStyle name="Normal 4 2 2 3 3 5 3 3" xfId="20957" xr:uid="{00000000-0005-0000-0000-00000C510000}"/>
    <cellStyle name="Normal 4 2 2 3 3 5 4" xfId="20958" xr:uid="{00000000-0005-0000-0000-00000D510000}"/>
    <cellStyle name="Normal 4 2 2 3 3 5 4 2" xfId="20959" xr:uid="{00000000-0005-0000-0000-00000E510000}"/>
    <cellStyle name="Normal 4 2 2 3 3 5 5" xfId="20960" xr:uid="{00000000-0005-0000-0000-00000F510000}"/>
    <cellStyle name="Normal 4 2 2 3 3 6" xfId="20961" xr:uid="{00000000-0005-0000-0000-000010510000}"/>
    <cellStyle name="Normal 4 2 2 3 3 6 2" xfId="20962" xr:uid="{00000000-0005-0000-0000-000011510000}"/>
    <cellStyle name="Normal 4 2 2 3 3 6 2 2" xfId="20963" xr:uid="{00000000-0005-0000-0000-000012510000}"/>
    <cellStyle name="Normal 4 2 2 3 3 6 2 2 2" xfId="20964" xr:uid="{00000000-0005-0000-0000-000013510000}"/>
    <cellStyle name="Normal 4 2 2 3 3 6 2 3" xfId="20965" xr:uid="{00000000-0005-0000-0000-000014510000}"/>
    <cellStyle name="Normal 4 2 2 3 3 6 3" xfId="20966" xr:uid="{00000000-0005-0000-0000-000015510000}"/>
    <cellStyle name="Normal 4 2 2 3 3 6 3 2" xfId="20967" xr:uid="{00000000-0005-0000-0000-000016510000}"/>
    <cellStyle name="Normal 4 2 2 3 3 6 4" xfId="20968" xr:uid="{00000000-0005-0000-0000-000017510000}"/>
    <cellStyle name="Normal 4 2 2 3 3 7" xfId="20969" xr:uid="{00000000-0005-0000-0000-000018510000}"/>
    <cellStyle name="Normal 4 2 2 3 3 7 2" xfId="20970" xr:uid="{00000000-0005-0000-0000-000019510000}"/>
    <cellStyle name="Normal 4 2 2 3 3 7 2 2" xfId="20971" xr:uid="{00000000-0005-0000-0000-00001A510000}"/>
    <cellStyle name="Normal 4 2 2 3 3 7 3" xfId="20972" xr:uid="{00000000-0005-0000-0000-00001B510000}"/>
    <cellStyle name="Normal 4 2 2 3 3 8" xfId="20973" xr:uid="{00000000-0005-0000-0000-00001C510000}"/>
    <cellStyle name="Normal 4 2 2 3 3 8 2" xfId="20974" xr:uid="{00000000-0005-0000-0000-00001D510000}"/>
    <cellStyle name="Normal 4 2 2 3 3 9" xfId="20975" xr:uid="{00000000-0005-0000-0000-00001E510000}"/>
    <cellStyle name="Normal 4 2 2 3 4" xfId="20976" xr:uid="{00000000-0005-0000-0000-00001F510000}"/>
    <cellStyle name="Normal 4 2 2 3 4 2" xfId="20977" xr:uid="{00000000-0005-0000-0000-000020510000}"/>
    <cellStyle name="Normal 4 2 2 3 4 2 2" xfId="20978" xr:uid="{00000000-0005-0000-0000-000021510000}"/>
    <cellStyle name="Normal 4 2 2 3 4 2 2 2" xfId="20979" xr:uid="{00000000-0005-0000-0000-000022510000}"/>
    <cellStyle name="Normal 4 2 2 3 4 2 2 2 2" xfId="20980" xr:uid="{00000000-0005-0000-0000-000023510000}"/>
    <cellStyle name="Normal 4 2 2 3 4 2 2 2 2 2" xfId="20981" xr:uid="{00000000-0005-0000-0000-000024510000}"/>
    <cellStyle name="Normal 4 2 2 3 4 2 2 2 2 2 2" xfId="20982" xr:uid="{00000000-0005-0000-0000-000025510000}"/>
    <cellStyle name="Normal 4 2 2 3 4 2 2 2 2 2 2 2" xfId="20983" xr:uid="{00000000-0005-0000-0000-000026510000}"/>
    <cellStyle name="Normal 4 2 2 3 4 2 2 2 2 2 3" xfId="20984" xr:uid="{00000000-0005-0000-0000-000027510000}"/>
    <cellStyle name="Normal 4 2 2 3 4 2 2 2 2 3" xfId="20985" xr:uid="{00000000-0005-0000-0000-000028510000}"/>
    <cellStyle name="Normal 4 2 2 3 4 2 2 2 2 3 2" xfId="20986" xr:uid="{00000000-0005-0000-0000-000029510000}"/>
    <cellStyle name="Normal 4 2 2 3 4 2 2 2 2 4" xfId="20987" xr:uid="{00000000-0005-0000-0000-00002A510000}"/>
    <cellStyle name="Normal 4 2 2 3 4 2 2 2 3" xfId="20988" xr:uid="{00000000-0005-0000-0000-00002B510000}"/>
    <cellStyle name="Normal 4 2 2 3 4 2 2 2 3 2" xfId="20989" xr:uid="{00000000-0005-0000-0000-00002C510000}"/>
    <cellStyle name="Normal 4 2 2 3 4 2 2 2 3 2 2" xfId="20990" xr:uid="{00000000-0005-0000-0000-00002D510000}"/>
    <cellStyle name="Normal 4 2 2 3 4 2 2 2 3 3" xfId="20991" xr:uid="{00000000-0005-0000-0000-00002E510000}"/>
    <cellStyle name="Normal 4 2 2 3 4 2 2 2 4" xfId="20992" xr:uid="{00000000-0005-0000-0000-00002F510000}"/>
    <cellStyle name="Normal 4 2 2 3 4 2 2 2 4 2" xfId="20993" xr:uid="{00000000-0005-0000-0000-000030510000}"/>
    <cellStyle name="Normal 4 2 2 3 4 2 2 2 5" xfId="20994" xr:uid="{00000000-0005-0000-0000-000031510000}"/>
    <cellStyle name="Normal 4 2 2 3 4 2 2 3" xfId="20995" xr:uid="{00000000-0005-0000-0000-000032510000}"/>
    <cellStyle name="Normal 4 2 2 3 4 2 2 3 2" xfId="20996" xr:uid="{00000000-0005-0000-0000-000033510000}"/>
    <cellStyle name="Normal 4 2 2 3 4 2 2 3 2 2" xfId="20997" xr:uid="{00000000-0005-0000-0000-000034510000}"/>
    <cellStyle name="Normal 4 2 2 3 4 2 2 3 2 2 2" xfId="20998" xr:uid="{00000000-0005-0000-0000-000035510000}"/>
    <cellStyle name="Normal 4 2 2 3 4 2 2 3 2 3" xfId="20999" xr:uid="{00000000-0005-0000-0000-000036510000}"/>
    <cellStyle name="Normal 4 2 2 3 4 2 2 3 3" xfId="21000" xr:uid="{00000000-0005-0000-0000-000037510000}"/>
    <cellStyle name="Normal 4 2 2 3 4 2 2 3 3 2" xfId="21001" xr:uid="{00000000-0005-0000-0000-000038510000}"/>
    <cellStyle name="Normal 4 2 2 3 4 2 2 3 4" xfId="21002" xr:uid="{00000000-0005-0000-0000-000039510000}"/>
    <cellStyle name="Normal 4 2 2 3 4 2 2 4" xfId="21003" xr:uid="{00000000-0005-0000-0000-00003A510000}"/>
    <cellStyle name="Normal 4 2 2 3 4 2 2 4 2" xfId="21004" xr:uid="{00000000-0005-0000-0000-00003B510000}"/>
    <cellStyle name="Normal 4 2 2 3 4 2 2 4 2 2" xfId="21005" xr:uid="{00000000-0005-0000-0000-00003C510000}"/>
    <cellStyle name="Normal 4 2 2 3 4 2 2 4 3" xfId="21006" xr:uid="{00000000-0005-0000-0000-00003D510000}"/>
    <cellStyle name="Normal 4 2 2 3 4 2 2 5" xfId="21007" xr:uid="{00000000-0005-0000-0000-00003E510000}"/>
    <cellStyle name="Normal 4 2 2 3 4 2 2 5 2" xfId="21008" xr:uid="{00000000-0005-0000-0000-00003F510000}"/>
    <cellStyle name="Normal 4 2 2 3 4 2 2 6" xfId="21009" xr:uid="{00000000-0005-0000-0000-000040510000}"/>
    <cellStyle name="Normal 4 2 2 3 4 2 3" xfId="21010" xr:uid="{00000000-0005-0000-0000-000041510000}"/>
    <cellStyle name="Normal 4 2 2 3 4 2 3 2" xfId="21011" xr:uid="{00000000-0005-0000-0000-000042510000}"/>
    <cellStyle name="Normal 4 2 2 3 4 2 3 2 2" xfId="21012" xr:uid="{00000000-0005-0000-0000-000043510000}"/>
    <cellStyle name="Normal 4 2 2 3 4 2 3 2 2 2" xfId="21013" xr:uid="{00000000-0005-0000-0000-000044510000}"/>
    <cellStyle name="Normal 4 2 2 3 4 2 3 2 2 2 2" xfId="21014" xr:uid="{00000000-0005-0000-0000-000045510000}"/>
    <cellStyle name="Normal 4 2 2 3 4 2 3 2 2 3" xfId="21015" xr:uid="{00000000-0005-0000-0000-000046510000}"/>
    <cellStyle name="Normal 4 2 2 3 4 2 3 2 3" xfId="21016" xr:uid="{00000000-0005-0000-0000-000047510000}"/>
    <cellStyle name="Normal 4 2 2 3 4 2 3 2 3 2" xfId="21017" xr:uid="{00000000-0005-0000-0000-000048510000}"/>
    <cellStyle name="Normal 4 2 2 3 4 2 3 2 4" xfId="21018" xr:uid="{00000000-0005-0000-0000-000049510000}"/>
    <cellStyle name="Normal 4 2 2 3 4 2 3 3" xfId="21019" xr:uid="{00000000-0005-0000-0000-00004A510000}"/>
    <cellStyle name="Normal 4 2 2 3 4 2 3 3 2" xfId="21020" xr:uid="{00000000-0005-0000-0000-00004B510000}"/>
    <cellStyle name="Normal 4 2 2 3 4 2 3 3 2 2" xfId="21021" xr:uid="{00000000-0005-0000-0000-00004C510000}"/>
    <cellStyle name="Normal 4 2 2 3 4 2 3 3 3" xfId="21022" xr:uid="{00000000-0005-0000-0000-00004D510000}"/>
    <cellStyle name="Normal 4 2 2 3 4 2 3 4" xfId="21023" xr:uid="{00000000-0005-0000-0000-00004E510000}"/>
    <cellStyle name="Normal 4 2 2 3 4 2 3 4 2" xfId="21024" xr:uid="{00000000-0005-0000-0000-00004F510000}"/>
    <cellStyle name="Normal 4 2 2 3 4 2 3 5" xfId="21025" xr:uid="{00000000-0005-0000-0000-000050510000}"/>
    <cellStyle name="Normal 4 2 2 3 4 2 4" xfId="21026" xr:uid="{00000000-0005-0000-0000-000051510000}"/>
    <cellStyle name="Normal 4 2 2 3 4 2 4 2" xfId="21027" xr:uid="{00000000-0005-0000-0000-000052510000}"/>
    <cellStyle name="Normal 4 2 2 3 4 2 4 2 2" xfId="21028" xr:uid="{00000000-0005-0000-0000-000053510000}"/>
    <cellStyle name="Normal 4 2 2 3 4 2 4 2 2 2" xfId="21029" xr:uid="{00000000-0005-0000-0000-000054510000}"/>
    <cellStyle name="Normal 4 2 2 3 4 2 4 2 3" xfId="21030" xr:uid="{00000000-0005-0000-0000-000055510000}"/>
    <cellStyle name="Normal 4 2 2 3 4 2 4 3" xfId="21031" xr:uid="{00000000-0005-0000-0000-000056510000}"/>
    <cellStyle name="Normal 4 2 2 3 4 2 4 3 2" xfId="21032" xr:uid="{00000000-0005-0000-0000-000057510000}"/>
    <cellStyle name="Normal 4 2 2 3 4 2 4 4" xfId="21033" xr:uid="{00000000-0005-0000-0000-000058510000}"/>
    <cellStyle name="Normal 4 2 2 3 4 2 5" xfId="21034" xr:uid="{00000000-0005-0000-0000-000059510000}"/>
    <cellStyle name="Normal 4 2 2 3 4 2 5 2" xfId="21035" xr:uid="{00000000-0005-0000-0000-00005A510000}"/>
    <cellStyle name="Normal 4 2 2 3 4 2 5 2 2" xfId="21036" xr:uid="{00000000-0005-0000-0000-00005B510000}"/>
    <cellStyle name="Normal 4 2 2 3 4 2 5 3" xfId="21037" xr:uid="{00000000-0005-0000-0000-00005C510000}"/>
    <cellStyle name="Normal 4 2 2 3 4 2 6" xfId="21038" xr:uid="{00000000-0005-0000-0000-00005D510000}"/>
    <cellStyle name="Normal 4 2 2 3 4 2 6 2" xfId="21039" xr:uid="{00000000-0005-0000-0000-00005E510000}"/>
    <cellStyle name="Normal 4 2 2 3 4 2 7" xfId="21040" xr:uid="{00000000-0005-0000-0000-00005F510000}"/>
    <cellStyle name="Normal 4 2 2 3 4 3" xfId="21041" xr:uid="{00000000-0005-0000-0000-000060510000}"/>
    <cellStyle name="Normal 4 2 2 3 4 3 2" xfId="21042" xr:uid="{00000000-0005-0000-0000-000061510000}"/>
    <cellStyle name="Normal 4 2 2 3 4 3 2 2" xfId="21043" xr:uid="{00000000-0005-0000-0000-000062510000}"/>
    <cellStyle name="Normal 4 2 2 3 4 3 2 2 2" xfId="21044" xr:uid="{00000000-0005-0000-0000-000063510000}"/>
    <cellStyle name="Normal 4 2 2 3 4 3 2 2 2 2" xfId="21045" xr:uid="{00000000-0005-0000-0000-000064510000}"/>
    <cellStyle name="Normal 4 2 2 3 4 3 2 2 2 2 2" xfId="21046" xr:uid="{00000000-0005-0000-0000-000065510000}"/>
    <cellStyle name="Normal 4 2 2 3 4 3 2 2 2 3" xfId="21047" xr:uid="{00000000-0005-0000-0000-000066510000}"/>
    <cellStyle name="Normal 4 2 2 3 4 3 2 2 3" xfId="21048" xr:uid="{00000000-0005-0000-0000-000067510000}"/>
    <cellStyle name="Normal 4 2 2 3 4 3 2 2 3 2" xfId="21049" xr:uid="{00000000-0005-0000-0000-000068510000}"/>
    <cellStyle name="Normal 4 2 2 3 4 3 2 2 4" xfId="21050" xr:uid="{00000000-0005-0000-0000-000069510000}"/>
    <cellStyle name="Normal 4 2 2 3 4 3 2 3" xfId="21051" xr:uid="{00000000-0005-0000-0000-00006A510000}"/>
    <cellStyle name="Normal 4 2 2 3 4 3 2 3 2" xfId="21052" xr:uid="{00000000-0005-0000-0000-00006B510000}"/>
    <cellStyle name="Normal 4 2 2 3 4 3 2 3 2 2" xfId="21053" xr:uid="{00000000-0005-0000-0000-00006C510000}"/>
    <cellStyle name="Normal 4 2 2 3 4 3 2 3 3" xfId="21054" xr:uid="{00000000-0005-0000-0000-00006D510000}"/>
    <cellStyle name="Normal 4 2 2 3 4 3 2 4" xfId="21055" xr:uid="{00000000-0005-0000-0000-00006E510000}"/>
    <cellStyle name="Normal 4 2 2 3 4 3 2 4 2" xfId="21056" xr:uid="{00000000-0005-0000-0000-00006F510000}"/>
    <cellStyle name="Normal 4 2 2 3 4 3 2 5" xfId="21057" xr:uid="{00000000-0005-0000-0000-000070510000}"/>
    <cellStyle name="Normal 4 2 2 3 4 3 3" xfId="21058" xr:uid="{00000000-0005-0000-0000-000071510000}"/>
    <cellStyle name="Normal 4 2 2 3 4 3 3 2" xfId="21059" xr:uid="{00000000-0005-0000-0000-000072510000}"/>
    <cellStyle name="Normal 4 2 2 3 4 3 3 2 2" xfId="21060" xr:uid="{00000000-0005-0000-0000-000073510000}"/>
    <cellStyle name="Normal 4 2 2 3 4 3 3 2 2 2" xfId="21061" xr:uid="{00000000-0005-0000-0000-000074510000}"/>
    <cellStyle name="Normal 4 2 2 3 4 3 3 2 3" xfId="21062" xr:uid="{00000000-0005-0000-0000-000075510000}"/>
    <cellStyle name="Normal 4 2 2 3 4 3 3 3" xfId="21063" xr:uid="{00000000-0005-0000-0000-000076510000}"/>
    <cellStyle name="Normal 4 2 2 3 4 3 3 3 2" xfId="21064" xr:uid="{00000000-0005-0000-0000-000077510000}"/>
    <cellStyle name="Normal 4 2 2 3 4 3 3 4" xfId="21065" xr:uid="{00000000-0005-0000-0000-000078510000}"/>
    <cellStyle name="Normal 4 2 2 3 4 3 4" xfId="21066" xr:uid="{00000000-0005-0000-0000-000079510000}"/>
    <cellStyle name="Normal 4 2 2 3 4 3 4 2" xfId="21067" xr:uid="{00000000-0005-0000-0000-00007A510000}"/>
    <cellStyle name="Normal 4 2 2 3 4 3 4 2 2" xfId="21068" xr:uid="{00000000-0005-0000-0000-00007B510000}"/>
    <cellStyle name="Normal 4 2 2 3 4 3 4 3" xfId="21069" xr:uid="{00000000-0005-0000-0000-00007C510000}"/>
    <cellStyle name="Normal 4 2 2 3 4 3 5" xfId="21070" xr:uid="{00000000-0005-0000-0000-00007D510000}"/>
    <cellStyle name="Normal 4 2 2 3 4 3 5 2" xfId="21071" xr:uid="{00000000-0005-0000-0000-00007E510000}"/>
    <cellStyle name="Normal 4 2 2 3 4 3 6" xfId="21072" xr:uid="{00000000-0005-0000-0000-00007F510000}"/>
    <cellStyle name="Normal 4 2 2 3 4 4" xfId="21073" xr:uid="{00000000-0005-0000-0000-000080510000}"/>
    <cellStyle name="Normal 4 2 2 3 4 4 2" xfId="21074" xr:uid="{00000000-0005-0000-0000-000081510000}"/>
    <cellStyle name="Normal 4 2 2 3 4 4 2 2" xfId="21075" xr:uid="{00000000-0005-0000-0000-000082510000}"/>
    <cellStyle name="Normal 4 2 2 3 4 4 2 2 2" xfId="21076" xr:uid="{00000000-0005-0000-0000-000083510000}"/>
    <cellStyle name="Normal 4 2 2 3 4 4 2 2 2 2" xfId="21077" xr:uid="{00000000-0005-0000-0000-000084510000}"/>
    <cellStyle name="Normal 4 2 2 3 4 4 2 2 3" xfId="21078" xr:uid="{00000000-0005-0000-0000-000085510000}"/>
    <cellStyle name="Normal 4 2 2 3 4 4 2 3" xfId="21079" xr:uid="{00000000-0005-0000-0000-000086510000}"/>
    <cellStyle name="Normal 4 2 2 3 4 4 2 3 2" xfId="21080" xr:uid="{00000000-0005-0000-0000-000087510000}"/>
    <cellStyle name="Normal 4 2 2 3 4 4 2 4" xfId="21081" xr:uid="{00000000-0005-0000-0000-000088510000}"/>
    <cellStyle name="Normal 4 2 2 3 4 4 3" xfId="21082" xr:uid="{00000000-0005-0000-0000-000089510000}"/>
    <cellStyle name="Normal 4 2 2 3 4 4 3 2" xfId="21083" xr:uid="{00000000-0005-0000-0000-00008A510000}"/>
    <cellStyle name="Normal 4 2 2 3 4 4 3 2 2" xfId="21084" xr:uid="{00000000-0005-0000-0000-00008B510000}"/>
    <cellStyle name="Normal 4 2 2 3 4 4 3 3" xfId="21085" xr:uid="{00000000-0005-0000-0000-00008C510000}"/>
    <cellStyle name="Normal 4 2 2 3 4 4 4" xfId="21086" xr:uid="{00000000-0005-0000-0000-00008D510000}"/>
    <cellStyle name="Normal 4 2 2 3 4 4 4 2" xfId="21087" xr:uid="{00000000-0005-0000-0000-00008E510000}"/>
    <cellStyle name="Normal 4 2 2 3 4 4 5" xfId="21088" xr:uid="{00000000-0005-0000-0000-00008F510000}"/>
    <cellStyle name="Normal 4 2 2 3 4 5" xfId="21089" xr:uid="{00000000-0005-0000-0000-000090510000}"/>
    <cellStyle name="Normal 4 2 2 3 4 5 2" xfId="21090" xr:uid="{00000000-0005-0000-0000-000091510000}"/>
    <cellStyle name="Normal 4 2 2 3 4 5 2 2" xfId="21091" xr:uid="{00000000-0005-0000-0000-000092510000}"/>
    <cellStyle name="Normal 4 2 2 3 4 5 2 2 2" xfId="21092" xr:uid="{00000000-0005-0000-0000-000093510000}"/>
    <cellStyle name="Normal 4 2 2 3 4 5 2 3" xfId="21093" xr:uid="{00000000-0005-0000-0000-000094510000}"/>
    <cellStyle name="Normal 4 2 2 3 4 5 3" xfId="21094" xr:uid="{00000000-0005-0000-0000-000095510000}"/>
    <cellStyle name="Normal 4 2 2 3 4 5 3 2" xfId="21095" xr:uid="{00000000-0005-0000-0000-000096510000}"/>
    <cellStyle name="Normal 4 2 2 3 4 5 4" xfId="21096" xr:uid="{00000000-0005-0000-0000-000097510000}"/>
    <cellStyle name="Normal 4 2 2 3 4 6" xfId="21097" xr:uid="{00000000-0005-0000-0000-000098510000}"/>
    <cellStyle name="Normal 4 2 2 3 4 6 2" xfId="21098" xr:uid="{00000000-0005-0000-0000-000099510000}"/>
    <cellStyle name="Normal 4 2 2 3 4 6 2 2" xfId="21099" xr:uid="{00000000-0005-0000-0000-00009A510000}"/>
    <cellStyle name="Normal 4 2 2 3 4 6 3" xfId="21100" xr:uid="{00000000-0005-0000-0000-00009B510000}"/>
    <cellStyle name="Normal 4 2 2 3 4 7" xfId="21101" xr:uid="{00000000-0005-0000-0000-00009C510000}"/>
    <cellStyle name="Normal 4 2 2 3 4 7 2" xfId="21102" xr:uid="{00000000-0005-0000-0000-00009D510000}"/>
    <cellStyle name="Normal 4 2 2 3 4 8" xfId="21103" xr:uid="{00000000-0005-0000-0000-00009E510000}"/>
    <cellStyle name="Normal 4 2 2 3 5" xfId="21104" xr:uid="{00000000-0005-0000-0000-00009F510000}"/>
    <cellStyle name="Normal 4 2 2 3 5 2" xfId="21105" xr:uid="{00000000-0005-0000-0000-0000A0510000}"/>
    <cellStyle name="Normal 4 2 2 3 5 2 2" xfId="21106" xr:uid="{00000000-0005-0000-0000-0000A1510000}"/>
    <cellStyle name="Normal 4 2 2 3 5 2 2 2" xfId="21107" xr:uid="{00000000-0005-0000-0000-0000A2510000}"/>
    <cellStyle name="Normal 4 2 2 3 5 2 2 2 2" xfId="21108" xr:uid="{00000000-0005-0000-0000-0000A3510000}"/>
    <cellStyle name="Normal 4 2 2 3 5 2 2 2 2 2" xfId="21109" xr:uid="{00000000-0005-0000-0000-0000A4510000}"/>
    <cellStyle name="Normal 4 2 2 3 5 2 2 2 2 2 2" xfId="21110" xr:uid="{00000000-0005-0000-0000-0000A5510000}"/>
    <cellStyle name="Normal 4 2 2 3 5 2 2 2 2 3" xfId="21111" xr:uid="{00000000-0005-0000-0000-0000A6510000}"/>
    <cellStyle name="Normal 4 2 2 3 5 2 2 2 3" xfId="21112" xr:uid="{00000000-0005-0000-0000-0000A7510000}"/>
    <cellStyle name="Normal 4 2 2 3 5 2 2 2 3 2" xfId="21113" xr:uid="{00000000-0005-0000-0000-0000A8510000}"/>
    <cellStyle name="Normal 4 2 2 3 5 2 2 2 4" xfId="21114" xr:uid="{00000000-0005-0000-0000-0000A9510000}"/>
    <cellStyle name="Normal 4 2 2 3 5 2 2 3" xfId="21115" xr:uid="{00000000-0005-0000-0000-0000AA510000}"/>
    <cellStyle name="Normal 4 2 2 3 5 2 2 3 2" xfId="21116" xr:uid="{00000000-0005-0000-0000-0000AB510000}"/>
    <cellStyle name="Normal 4 2 2 3 5 2 2 3 2 2" xfId="21117" xr:uid="{00000000-0005-0000-0000-0000AC510000}"/>
    <cellStyle name="Normal 4 2 2 3 5 2 2 3 3" xfId="21118" xr:uid="{00000000-0005-0000-0000-0000AD510000}"/>
    <cellStyle name="Normal 4 2 2 3 5 2 2 4" xfId="21119" xr:uid="{00000000-0005-0000-0000-0000AE510000}"/>
    <cellStyle name="Normal 4 2 2 3 5 2 2 4 2" xfId="21120" xr:uid="{00000000-0005-0000-0000-0000AF510000}"/>
    <cellStyle name="Normal 4 2 2 3 5 2 2 5" xfId="21121" xr:uid="{00000000-0005-0000-0000-0000B0510000}"/>
    <cellStyle name="Normal 4 2 2 3 5 2 3" xfId="21122" xr:uid="{00000000-0005-0000-0000-0000B1510000}"/>
    <cellStyle name="Normal 4 2 2 3 5 2 3 2" xfId="21123" xr:uid="{00000000-0005-0000-0000-0000B2510000}"/>
    <cellStyle name="Normal 4 2 2 3 5 2 3 2 2" xfId="21124" xr:uid="{00000000-0005-0000-0000-0000B3510000}"/>
    <cellStyle name="Normal 4 2 2 3 5 2 3 2 2 2" xfId="21125" xr:uid="{00000000-0005-0000-0000-0000B4510000}"/>
    <cellStyle name="Normal 4 2 2 3 5 2 3 2 3" xfId="21126" xr:uid="{00000000-0005-0000-0000-0000B5510000}"/>
    <cellStyle name="Normal 4 2 2 3 5 2 3 3" xfId="21127" xr:uid="{00000000-0005-0000-0000-0000B6510000}"/>
    <cellStyle name="Normal 4 2 2 3 5 2 3 3 2" xfId="21128" xr:uid="{00000000-0005-0000-0000-0000B7510000}"/>
    <cellStyle name="Normal 4 2 2 3 5 2 3 4" xfId="21129" xr:uid="{00000000-0005-0000-0000-0000B8510000}"/>
    <cellStyle name="Normal 4 2 2 3 5 2 4" xfId="21130" xr:uid="{00000000-0005-0000-0000-0000B9510000}"/>
    <cellStyle name="Normal 4 2 2 3 5 2 4 2" xfId="21131" xr:uid="{00000000-0005-0000-0000-0000BA510000}"/>
    <cellStyle name="Normal 4 2 2 3 5 2 4 2 2" xfId="21132" xr:uid="{00000000-0005-0000-0000-0000BB510000}"/>
    <cellStyle name="Normal 4 2 2 3 5 2 4 3" xfId="21133" xr:uid="{00000000-0005-0000-0000-0000BC510000}"/>
    <cellStyle name="Normal 4 2 2 3 5 2 5" xfId="21134" xr:uid="{00000000-0005-0000-0000-0000BD510000}"/>
    <cellStyle name="Normal 4 2 2 3 5 2 5 2" xfId="21135" xr:uid="{00000000-0005-0000-0000-0000BE510000}"/>
    <cellStyle name="Normal 4 2 2 3 5 2 6" xfId="21136" xr:uid="{00000000-0005-0000-0000-0000BF510000}"/>
    <cellStyle name="Normal 4 2 2 3 5 3" xfId="21137" xr:uid="{00000000-0005-0000-0000-0000C0510000}"/>
    <cellStyle name="Normal 4 2 2 3 5 3 2" xfId="21138" xr:uid="{00000000-0005-0000-0000-0000C1510000}"/>
    <cellStyle name="Normal 4 2 2 3 5 3 2 2" xfId="21139" xr:uid="{00000000-0005-0000-0000-0000C2510000}"/>
    <cellStyle name="Normal 4 2 2 3 5 3 2 2 2" xfId="21140" xr:uid="{00000000-0005-0000-0000-0000C3510000}"/>
    <cellStyle name="Normal 4 2 2 3 5 3 2 2 2 2" xfId="21141" xr:uid="{00000000-0005-0000-0000-0000C4510000}"/>
    <cellStyle name="Normal 4 2 2 3 5 3 2 2 3" xfId="21142" xr:uid="{00000000-0005-0000-0000-0000C5510000}"/>
    <cellStyle name="Normal 4 2 2 3 5 3 2 3" xfId="21143" xr:uid="{00000000-0005-0000-0000-0000C6510000}"/>
    <cellStyle name="Normal 4 2 2 3 5 3 2 3 2" xfId="21144" xr:uid="{00000000-0005-0000-0000-0000C7510000}"/>
    <cellStyle name="Normal 4 2 2 3 5 3 2 4" xfId="21145" xr:uid="{00000000-0005-0000-0000-0000C8510000}"/>
    <cellStyle name="Normal 4 2 2 3 5 3 3" xfId="21146" xr:uid="{00000000-0005-0000-0000-0000C9510000}"/>
    <cellStyle name="Normal 4 2 2 3 5 3 3 2" xfId="21147" xr:uid="{00000000-0005-0000-0000-0000CA510000}"/>
    <cellStyle name="Normal 4 2 2 3 5 3 3 2 2" xfId="21148" xr:uid="{00000000-0005-0000-0000-0000CB510000}"/>
    <cellStyle name="Normal 4 2 2 3 5 3 3 3" xfId="21149" xr:uid="{00000000-0005-0000-0000-0000CC510000}"/>
    <cellStyle name="Normal 4 2 2 3 5 3 4" xfId="21150" xr:uid="{00000000-0005-0000-0000-0000CD510000}"/>
    <cellStyle name="Normal 4 2 2 3 5 3 4 2" xfId="21151" xr:uid="{00000000-0005-0000-0000-0000CE510000}"/>
    <cellStyle name="Normal 4 2 2 3 5 3 5" xfId="21152" xr:uid="{00000000-0005-0000-0000-0000CF510000}"/>
    <cellStyle name="Normal 4 2 2 3 5 4" xfId="21153" xr:uid="{00000000-0005-0000-0000-0000D0510000}"/>
    <cellStyle name="Normal 4 2 2 3 5 4 2" xfId="21154" xr:uid="{00000000-0005-0000-0000-0000D1510000}"/>
    <cellStyle name="Normal 4 2 2 3 5 4 2 2" xfId="21155" xr:uid="{00000000-0005-0000-0000-0000D2510000}"/>
    <cellStyle name="Normal 4 2 2 3 5 4 2 2 2" xfId="21156" xr:uid="{00000000-0005-0000-0000-0000D3510000}"/>
    <cellStyle name="Normal 4 2 2 3 5 4 2 3" xfId="21157" xr:uid="{00000000-0005-0000-0000-0000D4510000}"/>
    <cellStyle name="Normal 4 2 2 3 5 4 3" xfId="21158" xr:uid="{00000000-0005-0000-0000-0000D5510000}"/>
    <cellStyle name="Normal 4 2 2 3 5 4 3 2" xfId="21159" xr:uid="{00000000-0005-0000-0000-0000D6510000}"/>
    <cellStyle name="Normal 4 2 2 3 5 4 4" xfId="21160" xr:uid="{00000000-0005-0000-0000-0000D7510000}"/>
    <cellStyle name="Normal 4 2 2 3 5 5" xfId="21161" xr:uid="{00000000-0005-0000-0000-0000D8510000}"/>
    <cellStyle name="Normal 4 2 2 3 5 5 2" xfId="21162" xr:uid="{00000000-0005-0000-0000-0000D9510000}"/>
    <cellStyle name="Normal 4 2 2 3 5 5 2 2" xfId="21163" xr:uid="{00000000-0005-0000-0000-0000DA510000}"/>
    <cellStyle name="Normal 4 2 2 3 5 5 3" xfId="21164" xr:uid="{00000000-0005-0000-0000-0000DB510000}"/>
    <cellStyle name="Normal 4 2 2 3 5 6" xfId="21165" xr:uid="{00000000-0005-0000-0000-0000DC510000}"/>
    <cellStyle name="Normal 4 2 2 3 5 6 2" xfId="21166" xr:uid="{00000000-0005-0000-0000-0000DD510000}"/>
    <cellStyle name="Normal 4 2 2 3 5 7" xfId="21167" xr:uid="{00000000-0005-0000-0000-0000DE510000}"/>
    <cellStyle name="Normal 4 2 2 3 6" xfId="21168" xr:uid="{00000000-0005-0000-0000-0000DF510000}"/>
    <cellStyle name="Normal 4 2 2 3 6 2" xfId="21169" xr:uid="{00000000-0005-0000-0000-0000E0510000}"/>
    <cellStyle name="Normal 4 2 2 3 6 2 2" xfId="21170" xr:uid="{00000000-0005-0000-0000-0000E1510000}"/>
    <cellStyle name="Normal 4 2 2 3 6 2 2 2" xfId="21171" xr:uid="{00000000-0005-0000-0000-0000E2510000}"/>
    <cellStyle name="Normal 4 2 2 3 6 2 2 2 2" xfId="21172" xr:uid="{00000000-0005-0000-0000-0000E3510000}"/>
    <cellStyle name="Normal 4 2 2 3 6 2 2 2 2 2" xfId="21173" xr:uid="{00000000-0005-0000-0000-0000E4510000}"/>
    <cellStyle name="Normal 4 2 2 3 6 2 2 2 3" xfId="21174" xr:uid="{00000000-0005-0000-0000-0000E5510000}"/>
    <cellStyle name="Normal 4 2 2 3 6 2 2 3" xfId="21175" xr:uid="{00000000-0005-0000-0000-0000E6510000}"/>
    <cellStyle name="Normal 4 2 2 3 6 2 2 3 2" xfId="21176" xr:uid="{00000000-0005-0000-0000-0000E7510000}"/>
    <cellStyle name="Normal 4 2 2 3 6 2 2 4" xfId="21177" xr:uid="{00000000-0005-0000-0000-0000E8510000}"/>
    <cellStyle name="Normal 4 2 2 3 6 2 3" xfId="21178" xr:uid="{00000000-0005-0000-0000-0000E9510000}"/>
    <cellStyle name="Normal 4 2 2 3 6 2 3 2" xfId="21179" xr:uid="{00000000-0005-0000-0000-0000EA510000}"/>
    <cellStyle name="Normal 4 2 2 3 6 2 3 2 2" xfId="21180" xr:uid="{00000000-0005-0000-0000-0000EB510000}"/>
    <cellStyle name="Normal 4 2 2 3 6 2 3 3" xfId="21181" xr:uid="{00000000-0005-0000-0000-0000EC510000}"/>
    <cellStyle name="Normal 4 2 2 3 6 2 4" xfId="21182" xr:uid="{00000000-0005-0000-0000-0000ED510000}"/>
    <cellStyle name="Normal 4 2 2 3 6 2 4 2" xfId="21183" xr:uid="{00000000-0005-0000-0000-0000EE510000}"/>
    <cellStyle name="Normal 4 2 2 3 6 2 5" xfId="21184" xr:uid="{00000000-0005-0000-0000-0000EF510000}"/>
    <cellStyle name="Normal 4 2 2 3 6 3" xfId="21185" xr:uid="{00000000-0005-0000-0000-0000F0510000}"/>
    <cellStyle name="Normal 4 2 2 3 6 3 2" xfId="21186" xr:uid="{00000000-0005-0000-0000-0000F1510000}"/>
    <cellStyle name="Normal 4 2 2 3 6 3 2 2" xfId="21187" xr:uid="{00000000-0005-0000-0000-0000F2510000}"/>
    <cellStyle name="Normal 4 2 2 3 6 3 2 2 2" xfId="21188" xr:uid="{00000000-0005-0000-0000-0000F3510000}"/>
    <cellStyle name="Normal 4 2 2 3 6 3 2 3" xfId="21189" xr:uid="{00000000-0005-0000-0000-0000F4510000}"/>
    <cellStyle name="Normal 4 2 2 3 6 3 3" xfId="21190" xr:uid="{00000000-0005-0000-0000-0000F5510000}"/>
    <cellStyle name="Normal 4 2 2 3 6 3 3 2" xfId="21191" xr:uid="{00000000-0005-0000-0000-0000F6510000}"/>
    <cellStyle name="Normal 4 2 2 3 6 3 4" xfId="21192" xr:uid="{00000000-0005-0000-0000-0000F7510000}"/>
    <cellStyle name="Normal 4 2 2 3 6 4" xfId="21193" xr:uid="{00000000-0005-0000-0000-0000F8510000}"/>
    <cellStyle name="Normal 4 2 2 3 6 4 2" xfId="21194" xr:uid="{00000000-0005-0000-0000-0000F9510000}"/>
    <cellStyle name="Normal 4 2 2 3 6 4 2 2" xfId="21195" xr:uid="{00000000-0005-0000-0000-0000FA510000}"/>
    <cellStyle name="Normal 4 2 2 3 6 4 3" xfId="21196" xr:uid="{00000000-0005-0000-0000-0000FB510000}"/>
    <cellStyle name="Normal 4 2 2 3 6 5" xfId="21197" xr:uid="{00000000-0005-0000-0000-0000FC510000}"/>
    <cellStyle name="Normal 4 2 2 3 6 5 2" xfId="21198" xr:uid="{00000000-0005-0000-0000-0000FD510000}"/>
    <cellStyle name="Normal 4 2 2 3 6 6" xfId="21199" xr:uid="{00000000-0005-0000-0000-0000FE510000}"/>
    <cellStyle name="Normal 4 2 2 3 7" xfId="21200" xr:uid="{00000000-0005-0000-0000-0000FF510000}"/>
    <cellStyle name="Normal 4 2 2 3 7 2" xfId="21201" xr:uid="{00000000-0005-0000-0000-000000520000}"/>
    <cellStyle name="Normal 4 2 2 3 7 2 2" xfId="21202" xr:uid="{00000000-0005-0000-0000-000001520000}"/>
    <cellStyle name="Normal 4 2 2 3 7 2 2 2" xfId="21203" xr:uid="{00000000-0005-0000-0000-000002520000}"/>
    <cellStyle name="Normal 4 2 2 3 7 2 2 2 2" xfId="21204" xr:uid="{00000000-0005-0000-0000-000003520000}"/>
    <cellStyle name="Normal 4 2 2 3 7 2 2 3" xfId="21205" xr:uid="{00000000-0005-0000-0000-000004520000}"/>
    <cellStyle name="Normal 4 2 2 3 7 2 3" xfId="21206" xr:uid="{00000000-0005-0000-0000-000005520000}"/>
    <cellStyle name="Normal 4 2 2 3 7 2 3 2" xfId="21207" xr:uid="{00000000-0005-0000-0000-000006520000}"/>
    <cellStyle name="Normal 4 2 2 3 7 2 4" xfId="21208" xr:uid="{00000000-0005-0000-0000-000007520000}"/>
    <cellStyle name="Normal 4 2 2 3 7 3" xfId="21209" xr:uid="{00000000-0005-0000-0000-000008520000}"/>
    <cellStyle name="Normal 4 2 2 3 7 3 2" xfId="21210" xr:uid="{00000000-0005-0000-0000-000009520000}"/>
    <cellStyle name="Normal 4 2 2 3 7 3 2 2" xfId="21211" xr:uid="{00000000-0005-0000-0000-00000A520000}"/>
    <cellStyle name="Normal 4 2 2 3 7 3 3" xfId="21212" xr:uid="{00000000-0005-0000-0000-00000B520000}"/>
    <cellStyle name="Normal 4 2 2 3 7 4" xfId="21213" xr:uid="{00000000-0005-0000-0000-00000C520000}"/>
    <cellStyle name="Normal 4 2 2 3 7 4 2" xfId="21214" xr:uid="{00000000-0005-0000-0000-00000D520000}"/>
    <cellStyle name="Normal 4 2 2 3 7 5" xfId="21215" xr:uid="{00000000-0005-0000-0000-00000E520000}"/>
    <cellStyle name="Normal 4 2 2 3 8" xfId="21216" xr:uid="{00000000-0005-0000-0000-00000F520000}"/>
    <cellStyle name="Normal 4 2 2 3 8 2" xfId="21217" xr:uid="{00000000-0005-0000-0000-000010520000}"/>
    <cellStyle name="Normal 4 2 2 3 8 2 2" xfId="21218" xr:uid="{00000000-0005-0000-0000-000011520000}"/>
    <cellStyle name="Normal 4 2 2 3 8 2 2 2" xfId="21219" xr:uid="{00000000-0005-0000-0000-000012520000}"/>
    <cellStyle name="Normal 4 2 2 3 8 2 3" xfId="21220" xr:uid="{00000000-0005-0000-0000-000013520000}"/>
    <cellStyle name="Normal 4 2 2 3 8 3" xfId="21221" xr:uid="{00000000-0005-0000-0000-000014520000}"/>
    <cellStyle name="Normal 4 2 2 3 8 3 2" xfId="21222" xr:uid="{00000000-0005-0000-0000-000015520000}"/>
    <cellStyle name="Normal 4 2 2 3 8 4" xfId="21223" xr:uid="{00000000-0005-0000-0000-000016520000}"/>
    <cellStyle name="Normal 4 2 2 3 9" xfId="21224" xr:uid="{00000000-0005-0000-0000-000017520000}"/>
    <cellStyle name="Normal 4 2 2 3 9 2" xfId="21225" xr:uid="{00000000-0005-0000-0000-000018520000}"/>
    <cellStyle name="Normal 4 2 2 3 9 2 2" xfId="21226" xr:uid="{00000000-0005-0000-0000-000019520000}"/>
    <cellStyle name="Normal 4 2 2 3 9 3" xfId="21227" xr:uid="{00000000-0005-0000-0000-00001A520000}"/>
    <cellStyle name="Normal 4 2 2 4" xfId="21228" xr:uid="{00000000-0005-0000-0000-00001B520000}"/>
    <cellStyle name="Normal 4 2 2 4 10" xfId="21229" xr:uid="{00000000-0005-0000-0000-00001C520000}"/>
    <cellStyle name="Normal 4 2 2 4 2" xfId="21230" xr:uid="{00000000-0005-0000-0000-00001D520000}"/>
    <cellStyle name="Normal 4 2 2 4 2 2" xfId="21231" xr:uid="{00000000-0005-0000-0000-00001E520000}"/>
    <cellStyle name="Normal 4 2 2 4 2 2 2" xfId="21232" xr:uid="{00000000-0005-0000-0000-00001F520000}"/>
    <cellStyle name="Normal 4 2 2 4 2 2 2 2" xfId="21233" xr:uid="{00000000-0005-0000-0000-000020520000}"/>
    <cellStyle name="Normal 4 2 2 4 2 2 2 2 2" xfId="21234" xr:uid="{00000000-0005-0000-0000-000021520000}"/>
    <cellStyle name="Normal 4 2 2 4 2 2 2 2 2 2" xfId="21235" xr:uid="{00000000-0005-0000-0000-000022520000}"/>
    <cellStyle name="Normal 4 2 2 4 2 2 2 2 2 2 2" xfId="21236" xr:uid="{00000000-0005-0000-0000-000023520000}"/>
    <cellStyle name="Normal 4 2 2 4 2 2 2 2 2 2 2 2" xfId="21237" xr:uid="{00000000-0005-0000-0000-000024520000}"/>
    <cellStyle name="Normal 4 2 2 4 2 2 2 2 2 2 2 2 2" xfId="21238" xr:uid="{00000000-0005-0000-0000-000025520000}"/>
    <cellStyle name="Normal 4 2 2 4 2 2 2 2 2 2 2 3" xfId="21239" xr:uid="{00000000-0005-0000-0000-000026520000}"/>
    <cellStyle name="Normal 4 2 2 4 2 2 2 2 2 2 3" xfId="21240" xr:uid="{00000000-0005-0000-0000-000027520000}"/>
    <cellStyle name="Normal 4 2 2 4 2 2 2 2 2 2 3 2" xfId="21241" xr:uid="{00000000-0005-0000-0000-000028520000}"/>
    <cellStyle name="Normal 4 2 2 4 2 2 2 2 2 2 4" xfId="21242" xr:uid="{00000000-0005-0000-0000-000029520000}"/>
    <cellStyle name="Normal 4 2 2 4 2 2 2 2 2 3" xfId="21243" xr:uid="{00000000-0005-0000-0000-00002A520000}"/>
    <cellStyle name="Normal 4 2 2 4 2 2 2 2 2 3 2" xfId="21244" xr:uid="{00000000-0005-0000-0000-00002B520000}"/>
    <cellStyle name="Normal 4 2 2 4 2 2 2 2 2 3 2 2" xfId="21245" xr:uid="{00000000-0005-0000-0000-00002C520000}"/>
    <cellStyle name="Normal 4 2 2 4 2 2 2 2 2 3 3" xfId="21246" xr:uid="{00000000-0005-0000-0000-00002D520000}"/>
    <cellStyle name="Normal 4 2 2 4 2 2 2 2 2 4" xfId="21247" xr:uid="{00000000-0005-0000-0000-00002E520000}"/>
    <cellStyle name="Normal 4 2 2 4 2 2 2 2 2 4 2" xfId="21248" xr:uid="{00000000-0005-0000-0000-00002F520000}"/>
    <cellStyle name="Normal 4 2 2 4 2 2 2 2 2 5" xfId="21249" xr:uid="{00000000-0005-0000-0000-000030520000}"/>
    <cellStyle name="Normal 4 2 2 4 2 2 2 2 3" xfId="21250" xr:uid="{00000000-0005-0000-0000-000031520000}"/>
    <cellStyle name="Normal 4 2 2 4 2 2 2 2 3 2" xfId="21251" xr:uid="{00000000-0005-0000-0000-000032520000}"/>
    <cellStyle name="Normal 4 2 2 4 2 2 2 2 3 2 2" xfId="21252" xr:uid="{00000000-0005-0000-0000-000033520000}"/>
    <cellStyle name="Normal 4 2 2 4 2 2 2 2 3 2 2 2" xfId="21253" xr:uid="{00000000-0005-0000-0000-000034520000}"/>
    <cellStyle name="Normal 4 2 2 4 2 2 2 2 3 2 3" xfId="21254" xr:uid="{00000000-0005-0000-0000-000035520000}"/>
    <cellStyle name="Normal 4 2 2 4 2 2 2 2 3 3" xfId="21255" xr:uid="{00000000-0005-0000-0000-000036520000}"/>
    <cellStyle name="Normal 4 2 2 4 2 2 2 2 3 3 2" xfId="21256" xr:uid="{00000000-0005-0000-0000-000037520000}"/>
    <cellStyle name="Normal 4 2 2 4 2 2 2 2 3 4" xfId="21257" xr:uid="{00000000-0005-0000-0000-000038520000}"/>
    <cellStyle name="Normal 4 2 2 4 2 2 2 2 4" xfId="21258" xr:uid="{00000000-0005-0000-0000-000039520000}"/>
    <cellStyle name="Normal 4 2 2 4 2 2 2 2 4 2" xfId="21259" xr:uid="{00000000-0005-0000-0000-00003A520000}"/>
    <cellStyle name="Normal 4 2 2 4 2 2 2 2 4 2 2" xfId="21260" xr:uid="{00000000-0005-0000-0000-00003B520000}"/>
    <cellStyle name="Normal 4 2 2 4 2 2 2 2 4 3" xfId="21261" xr:uid="{00000000-0005-0000-0000-00003C520000}"/>
    <cellStyle name="Normal 4 2 2 4 2 2 2 2 5" xfId="21262" xr:uid="{00000000-0005-0000-0000-00003D520000}"/>
    <cellStyle name="Normal 4 2 2 4 2 2 2 2 5 2" xfId="21263" xr:uid="{00000000-0005-0000-0000-00003E520000}"/>
    <cellStyle name="Normal 4 2 2 4 2 2 2 2 6" xfId="21264" xr:uid="{00000000-0005-0000-0000-00003F520000}"/>
    <cellStyle name="Normal 4 2 2 4 2 2 2 3" xfId="21265" xr:uid="{00000000-0005-0000-0000-000040520000}"/>
    <cellStyle name="Normal 4 2 2 4 2 2 2 3 2" xfId="21266" xr:uid="{00000000-0005-0000-0000-000041520000}"/>
    <cellStyle name="Normal 4 2 2 4 2 2 2 3 2 2" xfId="21267" xr:uid="{00000000-0005-0000-0000-000042520000}"/>
    <cellStyle name="Normal 4 2 2 4 2 2 2 3 2 2 2" xfId="21268" xr:uid="{00000000-0005-0000-0000-000043520000}"/>
    <cellStyle name="Normal 4 2 2 4 2 2 2 3 2 2 2 2" xfId="21269" xr:uid="{00000000-0005-0000-0000-000044520000}"/>
    <cellStyle name="Normal 4 2 2 4 2 2 2 3 2 2 3" xfId="21270" xr:uid="{00000000-0005-0000-0000-000045520000}"/>
    <cellStyle name="Normal 4 2 2 4 2 2 2 3 2 3" xfId="21271" xr:uid="{00000000-0005-0000-0000-000046520000}"/>
    <cellStyle name="Normal 4 2 2 4 2 2 2 3 2 3 2" xfId="21272" xr:uid="{00000000-0005-0000-0000-000047520000}"/>
    <cellStyle name="Normal 4 2 2 4 2 2 2 3 2 4" xfId="21273" xr:uid="{00000000-0005-0000-0000-000048520000}"/>
    <cellStyle name="Normal 4 2 2 4 2 2 2 3 3" xfId="21274" xr:uid="{00000000-0005-0000-0000-000049520000}"/>
    <cellStyle name="Normal 4 2 2 4 2 2 2 3 3 2" xfId="21275" xr:uid="{00000000-0005-0000-0000-00004A520000}"/>
    <cellStyle name="Normal 4 2 2 4 2 2 2 3 3 2 2" xfId="21276" xr:uid="{00000000-0005-0000-0000-00004B520000}"/>
    <cellStyle name="Normal 4 2 2 4 2 2 2 3 3 3" xfId="21277" xr:uid="{00000000-0005-0000-0000-00004C520000}"/>
    <cellStyle name="Normal 4 2 2 4 2 2 2 3 4" xfId="21278" xr:uid="{00000000-0005-0000-0000-00004D520000}"/>
    <cellStyle name="Normal 4 2 2 4 2 2 2 3 4 2" xfId="21279" xr:uid="{00000000-0005-0000-0000-00004E520000}"/>
    <cellStyle name="Normal 4 2 2 4 2 2 2 3 5" xfId="21280" xr:uid="{00000000-0005-0000-0000-00004F520000}"/>
    <cellStyle name="Normal 4 2 2 4 2 2 2 4" xfId="21281" xr:uid="{00000000-0005-0000-0000-000050520000}"/>
    <cellStyle name="Normal 4 2 2 4 2 2 2 4 2" xfId="21282" xr:uid="{00000000-0005-0000-0000-000051520000}"/>
    <cellStyle name="Normal 4 2 2 4 2 2 2 4 2 2" xfId="21283" xr:uid="{00000000-0005-0000-0000-000052520000}"/>
    <cellStyle name="Normal 4 2 2 4 2 2 2 4 2 2 2" xfId="21284" xr:uid="{00000000-0005-0000-0000-000053520000}"/>
    <cellStyle name="Normal 4 2 2 4 2 2 2 4 2 3" xfId="21285" xr:uid="{00000000-0005-0000-0000-000054520000}"/>
    <cellStyle name="Normal 4 2 2 4 2 2 2 4 3" xfId="21286" xr:uid="{00000000-0005-0000-0000-000055520000}"/>
    <cellStyle name="Normal 4 2 2 4 2 2 2 4 3 2" xfId="21287" xr:uid="{00000000-0005-0000-0000-000056520000}"/>
    <cellStyle name="Normal 4 2 2 4 2 2 2 4 4" xfId="21288" xr:uid="{00000000-0005-0000-0000-000057520000}"/>
    <cellStyle name="Normal 4 2 2 4 2 2 2 5" xfId="21289" xr:uid="{00000000-0005-0000-0000-000058520000}"/>
    <cellStyle name="Normal 4 2 2 4 2 2 2 5 2" xfId="21290" xr:uid="{00000000-0005-0000-0000-000059520000}"/>
    <cellStyle name="Normal 4 2 2 4 2 2 2 5 2 2" xfId="21291" xr:uid="{00000000-0005-0000-0000-00005A520000}"/>
    <cellStyle name="Normal 4 2 2 4 2 2 2 5 3" xfId="21292" xr:uid="{00000000-0005-0000-0000-00005B520000}"/>
    <cellStyle name="Normal 4 2 2 4 2 2 2 6" xfId="21293" xr:uid="{00000000-0005-0000-0000-00005C520000}"/>
    <cellStyle name="Normal 4 2 2 4 2 2 2 6 2" xfId="21294" xr:uid="{00000000-0005-0000-0000-00005D520000}"/>
    <cellStyle name="Normal 4 2 2 4 2 2 2 7" xfId="21295" xr:uid="{00000000-0005-0000-0000-00005E520000}"/>
    <cellStyle name="Normal 4 2 2 4 2 2 3" xfId="21296" xr:uid="{00000000-0005-0000-0000-00005F520000}"/>
    <cellStyle name="Normal 4 2 2 4 2 2 3 2" xfId="21297" xr:uid="{00000000-0005-0000-0000-000060520000}"/>
    <cellStyle name="Normal 4 2 2 4 2 2 3 2 2" xfId="21298" xr:uid="{00000000-0005-0000-0000-000061520000}"/>
    <cellStyle name="Normal 4 2 2 4 2 2 3 2 2 2" xfId="21299" xr:uid="{00000000-0005-0000-0000-000062520000}"/>
    <cellStyle name="Normal 4 2 2 4 2 2 3 2 2 2 2" xfId="21300" xr:uid="{00000000-0005-0000-0000-000063520000}"/>
    <cellStyle name="Normal 4 2 2 4 2 2 3 2 2 2 2 2" xfId="21301" xr:uid="{00000000-0005-0000-0000-000064520000}"/>
    <cellStyle name="Normal 4 2 2 4 2 2 3 2 2 2 3" xfId="21302" xr:uid="{00000000-0005-0000-0000-000065520000}"/>
    <cellStyle name="Normal 4 2 2 4 2 2 3 2 2 3" xfId="21303" xr:uid="{00000000-0005-0000-0000-000066520000}"/>
    <cellStyle name="Normal 4 2 2 4 2 2 3 2 2 3 2" xfId="21304" xr:uid="{00000000-0005-0000-0000-000067520000}"/>
    <cellStyle name="Normal 4 2 2 4 2 2 3 2 2 4" xfId="21305" xr:uid="{00000000-0005-0000-0000-000068520000}"/>
    <cellStyle name="Normal 4 2 2 4 2 2 3 2 3" xfId="21306" xr:uid="{00000000-0005-0000-0000-000069520000}"/>
    <cellStyle name="Normal 4 2 2 4 2 2 3 2 3 2" xfId="21307" xr:uid="{00000000-0005-0000-0000-00006A520000}"/>
    <cellStyle name="Normal 4 2 2 4 2 2 3 2 3 2 2" xfId="21308" xr:uid="{00000000-0005-0000-0000-00006B520000}"/>
    <cellStyle name="Normal 4 2 2 4 2 2 3 2 3 3" xfId="21309" xr:uid="{00000000-0005-0000-0000-00006C520000}"/>
    <cellStyle name="Normal 4 2 2 4 2 2 3 2 4" xfId="21310" xr:uid="{00000000-0005-0000-0000-00006D520000}"/>
    <cellStyle name="Normal 4 2 2 4 2 2 3 2 4 2" xfId="21311" xr:uid="{00000000-0005-0000-0000-00006E520000}"/>
    <cellStyle name="Normal 4 2 2 4 2 2 3 2 5" xfId="21312" xr:uid="{00000000-0005-0000-0000-00006F520000}"/>
    <cellStyle name="Normal 4 2 2 4 2 2 3 3" xfId="21313" xr:uid="{00000000-0005-0000-0000-000070520000}"/>
    <cellStyle name="Normal 4 2 2 4 2 2 3 3 2" xfId="21314" xr:uid="{00000000-0005-0000-0000-000071520000}"/>
    <cellStyle name="Normal 4 2 2 4 2 2 3 3 2 2" xfId="21315" xr:uid="{00000000-0005-0000-0000-000072520000}"/>
    <cellStyle name="Normal 4 2 2 4 2 2 3 3 2 2 2" xfId="21316" xr:uid="{00000000-0005-0000-0000-000073520000}"/>
    <cellStyle name="Normal 4 2 2 4 2 2 3 3 2 3" xfId="21317" xr:uid="{00000000-0005-0000-0000-000074520000}"/>
    <cellStyle name="Normal 4 2 2 4 2 2 3 3 3" xfId="21318" xr:uid="{00000000-0005-0000-0000-000075520000}"/>
    <cellStyle name="Normal 4 2 2 4 2 2 3 3 3 2" xfId="21319" xr:uid="{00000000-0005-0000-0000-000076520000}"/>
    <cellStyle name="Normal 4 2 2 4 2 2 3 3 4" xfId="21320" xr:uid="{00000000-0005-0000-0000-000077520000}"/>
    <cellStyle name="Normal 4 2 2 4 2 2 3 4" xfId="21321" xr:uid="{00000000-0005-0000-0000-000078520000}"/>
    <cellStyle name="Normal 4 2 2 4 2 2 3 4 2" xfId="21322" xr:uid="{00000000-0005-0000-0000-000079520000}"/>
    <cellStyle name="Normal 4 2 2 4 2 2 3 4 2 2" xfId="21323" xr:uid="{00000000-0005-0000-0000-00007A520000}"/>
    <cellStyle name="Normal 4 2 2 4 2 2 3 4 3" xfId="21324" xr:uid="{00000000-0005-0000-0000-00007B520000}"/>
    <cellStyle name="Normal 4 2 2 4 2 2 3 5" xfId="21325" xr:uid="{00000000-0005-0000-0000-00007C520000}"/>
    <cellStyle name="Normal 4 2 2 4 2 2 3 5 2" xfId="21326" xr:uid="{00000000-0005-0000-0000-00007D520000}"/>
    <cellStyle name="Normal 4 2 2 4 2 2 3 6" xfId="21327" xr:uid="{00000000-0005-0000-0000-00007E520000}"/>
    <cellStyle name="Normal 4 2 2 4 2 2 4" xfId="21328" xr:uid="{00000000-0005-0000-0000-00007F520000}"/>
    <cellStyle name="Normal 4 2 2 4 2 2 4 2" xfId="21329" xr:uid="{00000000-0005-0000-0000-000080520000}"/>
    <cellStyle name="Normal 4 2 2 4 2 2 4 2 2" xfId="21330" xr:uid="{00000000-0005-0000-0000-000081520000}"/>
    <cellStyle name="Normal 4 2 2 4 2 2 4 2 2 2" xfId="21331" xr:uid="{00000000-0005-0000-0000-000082520000}"/>
    <cellStyle name="Normal 4 2 2 4 2 2 4 2 2 2 2" xfId="21332" xr:uid="{00000000-0005-0000-0000-000083520000}"/>
    <cellStyle name="Normal 4 2 2 4 2 2 4 2 2 3" xfId="21333" xr:uid="{00000000-0005-0000-0000-000084520000}"/>
    <cellStyle name="Normal 4 2 2 4 2 2 4 2 3" xfId="21334" xr:uid="{00000000-0005-0000-0000-000085520000}"/>
    <cellStyle name="Normal 4 2 2 4 2 2 4 2 3 2" xfId="21335" xr:uid="{00000000-0005-0000-0000-000086520000}"/>
    <cellStyle name="Normal 4 2 2 4 2 2 4 2 4" xfId="21336" xr:uid="{00000000-0005-0000-0000-000087520000}"/>
    <cellStyle name="Normal 4 2 2 4 2 2 4 3" xfId="21337" xr:uid="{00000000-0005-0000-0000-000088520000}"/>
    <cellStyle name="Normal 4 2 2 4 2 2 4 3 2" xfId="21338" xr:uid="{00000000-0005-0000-0000-000089520000}"/>
    <cellStyle name="Normal 4 2 2 4 2 2 4 3 2 2" xfId="21339" xr:uid="{00000000-0005-0000-0000-00008A520000}"/>
    <cellStyle name="Normal 4 2 2 4 2 2 4 3 3" xfId="21340" xr:uid="{00000000-0005-0000-0000-00008B520000}"/>
    <cellStyle name="Normal 4 2 2 4 2 2 4 4" xfId="21341" xr:uid="{00000000-0005-0000-0000-00008C520000}"/>
    <cellStyle name="Normal 4 2 2 4 2 2 4 4 2" xfId="21342" xr:uid="{00000000-0005-0000-0000-00008D520000}"/>
    <cellStyle name="Normal 4 2 2 4 2 2 4 5" xfId="21343" xr:uid="{00000000-0005-0000-0000-00008E520000}"/>
    <cellStyle name="Normal 4 2 2 4 2 2 5" xfId="21344" xr:uid="{00000000-0005-0000-0000-00008F520000}"/>
    <cellStyle name="Normal 4 2 2 4 2 2 5 2" xfId="21345" xr:uid="{00000000-0005-0000-0000-000090520000}"/>
    <cellStyle name="Normal 4 2 2 4 2 2 5 2 2" xfId="21346" xr:uid="{00000000-0005-0000-0000-000091520000}"/>
    <cellStyle name="Normal 4 2 2 4 2 2 5 2 2 2" xfId="21347" xr:uid="{00000000-0005-0000-0000-000092520000}"/>
    <cellStyle name="Normal 4 2 2 4 2 2 5 2 3" xfId="21348" xr:uid="{00000000-0005-0000-0000-000093520000}"/>
    <cellStyle name="Normal 4 2 2 4 2 2 5 3" xfId="21349" xr:uid="{00000000-0005-0000-0000-000094520000}"/>
    <cellStyle name="Normal 4 2 2 4 2 2 5 3 2" xfId="21350" xr:uid="{00000000-0005-0000-0000-000095520000}"/>
    <cellStyle name="Normal 4 2 2 4 2 2 5 4" xfId="21351" xr:uid="{00000000-0005-0000-0000-000096520000}"/>
    <cellStyle name="Normal 4 2 2 4 2 2 6" xfId="21352" xr:uid="{00000000-0005-0000-0000-000097520000}"/>
    <cellStyle name="Normal 4 2 2 4 2 2 6 2" xfId="21353" xr:uid="{00000000-0005-0000-0000-000098520000}"/>
    <cellStyle name="Normal 4 2 2 4 2 2 6 2 2" xfId="21354" xr:uid="{00000000-0005-0000-0000-000099520000}"/>
    <cellStyle name="Normal 4 2 2 4 2 2 6 3" xfId="21355" xr:uid="{00000000-0005-0000-0000-00009A520000}"/>
    <cellStyle name="Normal 4 2 2 4 2 2 7" xfId="21356" xr:uid="{00000000-0005-0000-0000-00009B520000}"/>
    <cellStyle name="Normal 4 2 2 4 2 2 7 2" xfId="21357" xr:uid="{00000000-0005-0000-0000-00009C520000}"/>
    <cellStyle name="Normal 4 2 2 4 2 2 8" xfId="21358" xr:uid="{00000000-0005-0000-0000-00009D520000}"/>
    <cellStyle name="Normal 4 2 2 4 2 3" xfId="21359" xr:uid="{00000000-0005-0000-0000-00009E520000}"/>
    <cellStyle name="Normal 4 2 2 4 2 3 2" xfId="21360" xr:uid="{00000000-0005-0000-0000-00009F520000}"/>
    <cellStyle name="Normal 4 2 2 4 2 3 2 2" xfId="21361" xr:uid="{00000000-0005-0000-0000-0000A0520000}"/>
    <cellStyle name="Normal 4 2 2 4 2 3 2 2 2" xfId="21362" xr:uid="{00000000-0005-0000-0000-0000A1520000}"/>
    <cellStyle name="Normal 4 2 2 4 2 3 2 2 2 2" xfId="21363" xr:uid="{00000000-0005-0000-0000-0000A2520000}"/>
    <cellStyle name="Normal 4 2 2 4 2 3 2 2 2 2 2" xfId="21364" xr:uid="{00000000-0005-0000-0000-0000A3520000}"/>
    <cellStyle name="Normal 4 2 2 4 2 3 2 2 2 2 2 2" xfId="21365" xr:uid="{00000000-0005-0000-0000-0000A4520000}"/>
    <cellStyle name="Normal 4 2 2 4 2 3 2 2 2 2 3" xfId="21366" xr:uid="{00000000-0005-0000-0000-0000A5520000}"/>
    <cellStyle name="Normal 4 2 2 4 2 3 2 2 2 3" xfId="21367" xr:uid="{00000000-0005-0000-0000-0000A6520000}"/>
    <cellStyle name="Normal 4 2 2 4 2 3 2 2 2 3 2" xfId="21368" xr:uid="{00000000-0005-0000-0000-0000A7520000}"/>
    <cellStyle name="Normal 4 2 2 4 2 3 2 2 2 4" xfId="21369" xr:uid="{00000000-0005-0000-0000-0000A8520000}"/>
    <cellStyle name="Normal 4 2 2 4 2 3 2 2 3" xfId="21370" xr:uid="{00000000-0005-0000-0000-0000A9520000}"/>
    <cellStyle name="Normal 4 2 2 4 2 3 2 2 3 2" xfId="21371" xr:uid="{00000000-0005-0000-0000-0000AA520000}"/>
    <cellStyle name="Normal 4 2 2 4 2 3 2 2 3 2 2" xfId="21372" xr:uid="{00000000-0005-0000-0000-0000AB520000}"/>
    <cellStyle name="Normal 4 2 2 4 2 3 2 2 3 3" xfId="21373" xr:uid="{00000000-0005-0000-0000-0000AC520000}"/>
    <cellStyle name="Normal 4 2 2 4 2 3 2 2 4" xfId="21374" xr:uid="{00000000-0005-0000-0000-0000AD520000}"/>
    <cellStyle name="Normal 4 2 2 4 2 3 2 2 4 2" xfId="21375" xr:uid="{00000000-0005-0000-0000-0000AE520000}"/>
    <cellStyle name="Normal 4 2 2 4 2 3 2 2 5" xfId="21376" xr:uid="{00000000-0005-0000-0000-0000AF520000}"/>
    <cellStyle name="Normal 4 2 2 4 2 3 2 3" xfId="21377" xr:uid="{00000000-0005-0000-0000-0000B0520000}"/>
    <cellStyle name="Normal 4 2 2 4 2 3 2 3 2" xfId="21378" xr:uid="{00000000-0005-0000-0000-0000B1520000}"/>
    <cellStyle name="Normal 4 2 2 4 2 3 2 3 2 2" xfId="21379" xr:uid="{00000000-0005-0000-0000-0000B2520000}"/>
    <cellStyle name="Normal 4 2 2 4 2 3 2 3 2 2 2" xfId="21380" xr:uid="{00000000-0005-0000-0000-0000B3520000}"/>
    <cellStyle name="Normal 4 2 2 4 2 3 2 3 2 3" xfId="21381" xr:uid="{00000000-0005-0000-0000-0000B4520000}"/>
    <cellStyle name="Normal 4 2 2 4 2 3 2 3 3" xfId="21382" xr:uid="{00000000-0005-0000-0000-0000B5520000}"/>
    <cellStyle name="Normal 4 2 2 4 2 3 2 3 3 2" xfId="21383" xr:uid="{00000000-0005-0000-0000-0000B6520000}"/>
    <cellStyle name="Normal 4 2 2 4 2 3 2 3 4" xfId="21384" xr:uid="{00000000-0005-0000-0000-0000B7520000}"/>
    <cellStyle name="Normal 4 2 2 4 2 3 2 4" xfId="21385" xr:uid="{00000000-0005-0000-0000-0000B8520000}"/>
    <cellStyle name="Normal 4 2 2 4 2 3 2 4 2" xfId="21386" xr:uid="{00000000-0005-0000-0000-0000B9520000}"/>
    <cellStyle name="Normal 4 2 2 4 2 3 2 4 2 2" xfId="21387" xr:uid="{00000000-0005-0000-0000-0000BA520000}"/>
    <cellStyle name="Normal 4 2 2 4 2 3 2 4 3" xfId="21388" xr:uid="{00000000-0005-0000-0000-0000BB520000}"/>
    <cellStyle name="Normal 4 2 2 4 2 3 2 5" xfId="21389" xr:uid="{00000000-0005-0000-0000-0000BC520000}"/>
    <cellStyle name="Normal 4 2 2 4 2 3 2 5 2" xfId="21390" xr:uid="{00000000-0005-0000-0000-0000BD520000}"/>
    <cellStyle name="Normal 4 2 2 4 2 3 2 6" xfId="21391" xr:uid="{00000000-0005-0000-0000-0000BE520000}"/>
    <cellStyle name="Normal 4 2 2 4 2 3 3" xfId="21392" xr:uid="{00000000-0005-0000-0000-0000BF520000}"/>
    <cellStyle name="Normal 4 2 2 4 2 3 3 2" xfId="21393" xr:uid="{00000000-0005-0000-0000-0000C0520000}"/>
    <cellStyle name="Normal 4 2 2 4 2 3 3 2 2" xfId="21394" xr:uid="{00000000-0005-0000-0000-0000C1520000}"/>
    <cellStyle name="Normal 4 2 2 4 2 3 3 2 2 2" xfId="21395" xr:uid="{00000000-0005-0000-0000-0000C2520000}"/>
    <cellStyle name="Normal 4 2 2 4 2 3 3 2 2 2 2" xfId="21396" xr:uid="{00000000-0005-0000-0000-0000C3520000}"/>
    <cellStyle name="Normal 4 2 2 4 2 3 3 2 2 3" xfId="21397" xr:uid="{00000000-0005-0000-0000-0000C4520000}"/>
    <cellStyle name="Normal 4 2 2 4 2 3 3 2 3" xfId="21398" xr:uid="{00000000-0005-0000-0000-0000C5520000}"/>
    <cellStyle name="Normal 4 2 2 4 2 3 3 2 3 2" xfId="21399" xr:uid="{00000000-0005-0000-0000-0000C6520000}"/>
    <cellStyle name="Normal 4 2 2 4 2 3 3 2 4" xfId="21400" xr:uid="{00000000-0005-0000-0000-0000C7520000}"/>
    <cellStyle name="Normal 4 2 2 4 2 3 3 3" xfId="21401" xr:uid="{00000000-0005-0000-0000-0000C8520000}"/>
    <cellStyle name="Normal 4 2 2 4 2 3 3 3 2" xfId="21402" xr:uid="{00000000-0005-0000-0000-0000C9520000}"/>
    <cellStyle name="Normal 4 2 2 4 2 3 3 3 2 2" xfId="21403" xr:uid="{00000000-0005-0000-0000-0000CA520000}"/>
    <cellStyle name="Normal 4 2 2 4 2 3 3 3 3" xfId="21404" xr:uid="{00000000-0005-0000-0000-0000CB520000}"/>
    <cellStyle name="Normal 4 2 2 4 2 3 3 4" xfId="21405" xr:uid="{00000000-0005-0000-0000-0000CC520000}"/>
    <cellStyle name="Normal 4 2 2 4 2 3 3 4 2" xfId="21406" xr:uid="{00000000-0005-0000-0000-0000CD520000}"/>
    <cellStyle name="Normal 4 2 2 4 2 3 3 5" xfId="21407" xr:uid="{00000000-0005-0000-0000-0000CE520000}"/>
    <cellStyle name="Normal 4 2 2 4 2 3 4" xfId="21408" xr:uid="{00000000-0005-0000-0000-0000CF520000}"/>
    <cellStyle name="Normal 4 2 2 4 2 3 4 2" xfId="21409" xr:uid="{00000000-0005-0000-0000-0000D0520000}"/>
    <cellStyle name="Normal 4 2 2 4 2 3 4 2 2" xfId="21410" xr:uid="{00000000-0005-0000-0000-0000D1520000}"/>
    <cellStyle name="Normal 4 2 2 4 2 3 4 2 2 2" xfId="21411" xr:uid="{00000000-0005-0000-0000-0000D2520000}"/>
    <cellStyle name="Normal 4 2 2 4 2 3 4 2 3" xfId="21412" xr:uid="{00000000-0005-0000-0000-0000D3520000}"/>
    <cellStyle name="Normal 4 2 2 4 2 3 4 3" xfId="21413" xr:uid="{00000000-0005-0000-0000-0000D4520000}"/>
    <cellStyle name="Normal 4 2 2 4 2 3 4 3 2" xfId="21414" xr:uid="{00000000-0005-0000-0000-0000D5520000}"/>
    <cellStyle name="Normal 4 2 2 4 2 3 4 4" xfId="21415" xr:uid="{00000000-0005-0000-0000-0000D6520000}"/>
    <cellStyle name="Normal 4 2 2 4 2 3 5" xfId="21416" xr:uid="{00000000-0005-0000-0000-0000D7520000}"/>
    <cellStyle name="Normal 4 2 2 4 2 3 5 2" xfId="21417" xr:uid="{00000000-0005-0000-0000-0000D8520000}"/>
    <cellStyle name="Normal 4 2 2 4 2 3 5 2 2" xfId="21418" xr:uid="{00000000-0005-0000-0000-0000D9520000}"/>
    <cellStyle name="Normal 4 2 2 4 2 3 5 3" xfId="21419" xr:uid="{00000000-0005-0000-0000-0000DA520000}"/>
    <cellStyle name="Normal 4 2 2 4 2 3 6" xfId="21420" xr:uid="{00000000-0005-0000-0000-0000DB520000}"/>
    <cellStyle name="Normal 4 2 2 4 2 3 6 2" xfId="21421" xr:uid="{00000000-0005-0000-0000-0000DC520000}"/>
    <cellStyle name="Normal 4 2 2 4 2 3 7" xfId="21422" xr:uid="{00000000-0005-0000-0000-0000DD520000}"/>
    <cellStyle name="Normal 4 2 2 4 2 4" xfId="21423" xr:uid="{00000000-0005-0000-0000-0000DE520000}"/>
    <cellStyle name="Normal 4 2 2 4 2 4 2" xfId="21424" xr:uid="{00000000-0005-0000-0000-0000DF520000}"/>
    <cellStyle name="Normal 4 2 2 4 2 4 2 2" xfId="21425" xr:uid="{00000000-0005-0000-0000-0000E0520000}"/>
    <cellStyle name="Normal 4 2 2 4 2 4 2 2 2" xfId="21426" xr:uid="{00000000-0005-0000-0000-0000E1520000}"/>
    <cellStyle name="Normal 4 2 2 4 2 4 2 2 2 2" xfId="21427" xr:uid="{00000000-0005-0000-0000-0000E2520000}"/>
    <cellStyle name="Normal 4 2 2 4 2 4 2 2 2 2 2" xfId="21428" xr:uid="{00000000-0005-0000-0000-0000E3520000}"/>
    <cellStyle name="Normal 4 2 2 4 2 4 2 2 2 3" xfId="21429" xr:uid="{00000000-0005-0000-0000-0000E4520000}"/>
    <cellStyle name="Normal 4 2 2 4 2 4 2 2 3" xfId="21430" xr:uid="{00000000-0005-0000-0000-0000E5520000}"/>
    <cellStyle name="Normal 4 2 2 4 2 4 2 2 3 2" xfId="21431" xr:uid="{00000000-0005-0000-0000-0000E6520000}"/>
    <cellStyle name="Normal 4 2 2 4 2 4 2 2 4" xfId="21432" xr:uid="{00000000-0005-0000-0000-0000E7520000}"/>
    <cellStyle name="Normal 4 2 2 4 2 4 2 3" xfId="21433" xr:uid="{00000000-0005-0000-0000-0000E8520000}"/>
    <cellStyle name="Normal 4 2 2 4 2 4 2 3 2" xfId="21434" xr:uid="{00000000-0005-0000-0000-0000E9520000}"/>
    <cellStyle name="Normal 4 2 2 4 2 4 2 3 2 2" xfId="21435" xr:uid="{00000000-0005-0000-0000-0000EA520000}"/>
    <cellStyle name="Normal 4 2 2 4 2 4 2 3 3" xfId="21436" xr:uid="{00000000-0005-0000-0000-0000EB520000}"/>
    <cellStyle name="Normal 4 2 2 4 2 4 2 4" xfId="21437" xr:uid="{00000000-0005-0000-0000-0000EC520000}"/>
    <cellStyle name="Normal 4 2 2 4 2 4 2 4 2" xfId="21438" xr:uid="{00000000-0005-0000-0000-0000ED520000}"/>
    <cellStyle name="Normal 4 2 2 4 2 4 2 5" xfId="21439" xr:uid="{00000000-0005-0000-0000-0000EE520000}"/>
    <cellStyle name="Normal 4 2 2 4 2 4 3" xfId="21440" xr:uid="{00000000-0005-0000-0000-0000EF520000}"/>
    <cellStyle name="Normal 4 2 2 4 2 4 3 2" xfId="21441" xr:uid="{00000000-0005-0000-0000-0000F0520000}"/>
    <cellStyle name="Normal 4 2 2 4 2 4 3 2 2" xfId="21442" xr:uid="{00000000-0005-0000-0000-0000F1520000}"/>
    <cellStyle name="Normal 4 2 2 4 2 4 3 2 2 2" xfId="21443" xr:uid="{00000000-0005-0000-0000-0000F2520000}"/>
    <cellStyle name="Normal 4 2 2 4 2 4 3 2 3" xfId="21444" xr:uid="{00000000-0005-0000-0000-0000F3520000}"/>
    <cellStyle name="Normal 4 2 2 4 2 4 3 3" xfId="21445" xr:uid="{00000000-0005-0000-0000-0000F4520000}"/>
    <cellStyle name="Normal 4 2 2 4 2 4 3 3 2" xfId="21446" xr:uid="{00000000-0005-0000-0000-0000F5520000}"/>
    <cellStyle name="Normal 4 2 2 4 2 4 3 4" xfId="21447" xr:uid="{00000000-0005-0000-0000-0000F6520000}"/>
    <cellStyle name="Normal 4 2 2 4 2 4 4" xfId="21448" xr:uid="{00000000-0005-0000-0000-0000F7520000}"/>
    <cellStyle name="Normal 4 2 2 4 2 4 4 2" xfId="21449" xr:uid="{00000000-0005-0000-0000-0000F8520000}"/>
    <cellStyle name="Normal 4 2 2 4 2 4 4 2 2" xfId="21450" xr:uid="{00000000-0005-0000-0000-0000F9520000}"/>
    <cellStyle name="Normal 4 2 2 4 2 4 4 3" xfId="21451" xr:uid="{00000000-0005-0000-0000-0000FA520000}"/>
    <cellStyle name="Normal 4 2 2 4 2 4 5" xfId="21452" xr:uid="{00000000-0005-0000-0000-0000FB520000}"/>
    <cellStyle name="Normal 4 2 2 4 2 4 5 2" xfId="21453" xr:uid="{00000000-0005-0000-0000-0000FC520000}"/>
    <cellStyle name="Normal 4 2 2 4 2 4 6" xfId="21454" xr:uid="{00000000-0005-0000-0000-0000FD520000}"/>
    <cellStyle name="Normal 4 2 2 4 2 5" xfId="21455" xr:uid="{00000000-0005-0000-0000-0000FE520000}"/>
    <cellStyle name="Normal 4 2 2 4 2 5 2" xfId="21456" xr:uid="{00000000-0005-0000-0000-0000FF520000}"/>
    <cellStyle name="Normal 4 2 2 4 2 5 2 2" xfId="21457" xr:uid="{00000000-0005-0000-0000-000000530000}"/>
    <cellStyle name="Normal 4 2 2 4 2 5 2 2 2" xfId="21458" xr:uid="{00000000-0005-0000-0000-000001530000}"/>
    <cellStyle name="Normal 4 2 2 4 2 5 2 2 2 2" xfId="21459" xr:uid="{00000000-0005-0000-0000-000002530000}"/>
    <cellStyle name="Normal 4 2 2 4 2 5 2 2 3" xfId="21460" xr:uid="{00000000-0005-0000-0000-000003530000}"/>
    <cellStyle name="Normal 4 2 2 4 2 5 2 3" xfId="21461" xr:uid="{00000000-0005-0000-0000-000004530000}"/>
    <cellStyle name="Normal 4 2 2 4 2 5 2 3 2" xfId="21462" xr:uid="{00000000-0005-0000-0000-000005530000}"/>
    <cellStyle name="Normal 4 2 2 4 2 5 2 4" xfId="21463" xr:uid="{00000000-0005-0000-0000-000006530000}"/>
    <cellStyle name="Normal 4 2 2 4 2 5 3" xfId="21464" xr:uid="{00000000-0005-0000-0000-000007530000}"/>
    <cellStyle name="Normal 4 2 2 4 2 5 3 2" xfId="21465" xr:uid="{00000000-0005-0000-0000-000008530000}"/>
    <cellStyle name="Normal 4 2 2 4 2 5 3 2 2" xfId="21466" xr:uid="{00000000-0005-0000-0000-000009530000}"/>
    <cellStyle name="Normal 4 2 2 4 2 5 3 3" xfId="21467" xr:uid="{00000000-0005-0000-0000-00000A530000}"/>
    <cellStyle name="Normal 4 2 2 4 2 5 4" xfId="21468" xr:uid="{00000000-0005-0000-0000-00000B530000}"/>
    <cellStyle name="Normal 4 2 2 4 2 5 4 2" xfId="21469" xr:uid="{00000000-0005-0000-0000-00000C530000}"/>
    <cellStyle name="Normal 4 2 2 4 2 5 5" xfId="21470" xr:uid="{00000000-0005-0000-0000-00000D530000}"/>
    <cellStyle name="Normal 4 2 2 4 2 6" xfId="21471" xr:uid="{00000000-0005-0000-0000-00000E530000}"/>
    <cellStyle name="Normal 4 2 2 4 2 6 2" xfId="21472" xr:uid="{00000000-0005-0000-0000-00000F530000}"/>
    <cellStyle name="Normal 4 2 2 4 2 6 2 2" xfId="21473" xr:uid="{00000000-0005-0000-0000-000010530000}"/>
    <cellStyle name="Normal 4 2 2 4 2 6 2 2 2" xfId="21474" xr:uid="{00000000-0005-0000-0000-000011530000}"/>
    <cellStyle name="Normal 4 2 2 4 2 6 2 3" xfId="21475" xr:uid="{00000000-0005-0000-0000-000012530000}"/>
    <cellStyle name="Normal 4 2 2 4 2 6 3" xfId="21476" xr:uid="{00000000-0005-0000-0000-000013530000}"/>
    <cellStyle name="Normal 4 2 2 4 2 6 3 2" xfId="21477" xr:uid="{00000000-0005-0000-0000-000014530000}"/>
    <cellStyle name="Normal 4 2 2 4 2 6 4" xfId="21478" xr:uid="{00000000-0005-0000-0000-000015530000}"/>
    <cellStyle name="Normal 4 2 2 4 2 7" xfId="21479" xr:uid="{00000000-0005-0000-0000-000016530000}"/>
    <cellStyle name="Normal 4 2 2 4 2 7 2" xfId="21480" xr:uid="{00000000-0005-0000-0000-000017530000}"/>
    <cellStyle name="Normal 4 2 2 4 2 7 2 2" xfId="21481" xr:uid="{00000000-0005-0000-0000-000018530000}"/>
    <cellStyle name="Normal 4 2 2 4 2 7 3" xfId="21482" xr:uid="{00000000-0005-0000-0000-000019530000}"/>
    <cellStyle name="Normal 4 2 2 4 2 8" xfId="21483" xr:uid="{00000000-0005-0000-0000-00001A530000}"/>
    <cellStyle name="Normal 4 2 2 4 2 8 2" xfId="21484" xr:uid="{00000000-0005-0000-0000-00001B530000}"/>
    <cellStyle name="Normal 4 2 2 4 2 9" xfId="21485" xr:uid="{00000000-0005-0000-0000-00001C530000}"/>
    <cellStyle name="Normal 4 2 2 4 3" xfId="21486" xr:uid="{00000000-0005-0000-0000-00001D530000}"/>
    <cellStyle name="Normal 4 2 2 4 3 2" xfId="21487" xr:uid="{00000000-0005-0000-0000-00001E530000}"/>
    <cellStyle name="Normal 4 2 2 4 3 2 2" xfId="21488" xr:uid="{00000000-0005-0000-0000-00001F530000}"/>
    <cellStyle name="Normal 4 2 2 4 3 2 2 2" xfId="21489" xr:uid="{00000000-0005-0000-0000-000020530000}"/>
    <cellStyle name="Normal 4 2 2 4 3 2 2 2 2" xfId="21490" xr:uid="{00000000-0005-0000-0000-000021530000}"/>
    <cellStyle name="Normal 4 2 2 4 3 2 2 2 2 2" xfId="21491" xr:uid="{00000000-0005-0000-0000-000022530000}"/>
    <cellStyle name="Normal 4 2 2 4 3 2 2 2 2 2 2" xfId="21492" xr:uid="{00000000-0005-0000-0000-000023530000}"/>
    <cellStyle name="Normal 4 2 2 4 3 2 2 2 2 2 2 2" xfId="21493" xr:uid="{00000000-0005-0000-0000-000024530000}"/>
    <cellStyle name="Normal 4 2 2 4 3 2 2 2 2 2 3" xfId="21494" xr:uid="{00000000-0005-0000-0000-000025530000}"/>
    <cellStyle name="Normal 4 2 2 4 3 2 2 2 2 3" xfId="21495" xr:uid="{00000000-0005-0000-0000-000026530000}"/>
    <cellStyle name="Normal 4 2 2 4 3 2 2 2 2 3 2" xfId="21496" xr:uid="{00000000-0005-0000-0000-000027530000}"/>
    <cellStyle name="Normal 4 2 2 4 3 2 2 2 2 4" xfId="21497" xr:uid="{00000000-0005-0000-0000-000028530000}"/>
    <cellStyle name="Normal 4 2 2 4 3 2 2 2 3" xfId="21498" xr:uid="{00000000-0005-0000-0000-000029530000}"/>
    <cellStyle name="Normal 4 2 2 4 3 2 2 2 3 2" xfId="21499" xr:uid="{00000000-0005-0000-0000-00002A530000}"/>
    <cellStyle name="Normal 4 2 2 4 3 2 2 2 3 2 2" xfId="21500" xr:uid="{00000000-0005-0000-0000-00002B530000}"/>
    <cellStyle name="Normal 4 2 2 4 3 2 2 2 3 3" xfId="21501" xr:uid="{00000000-0005-0000-0000-00002C530000}"/>
    <cellStyle name="Normal 4 2 2 4 3 2 2 2 4" xfId="21502" xr:uid="{00000000-0005-0000-0000-00002D530000}"/>
    <cellStyle name="Normal 4 2 2 4 3 2 2 2 4 2" xfId="21503" xr:uid="{00000000-0005-0000-0000-00002E530000}"/>
    <cellStyle name="Normal 4 2 2 4 3 2 2 2 5" xfId="21504" xr:uid="{00000000-0005-0000-0000-00002F530000}"/>
    <cellStyle name="Normal 4 2 2 4 3 2 2 3" xfId="21505" xr:uid="{00000000-0005-0000-0000-000030530000}"/>
    <cellStyle name="Normal 4 2 2 4 3 2 2 3 2" xfId="21506" xr:uid="{00000000-0005-0000-0000-000031530000}"/>
    <cellStyle name="Normal 4 2 2 4 3 2 2 3 2 2" xfId="21507" xr:uid="{00000000-0005-0000-0000-000032530000}"/>
    <cellStyle name="Normal 4 2 2 4 3 2 2 3 2 2 2" xfId="21508" xr:uid="{00000000-0005-0000-0000-000033530000}"/>
    <cellStyle name="Normal 4 2 2 4 3 2 2 3 2 3" xfId="21509" xr:uid="{00000000-0005-0000-0000-000034530000}"/>
    <cellStyle name="Normal 4 2 2 4 3 2 2 3 3" xfId="21510" xr:uid="{00000000-0005-0000-0000-000035530000}"/>
    <cellStyle name="Normal 4 2 2 4 3 2 2 3 3 2" xfId="21511" xr:uid="{00000000-0005-0000-0000-000036530000}"/>
    <cellStyle name="Normal 4 2 2 4 3 2 2 3 4" xfId="21512" xr:uid="{00000000-0005-0000-0000-000037530000}"/>
    <cellStyle name="Normal 4 2 2 4 3 2 2 4" xfId="21513" xr:uid="{00000000-0005-0000-0000-000038530000}"/>
    <cellStyle name="Normal 4 2 2 4 3 2 2 4 2" xfId="21514" xr:uid="{00000000-0005-0000-0000-000039530000}"/>
    <cellStyle name="Normal 4 2 2 4 3 2 2 4 2 2" xfId="21515" xr:uid="{00000000-0005-0000-0000-00003A530000}"/>
    <cellStyle name="Normal 4 2 2 4 3 2 2 4 3" xfId="21516" xr:uid="{00000000-0005-0000-0000-00003B530000}"/>
    <cellStyle name="Normal 4 2 2 4 3 2 2 5" xfId="21517" xr:uid="{00000000-0005-0000-0000-00003C530000}"/>
    <cellStyle name="Normal 4 2 2 4 3 2 2 5 2" xfId="21518" xr:uid="{00000000-0005-0000-0000-00003D530000}"/>
    <cellStyle name="Normal 4 2 2 4 3 2 2 6" xfId="21519" xr:uid="{00000000-0005-0000-0000-00003E530000}"/>
    <cellStyle name="Normal 4 2 2 4 3 2 3" xfId="21520" xr:uid="{00000000-0005-0000-0000-00003F530000}"/>
    <cellStyle name="Normal 4 2 2 4 3 2 3 2" xfId="21521" xr:uid="{00000000-0005-0000-0000-000040530000}"/>
    <cellStyle name="Normal 4 2 2 4 3 2 3 2 2" xfId="21522" xr:uid="{00000000-0005-0000-0000-000041530000}"/>
    <cellStyle name="Normal 4 2 2 4 3 2 3 2 2 2" xfId="21523" xr:uid="{00000000-0005-0000-0000-000042530000}"/>
    <cellStyle name="Normal 4 2 2 4 3 2 3 2 2 2 2" xfId="21524" xr:uid="{00000000-0005-0000-0000-000043530000}"/>
    <cellStyle name="Normal 4 2 2 4 3 2 3 2 2 3" xfId="21525" xr:uid="{00000000-0005-0000-0000-000044530000}"/>
    <cellStyle name="Normal 4 2 2 4 3 2 3 2 3" xfId="21526" xr:uid="{00000000-0005-0000-0000-000045530000}"/>
    <cellStyle name="Normal 4 2 2 4 3 2 3 2 3 2" xfId="21527" xr:uid="{00000000-0005-0000-0000-000046530000}"/>
    <cellStyle name="Normal 4 2 2 4 3 2 3 2 4" xfId="21528" xr:uid="{00000000-0005-0000-0000-000047530000}"/>
    <cellStyle name="Normal 4 2 2 4 3 2 3 3" xfId="21529" xr:uid="{00000000-0005-0000-0000-000048530000}"/>
    <cellStyle name="Normal 4 2 2 4 3 2 3 3 2" xfId="21530" xr:uid="{00000000-0005-0000-0000-000049530000}"/>
    <cellStyle name="Normal 4 2 2 4 3 2 3 3 2 2" xfId="21531" xr:uid="{00000000-0005-0000-0000-00004A530000}"/>
    <cellStyle name="Normal 4 2 2 4 3 2 3 3 3" xfId="21532" xr:uid="{00000000-0005-0000-0000-00004B530000}"/>
    <cellStyle name="Normal 4 2 2 4 3 2 3 4" xfId="21533" xr:uid="{00000000-0005-0000-0000-00004C530000}"/>
    <cellStyle name="Normal 4 2 2 4 3 2 3 4 2" xfId="21534" xr:uid="{00000000-0005-0000-0000-00004D530000}"/>
    <cellStyle name="Normal 4 2 2 4 3 2 3 5" xfId="21535" xr:uid="{00000000-0005-0000-0000-00004E530000}"/>
    <cellStyle name="Normal 4 2 2 4 3 2 4" xfId="21536" xr:uid="{00000000-0005-0000-0000-00004F530000}"/>
    <cellStyle name="Normal 4 2 2 4 3 2 4 2" xfId="21537" xr:uid="{00000000-0005-0000-0000-000050530000}"/>
    <cellStyle name="Normal 4 2 2 4 3 2 4 2 2" xfId="21538" xr:uid="{00000000-0005-0000-0000-000051530000}"/>
    <cellStyle name="Normal 4 2 2 4 3 2 4 2 2 2" xfId="21539" xr:uid="{00000000-0005-0000-0000-000052530000}"/>
    <cellStyle name="Normal 4 2 2 4 3 2 4 2 3" xfId="21540" xr:uid="{00000000-0005-0000-0000-000053530000}"/>
    <cellStyle name="Normal 4 2 2 4 3 2 4 3" xfId="21541" xr:uid="{00000000-0005-0000-0000-000054530000}"/>
    <cellStyle name="Normal 4 2 2 4 3 2 4 3 2" xfId="21542" xr:uid="{00000000-0005-0000-0000-000055530000}"/>
    <cellStyle name="Normal 4 2 2 4 3 2 4 4" xfId="21543" xr:uid="{00000000-0005-0000-0000-000056530000}"/>
    <cellStyle name="Normal 4 2 2 4 3 2 5" xfId="21544" xr:uid="{00000000-0005-0000-0000-000057530000}"/>
    <cellStyle name="Normal 4 2 2 4 3 2 5 2" xfId="21545" xr:uid="{00000000-0005-0000-0000-000058530000}"/>
    <cellStyle name="Normal 4 2 2 4 3 2 5 2 2" xfId="21546" xr:uid="{00000000-0005-0000-0000-000059530000}"/>
    <cellStyle name="Normal 4 2 2 4 3 2 5 3" xfId="21547" xr:uid="{00000000-0005-0000-0000-00005A530000}"/>
    <cellStyle name="Normal 4 2 2 4 3 2 6" xfId="21548" xr:uid="{00000000-0005-0000-0000-00005B530000}"/>
    <cellStyle name="Normal 4 2 2 4 3 2 6 2" xfId="21549" xr:uid="{00000000-0005-0000-0000-00005C530000}"/>
    <cellStyle name="Normal 4 2 2 4 3 2 7" xfId="21550" xr:uid="{00000000-0005-0000-0000-00005D530000}"/>
    <cellStyle name="Normal 4 2 2 4 3 3" xfId="21551" xr:uid="{00000000-0005-0000-0000-00005E530000}"/>
    <cellStyle name="Normal 4 2 2 4 3 3 2" xfId="21552" xr:uid="{00000000-0005-0000-0000-00005F530000}"/>
    <cellStyle name="Normal 4 2 2 4 3 3 2 2" xfId="21553" xr:uid="{00000000-0005-0000-0000-000060530000}"/>
    <cellStyle name="Normal 4 2 2 4 3 3 2 2 2" xfId="21554" xr:uid="{00000000-0005-0000-0000-000061530000}"/>
    <cellStyle name="Normal 4 2 2 4 3 3 2 2 2 2" xfId="21555" xr:uid="{00000000-0005-0000-0000-000062530000}"/>
    <cellStyle name="Normal 4 2 2 4 3 3 2 2 2 2 2" xfId="21556" xr:uid="{00000000-0005-0000-0000-000063530000}"/>
    <cellStyle name="Normal 4 2 2 4 3 3 2 2 2 3" xfId="21557" xr:uid="{00000000-0005-0000-0000-000064530000}"/>
    <cellStyle name="Normal 4 2 2 4 3 3 2 2 3" xfId="21558" xr:uid="{00000000-0005-0000-0000-000065530000}"/>
    <cellStyle name="Normal 4 2 2 4 3 3 2 2 3 2" xfId="21559" xr:uid="{00000000-0005-0000-0000-000066530000}"/>
    <cellStyle name="Normal 4 2 2 4 3 3 2 2 4" xfId="21560" xr:uid="{00000000-0005-0000-0000-000067530000}"/>
    <cellStyle name="Normal 4 2 2 4 3 3 2 3" xfId="21561" xr:uid="{00000000-0005-0000-0000-000068530000}"/>
    <cellStyle name="Normal 4 2 2 4 3 3 2 3 2" xfId="21562" xr:uid="{00000000-0005-0000-0000-000069530000}"/>
    <cellStyle name="Normal 4 2 2 4 3 3 2 3 2 2" xfId="21563" xr:uid="{00000000-0005-0000-0000-00006A530000}"/>
    <cellStyle name="Normal 4 2 2 4 3 3 2 3 3" xfId="21564" xr:uid="{00000000-0005-0000-0000-00006B530000}"/>
    <cellStyle name="Normal 4 2 2 4 3 3 2 4" xfId="21565" xr:uid="{00000000-0005-0000-0000-00006C530000}"/>
    <cellStyle name="Normal 4 2 2 4 3 3 2 4 2" xfId="21566" xr:uid="{00000000-0005-0000-0000-00006D530000}"/>
    <cellStyle name="Normal 4 2 2 4 3 3 2 5" xfId="21567" xr:uid="{00000000-0005-0000-0000-00006E530000}"/>
    <cellStyle name="Normal 4 2 2 4 3 3 3" xfId="21568" xr:uid="{00000000-0005-0000-0000-00006F530000}"/>
    <cellStyle name="Normal 4 2 2 4 3 3 3 2" xfId="21569" xr:uid="{00000000-0005-0000-0000-000070530000}"/>
    <cellStyle name="Normal 4 2 2 4 3 3 3 2 2" xfId="21570" xr:uid="{00000000-0005-0000-0000-000071530000}"/>
    <cellStyle name="Normal 4 2 2 4 3 3 3 2 2 2" xfId="21571" xr:uid="{00000000-0005-0000-0000-000072530000}"/>
    <cellStyle name="Normal 4 2 2 4 3 3 3 2 3" xfId="21572" xr:uid="{00000000-0005-0000-0000-000073530000}"/>
    <cellStyle name="Normal 4 2 2 4 3 3 3 3" xfId="21573" xr:uid="{00000000-0005-0000-0000-000074530000}"/>
    <cellStyle name="Normal 4 2 2 4 3 3 3 3 2" xfId="21574" xr:uid="{00000000-0005-0000-0000-000075530000}"/>
    <cellStyle name="Normal 4 2 2 4 3 3 3 4" xfId="21575" xr:uid="{00000000-0005-0000-0000-000076530000}"/>
    <cellStyle name="Normal 4 2 2 4 3 3 4" xfId="21576" xr:uid="{00000000-0005-0000-0000-000077530000}"/>
    <cellStyle name="Normal 4 2 2 4 3 3 4 2" xfId="21577" xr:uid="{00000000-0005-0000-0000-000078530000}"/>
    <cellStyle name="Normal 4 2 2 4 3 3 4 2 2" xfId="21578" xr:uid="{00000000-0005-0000-0000-000079530000}"/>
    <cellStyle name="Normal 4 2 2 4 3 3 4 3" xfId="21579" xr:uid="{00000000-0005-0000-0000-00007A530000}"/>
    <cellStyle name="Normal 4 2 2 4 3 3 5" xfId="21580" xr:uid="{00000000-0005-0000-0000-00007B530000}"/>
    <cellStyle name="Normal 4 2 2 4 3 3 5 2" xfId="21581" xr:uid="{00000000-0005-0000-0000-00007C530000}"/>
    <cellStyle name="Normal 4 2 2 4 3 3 6" xfId="21582" xr:uid="{00000000-0005-0000-0000-00007D530000}"/>
    <cellStyle name="Normal 4 2 2 4 3 4" xfId="21583" xr:uid="{00000000-0005-0000-0000-00007E530000}"/>
    <cellStyle name="Normal 4 2 2 4 3 4 2" xfId="21584" xr:uid="{00000000-0005-0000-0000-00007F530000}"/>
    <cellStyle name="Normal 4 2 2 4 3 4 2 2" xfId="21585" xr:uid="{00000000-0005-0000-0000-000080530000}"/>
    <cellStyle name="Normal 4 2 2 4 3 4 2 2 2" xfId="21586" xr:uid="{00000000-0005-0000-0000-000081530000}"/>
    <cellStyle name="Normal 4 2 2 4 3 4 2 2 2 2" xfId="21587" xr:uid="{00000000-0005-0000-0000-000082530000}"/>
    <cellStyle name="Normal 4 2 2 4 3 4 2 2 3" xfId="21588" xr:uid="{00000000-0005-0000-0000-000083530000}"/>
    <cellStyle name="Normal 4 2 2 4 3 4 2 3" xfId="21589" xr:uid="{00000000-0005-0000-0000-000084530000}"/>
    <cellStyle name="Normal 4 2 2 4 3 4 2 3 2" xfId="21590" xr:uid="{00000000-0005-0000-0000-000085530000}"/>
    <cellStyle name="Normal 4 2 2 4 3 4 2 4" xfId="21591" xr:uid="{00000000-0005-0000-0000-000086530000}"/>
    <cellStyle name="Normal 4 2 2 4 3 4 3" xfId="21592" xr:uid="{00000000-0005-0000-0000-000087530000}"/>
    <cellStyle name="Normal 4 2 2 4 3 4 3 2" xfId="21593" xr:uid="{00000000-0005-0000-0000-000088530000}"/>
    <cellStyle name="Normal 4 2 2 4 3 4 3 2 2" xfId="21594" xr:uid="{00000000-0005-0000-0000-000089530000}"/>
    <cellStyle name="Normal 4 2 2 4 3 4 3 3" xfId="21595" xr:uid="{00000000-0005-0000-0000-00008A530000}"/>
    <cellStyle name="Normal 4 2 2 4 3 4 4" xfId="21596" xr:uid="{00000000-0005-0000-0000-00008B530000}"/>
    <cellStyle name="Normal 4 2 2 4 3 4 4 2" xfId="21597" xr:uid="{00000000-0005-0000-0000-00008C530000}"/>
    <cellStyle name="Normal 4 2 2 4 3 4 5" xfId="21598" xr:uid="{00000000-0005-0000-0000-00008D530000}"/>
    <cellStyle name="Normal 4 2 2 4 3 5" xfId="21599" xr:uid="{00000000-0005-0000-0000-00008E530000}"/>
    <cellStyle name="Normal 4 2 2 4 3 5 2" xfId="21600" xr:uid="{00000000-0005-0000-0000-00008F530000}"/>
    <cellStyle name="Normal 4 2 2 4 3 5 2 2" xfId="21601" xr:uid="{00000000-0005-0000-0000-000090530000}"/>
    <cellStyle name="Normal 4 2 2 4 3 5 2 2 2" xfId="21602" xr:uid="{00000000-0005-0000-0000-000091530000}"/>
    <cellStyle name="Normal 4 2 2 4 3 5 2 3" xfId="21603" xr:uid="{00000000-0005-0000-0000-000092530000}"/>
    <cellStyle name="Normal 4 2 2 4 3 5 3" xfId="21604" xr:uid="{00000000-0005-0000-0000-000093530000}"/>
    <cellStyle name="Normal 4 2 2 4 3 5 3 2" xfId="21605" xr:uid="{00000000-0005-0000-0000-000094530000}"/>
    <cellStyle name="Normal 4 2 2 4 3 5 4" xfId="21606" xr:uid="{00000000-0005-0000-0000-000095530000}"/>
    <cellStyle name="Normal 4 2 2 4 3 6" xfId="21607" xr:uid="{00000000-0005-0000-0000-000096530000}"/>
    <cellStyle name="Normal 4 2 2 4 3 6 2" xfId="21608" xr:uid="{00000000-0005-0000-0000-000097530000}"/>
    <cellStyle name="Normal 4 2 2 4 3 6 2 2" xfId="21609" xr:uid="{00000000-0005-0000-0000-000098530000}"/>
    <cellStyle name="Normal 4 2 2 4 3 6 3" xfId="21610" xr:uid="{00000000-0005-0000-0000-000099530000}"/>
    <cellStyle name="Normal 4 2 2 4 3 7" xfId="21611" xr:uid="{00000000-0005-0000-0000-00009A530000}"/>
    <cellStyle name="Normal 4 2 2 4 3 7 2" xfId="21612" xr:uid="{00000000-0005-0000-0000-00009B530000}"/>
    <cellStyle name="Normal 4 2 2 4 3 8" xfId="21613" xr:uid="{00000000-0005-0000-0000-00009C530000}"/>
    <cellStyle name="Normal 4 2 2 4 4" xfId="21614" xr:uid="{00000000-0005-0000-0000-00009D530000}"/>
    <cellStyle name="Normal 4 2 2 4 4 2" xfId="21615" xr:uid="{00000000-0005-0000-0000-00009E530000}"/>
    <cellStyle name="Normal 4 2 2 4 4 2 2" xfId="21616" xr:uid="{00000000-0005-0000-0000-00009F530000}"/>
    <cellStyle name="Normal 4 2 2 4 4 2 2 2" xfId="21617" xr:uid="{00000000-0005-0000-0000-0000A0530000}"/>
    <cellStyle name="Normal 4 2 2 4 4 2 2 2 2" xfId="21618" xr:uid="{00000000-0005-0000-0000-0000A1530000}"/>
    <cellStyle name="Normal 4 2 2 4 4 2 2 2 2 2" xfId="21619" xr:uid="{00000000-0005-0000-0000-0000A2530000}"/>
    <cellStyle name="Normal 4 2 2 4 4 2 2 2 2 2 2" xfId="21620" xr:uid="{00000000-0005-0000-0000-0000A3530000}"/>
    <cellStyle name="Normal 4 2 2 4 4 2 2 2 2 3" xfId="21621" xr:uid="{00000000-0005-0000-0000-0000A4530000}"/>
    <cellStyle name="Normal 4 2 2 4 4 2 2 2 3" xfId="21622" xr:uid="{00000000-0005-0000-0000-0000A5530000}"/>
    <cellStyle name="Normal 4 2 2 4 4 2 2 2 3 2" xfId="21623" xr:uid="{00000000-0005-0000-0000-0000A6530000}"/>
    <cellStyle name="Normal 4 2 2 4 4 2 2 2 4" xfId="21624" xr:uid="{00000000-0005-0000-0000-0000A7530000}"/>
    <cellStyle name="Normal 4 2 2 4 4 2 2 3" xfId="21625" xr:uid="{00000000-0005-0000-0000-0000A8530000}"/>
    <cellStyle name="Normal 4 2 2 4 4 2 2 3 2" xfId="21626" xr:uid="{00000000-0005-0000-0000-0000A9530000}"/>
    <cellStyle name="Normal 4 2 2 4 4 2 2 3 2 2" xfId="21627" xr:uid="{00000000-0005-0000-0000-0000AA530000}"/>
    <cellStyle name="Normal 4 2 2 4 4 2 2 3 3" xfId="21628" xr:uid="{00000000-0005-0000-0000-0000AB530000}"/>
    <cellStyle name="Normal 4 2 2 4 4 2 2 4" xfId="21629" xr:uid="{00000000-0005-0000-0000-0000AC530000}"/>
    <cellStyle name="Normal 4 2 2 4 4 2 2 4 2" xfId="21630" xr:uid="{00000000-0005-0000-0000-0000AD530000}"/>
    <cellStyle name="Normal 4 2 2 4 4 2 2 5" xfId="21631" xr:uid="{00000000-0005-0000-0000-0000AE530000}"/>
    <cellStyle name="Normal 4 2 2 4 4 2 3" xfId="21632" xr:uid="{00000000-0005-0000-0000-0000AF530000}"/>
    <cellStyle name="Normal 4 2 2 4 4 2 3 2" xfId="21633" xr:uid="{00000000-0005-0000-0000-0000B0530000}"/>
    <cellStyle name="Normal 4 2 2 4 4 2 3 2 2" xfId="21634" xr:uid="{00000000-0005-0000-0000-0000B1530000}"/>
    <cellStyle name="Normal 4 2 2 4 4 2 3 2 2 2" xfId="21635" xr:uid="{00000000-0005-0000-0000-0000B2530000}"/>
    <cellStyle name="Normal 4 2 2 4 4 2 3 2 3" xfId="21636" xr:uid="{00000000-0005-0000-0000-0000B3530000}"/>
    <cellStyle name="Normal 4 2 2 4 4 2 3 3" xfId="21637" xr:uid="{00000000-0005-0000-0000-0000B4530000}"/>
    <cellStyle name="Normal 4 2 2 4 4 2 3 3 2" xfId="21638" xr:uid="{00000000-0005-0000-0000-0000B5530000}"/>
    <cellStyle name="Normal 4 2 2 4 4 2 3 4" xfId="21639" xr:uid="{00000000-0005-0000-0000-0000B6530000}"/>
    <cellStyle name="Normal 4 2 2 4 4 2 4" xfId="21640" xr:uid="{00000000-0005-0000-0000-0000B7530000}"/>
    <cellStyle name="Normal 4 2 2 4 4 2 4 2" xfId="21641" xr:uid="{00000000-0005-0000-0000-0000B8530000}"/>
    <cellStyle name="Normal 4 2 2 4 4 2 4 2 2" xfId="21642" xr:uid="{00000000-0005-0000-0000-0000B9530000}"/>
    <cellStyle name="Normal 4 2 2 4 4 2 4 3" xfId="21643" xr:uid="{00000000-0005-0000-0000-0000BA530000}"/>
    <cellStyle name="Normal 4 2 2 4 4 2 5" xfId="21644" xr:uid="{00000000-0005-0000-0000-0000BB530000}"/>
    <cellStyle name="Normal 4 2 2 4 4 2 5 2" xfId="21645" xr:uid="{00000000-0005-0000-0000-0000BC530000}"/>
    <cellStyle name="Normal 4 2 2 4 4 2 6" xfId="21646" xr:uid="{00000000-0005-0000-0000-0000BD530000}"/>
    <cellStyle name="Normal 4 2 2 4 4 3" xfId="21647" xr:uid="{00000000-0005-0000-0000-0000BE530000}"/>
    <cellStyle name="Normal 4 2 2 4 4 3 2" xfId="21648" xr:uid="{00000000-0005-0000-0000-0000BF530000}"/>
    <cellStyle name="Normal 4 2 2 4 4 3 2 2" xfId="21649" xr:uid="{00000000-0005-0000-0000-0000C0530000}"/>
    <cellStyle name="Normal 4 2 2 4 4 3 2 2 2" xfId="21650" xr:uid="{00000000-0005-0000-0000-0000C1530000}"/>
    <cellStyle name="Normal 4 2 2 4 4 3 2 2 2 2" xfId="21651" xr:uid="{00000000-0005-0000-0000-0000C2530000}"/>
    <cellStyle name="Normal 4 2 2 4 4 3 2 2 3" xfId="21652" xr:uid="{00000000-0005-0000-0000-0000C3530000}"/>
    <cellStyle name="Normal 4 2 2 4 4 3 2 3" xfId="21653" xr:uid="{00000000-0005-0000-0000-0000C4530000}"/>
    <cellStyle name="Normal 4 2 2 4 4 3 2 3 2" xfId="21654" xr:uid="{00000000-0005-0000-0000-0000C5530000}"/>
    <cellStyle name="Normal 4 2 2 4 4 3 2 4" xfId="21655" xr:uid="{00000000-0005-0000-0000-0000C6530000}"/>
    <cellStyle name="Normal 4 2 2 4 4 3 3" xfId="21656" xr:uid="{00000000-0005-0000-0000-0000C7530000}"/>
    <cellStyle name="Normal 4 2 2 4 4 3 3 2" xfId="21657" xr:uid="{00000000-0005-0000-0000-0000C8530000}"/>
    <cellStyle name="Normal 4 2 2 4 4 3 3 2 2" xfId="21658" xr:uid="{00000000-0005-0000-0000-0000C9530000}"/>
    <cellStyle name="Normal 4 2 2 4 4 3 3 3" xfId="21659" xr:uid="{00000000-0005-0000-0000-0000CA530000}"/>
    <cellStyle name="Normal 4 2 2 4 4 3 4" xfId="21660" xr:uid="{00000000-0005-0000-0000-0000CB530000}"/>
    <cellStyle name="Normal 4 2 2 4 4 3 4 2" xfId="21661" xr:uid="{00000000-0005-0000-0000-0000CC530000}"/>
    <cellStyle name="Normal 4 2 2 4 4 3 5" xfId="21662" xr:uid="{00000000-0005-0000-0000-0000CD530000}"/>
    <cellStyle name="Normal 4 2 2 4 4 4" xfId="21663" xr:uid="{00000000-0005-0000-0000-0000CE530000}"/>
    <cellStyle name="Normal 4 2 2 4 4 4 2" xfId="21664" xr:uid="{00000000-0005-0000-0000-0000CF530000}"/>
    <cellStyle name="Normal 4 2 2 4 4 4 2 2" xfId="21665" xr:uid="{00000000-0005-0000-0000-0000D0530000}"/>
    <cellStyle name="Normal 4 2 2 4 4 4 2 2 2" xfId="21666" xr:uid="{00000000-0005-0000-0000-0000D1530000}"/>
    <cellStyle name="Normal 4 2 2 4 4 4 2 3" xfId="21667" xr:uid="{00000000-0005-0000-0000-0000D2530000}"/>
    <cellStyle name="Normal 4 2 2 4 4 4 3" xfId="21668" xr:uid="{00000000-0005-0000-0000-0000D3530000}"/>
    <cellStyle name="Normal 4 2 2 4 4 4 3 2" xfId="21669" xr:uid="{00000000-0005-0000-0000-0000D4530000}"/>
    <cellStyle name="Normal 4 2 2 4 4 4 4" xfId="21670" xr:uid="{00000000-0005-0000-0000-0000D5530000}"/>
    <cellStyle name="Normal 4 2 2 4 4 5" xfId="21671" xr:uid="{00000000-0005-0000-0000-0000D6530000}"/>
    <cellStyle name="Normal 4 2 2 4 4 5 2" xfId="21672" xr:uid="{00000000-0005-0000-0000-0000D7530000}"/>
    <cellStyle name="Normal 4 2 2 4 4 5 2 2" xfId="21673" xr:uid="{00000000-0005-0000-0000-0000D8530000}"/>
    <cellStyle name="Normal 4 2 2 4 4 5 3" xfId="21674" xr:uid="{00000000-0005-0000-0000-0000D9530000}"/>
    <cellStyle name="Normal 4 2 2 4 4 6" xfId="21675" xr:uid="{00000000-0005-0000-0000-0000DA530000}"/>
    <cellStyle name="Normal 4 2 2 4 4 6 2" xfId="21676" xr:uid="{00000000-0005-0000-0000-0000DB530000}"/>
    <cellStyle name="Normal 4 2 2 4 4 7" xfId="21677" xr:uid="{00000000-0005-0000-0000-0000DC530000}"/>
    <cellStyle name="Normal 4 2 2 4 5" xfId="21678" xr:uid="{00000000-0005-0000-0000-0000DD530000}"/>
    <cellStyle name="Normal 4 2 2 4 5 2" xfId="21679" xr:uid="{00000000-0005-0000-0000-0000DE530000}"/>
    <cellStyle name="Normal 4 2 2 4 5 2 2" xfId="21680" xr:uid="{00000000-0005-0000-0000-0000DF530000}"/>
    <cellStyle name="Normal 4 2 2 4 5 2 2 2" xfId="21681" xr:uid="{00000000-0005-0000-0000-0000E0530000}"/>
    <cellStyle name="Normal 4 2 2 4 5 2 2 2 2" xfId="21682" xr:uid="{00000000-0005-0000-0000-0000E1530000}"/>
    <cellStyle name="Normal 4 2 2 4 5 2 2 2 2 2" xfId="21683" xr:uid="{00000000-0005-0000-0000-0000E2530000}"/>
    <cellStyle name="Normal 4 2 2 4 5 2 2 2 3" xfId="21684" xr:uid="{00000000-0005-0000-0000-0000E3530000}"/>
    <cellStyle name="Normal 4 2 2 4 5 2 2 3" xfId="21685" xr:uid="{00000000-0005-0000-0000-0000E4530000}"/>
    <cellStyle name="Normal 4 2 2 4 5 2 2 3 2" xfId="21686" xr:uid="{00000000-0005-0000-0000-0000E5530000}"/>
    <cellStyle name="Normal 4 2 2 4 5 2 2 4" xfId="21687" xr:uid="{00000000-0005-0000-0000-0000E6530000}"/>
    <cellStyle name="Normal 4 2 2 4 5 2 3" xfId="21688" xr:uid="{00000000-0005-0000-0000-0000E7530000}"/>
    <cellStyle name="Normal 4 2 2 4 5 2 3 2" xfId="21689" xr:uid="{00000000-0005-0000-0000-0000E8530000}"/>
    <cellStyle name="Normal 4 2 2 4 5 2 3 2 2" xfId="21690" xr:uid="{00000000-0005-0000-0000-0000E9530000}"/>
    <cellStyle name="Normal 4 2 2 4 5 2 3 3" xfId="21691" xr:uid="{00000000-0005-0000-0000-0000EA530000}"/>
    <cellStyle name="Normal 4 2 2 4 5 2 4" xfId="21692" xr:uid="{00000000-0005-0000-0000-0000EB530000}"/>
    <cellStyle name="Normal 4 2 2 4 5 2 4 2" xfId="21693" xr:uid="{00000000-0005-0000-0000-0000EC530000}"/>
    <cellStyle name="Normal 4 2 2 4 5 2 5" xfId="21694" xr:uid="{00000000-0005-0000-0000-0000ED530000}"/>
    <cellStyle name="Normal 4 2 2 4 5 3" xfId="21695" xr:uid="{00000000-0005-0000-0000-0000EE530000}"/>
    <cellStyle name="Normal 4 2 2 4 5 3 2" xfId="21696" xr:uid="{00000000-0005-0000-0000-0000EF530000}"/>
    <cellStyle name="Normal 4 2 2 4 5 3 2 2" xfId="21697" xr:uid="{00000000-0005-0000-0000-0000F0530000}"/>
    <cellStyle name="Normal 4 2 2 4 5 3 2 2 2" xfId="21698" xr:uid="{00000000-0005-0000-0000-0000F1530000}"/>
    <cellStyle name="Normal 4 2 2 4 5 3 2 3" xfId="21699" xr:uid="{00000000-0005-0000-0000-0000F2530000}"/>
    <cellStyle name="Normal 4 2 2 4 5 3 3" xfId="21700" xr:uid="{00000000-0005-0000-0000-0000F3530000}"/>
    <cellStyle name="Normal 4 2 2 4 5 3 3 2" xfId="21701" xr:uid="{00000000-0005-0000-0000-0000F4530000}"/>
    <cellStyle name="Normal 4 2 2 4 5 3 4" xfId="21702" xr:uid="{00000000-0005-0000-0000-0000F5530000}"/>
    <cellStyle name="Normal 4 2 2 4 5 4" xfId="21703" xr:uid="{00000000-0005-0000-0000-0000F6530000}"/>
    <cellStyle name="Normal 4 2 2 4 5 4 2" xfId="21704" xr:uid="{00000000-0005-0000-0000-0000F7530000}"/>
    <cellStyle name="Normal 4 2 2 4 5 4 2 2" xfId="21705" xr:uid="{00000000-0005-0000-0000-0000F8530000}"/>
    <cellStyle name="Normal 4 2 2 4 5 4 3" xfId="21706" xr:uid="{00000000-0005-0000-0000-0000F9530000}"/>
    <cellStyle name="Normal 4 2 2 4 5 5" xfId="21707" xr:uid="{00000000-0005-0000-0000-0000FA530000}"/>
    <cellStyle name="Normal 4 2 2 4 5 5 2" xfId="21708" xr:uid="{00000000-0005-0000-0000-0000FB530000}"/>
    <cellStyle name="Normal 4 2 2 4 5 6" xfId="21709" xr:uid="{00000000-0005-0000-0000-0000FC530000}"/>
    <cellStyle name="Normal 4 2 2 4 6" xfId="21710" xr:uid="{00000000-0005-0000-0000-0000FD530000}"/>
    <cellStyle name="Normal 4 2 2 4 6 2" xfId="21711" xr:uid="{00000000-0005-0000-0000-0000FE530000}"/>
    <cellStyle name="Normal 4 2 2 4 6 2 2" xfId="21712" xr:uid="{00000000-0005-0000-0000-0000FF530000}"/>
    <cellStyle name="Normal 4 2 2 4 6 2 2 2" xfId="21713" xr:uid="{00000000-0005-0000-0000-000000540000}"/>
    <cellStyle name="Normal 4 2 2 4 6 2 2 2 2" xfId="21714" xr:uid="{00000000-0005-0000-0000-000001540000}"/>
    <cellStyle name="Normal 4 2 2 4 6 2 2 3" xfId="21715" xr:uid="{00000000-0005-0000-0000-000002540000}"/>
    <cellStyle name="Normal 4 2 2 4 6 2 3" xfId="21716" xr:uid="{00000000-0005-0000-0000-000003540000}"/>
    <cellStyle name="Normal 4 2 2 4 6 2 3 2" xfId="21717" xr:uid="{00000000-0005-0000-0000-000004540000}"/>
    <cellStyle name="Normal 4 2 2 4 6 2 4" xfId="21718" xr:uid="{00000000-0005-0000-0000-000005540000}"/>
    <cellStyle name="Normal 4 2 2 4 6 3" xfId="21719" xr:uid="{00000000-0005-0000-0000-000006540000}"/>
    <cellStyle name="Normal 4 2 2 4 6 3 2" xfId="21720" xr:uid="{00000000-0005-0000-0000-000007540000}"/>
    <cellStyle name="Normal 4 2 2 4 6 3 2 2" xfId="21721" xr:uid="{00000000-0005-0000-0000-000008540000}"/>
    <cellStyle name="Normal 4 2 2 4 6 3 3" xfId="21722" xr:uid="{00000000-0005-0000-0000-000009540000}"/>
    <cellStyle name="Normal 4 2 2 4 6 4" xfId="21723" xr:uid="{00000000-0005-0000-0000-00000A540000}"/>
    <cellStyle name="Normal 4 2 2 4 6 4 2" xfId="21724" xr:uid="{00000000-0005-0000-0000-00000B540000}"/>
    <cellStyle name="Normal 4 2 2 4 6 5" xfId="21725" xr:uid="{00000000-0005-0000-0000-00000C540000}"/>
    <cellStyle name="Normal 4 2 2 4 7" xfId="21726" xr:uid="{00000000-0005-0000-0000-00000D540000}"/>
    <cellStyle name="Normal 4 2 2 4 7 2" xfId="21727" xr:uid="{00000000-0005-0000-0000-00000E540000}"/>
    <cellStyle name="Normal 4 2 2 4 7 2 2" xfId="21728" xr:uid="{00000000-0005-0000-0000-00000F540000}"/>
    <cellStyle name="Normal 4 2 2 4 7 2 2 2" xfId="21729" xr:uid="{00000000-0005-0000-0000-000010540000}"/>
    <cellStyle name="Normal 4 2 2 4 7 2 3" xfId="21730" xr:uid="{00000000-0005-0000-0000-000011540000}"/>
    <cellStyle name="Normal 4 2 2 4 7 3" xfId="21731" xr:uid="{00000000-0005-0000-0000-000012540000}"/>
    <cellStyle name="Normal 4 2 2 4 7 3 2" xfId="21732" xr:uid="{00000000-0005-0000-0000-000013540000}"/>
    <cellStyle name="Normal 4 2 2 4 7 4" xfId="21733" xr:uid="{00000000-0005-0000-0000-000014540000}"/>
    <cellStyle name="Normal 4 2 2 4 8" xfId="21734" xr:uid="{00000000-0005-0000-0000-000015540000}"/>
    <cellStyle name="Normal 4 2 2 4 8 2" xfId="21735" xr:uid="{00000000-0005-0000-0000-000016540000}"/>
    <cellStyle name="Normal 4 2 2 4 8 2 2" xfId="21736" xr:uid="{00000000-0005-0000-0000-000017540000}"/>
    <cellStyle name="Normal 4 2 2 4 8 3" xfId="21737" xr:uid="{00000000-0005-0000-0000-000018540000}"/>
    <cellStyle name="Normal 4 2 2 4 9" xfId="21738" xr:uid="{00000000-0005-0000-0000-000019540000}"/>
    <cellStyle name="Normal 4 2 2 4 9 2" xfId="21739" xr:uid="{00000000-0005-0000-0000-00001A540000}"/>
    <cellStyle name="Normal 4 2 2 5" xfId="21740" xr:uid="{00000000-0005-0000-0000-00001B540000}"/>
    <cellStyle name="Normal 4 2 2 5 2" xfId="21741" xr:uid="{00000000-0005-0000-0000-00001C540000}"/>
    <cellStyle name="Normal 4 2 2 5 2 2" xfId="21742" xr:uid="{00000000-0005-0000-0000-00001D540000}"/>
    <cellStyle name="Normal 4 2 2 5 2 2 2" xfId="21743" xr:uid="{00000000-0005-0000-0000-00001E540000}"/>
    <cellStyle name="Normal 4 2 2 5 2 2 2 2" xfId="21744" xr:uid="{00000000-0005-0000-0000-00001F540000}"/>
    <cellStyle name="Normal 4 2 2 5 2 2 2 2 2" xfId="21745" xr:uid="{00000000-0005-0000-0000-000020540000}"/>
    <cellStyle name="Normal 4 2 2 5 2 2 2 2 2 2" xfId="21746" xr:uid="{00000000-0005-0000-0000-000021540000}"/>
    <cellStyle name="Normal 4 2 2 5 2 2 2 2 2 2 2" xfId="21747" xr:uid="{00000000-0005-0000-0000-000022540000}"/>
    <cellStyle name="Normal 4 2 2 5 2 2 2 2 2 2 2 2" xfId="21748" xr:uid="{00000000-0005-0000-0000-000023540000}"/>
    <cellStyle name="Normal 4 2 2 5 2 2 2 2 2 2 3" xfId="21749" xr:uid="{00000000-0005-0000-0000-000024540000}"/>
    <cellStyle name="Normal 4 2 2 5 2 2 2 2 2 3" xfId="21750" xr:uid="{00000000-0005-0000-0000-000025540000}"/>
    <cellStyle name="Normal 4 2 2 5 2 2 2 2 2 3 2" xfId="21751" xr:uid="{00000000-0005-0000-0000-000026540000}"/>
    <cellStyle name="Normal 4 2 2 5 2 2 2 2 2 4" xfId="21752" xr:uid="{00000000-0005-0000-0000-000027540000}"/>
    <cellStyle name="Normal 4 2 2 5 2 2 2 2 3" xfId="21753" xr:uid="{00000000-0005-0000-0000-000028540000}"/>
    <cellStyle name="Normal 4 2 2 5 2 2 2 2 3 2" xfId="21754" xr:uid="{00000000-0005-0000-0000-000029540000}"/>
    <cellStyle name="Normal 4 2 2 5 2 2 2 2 3 2 2" xfId="21755" xr:uid="{00000000-0005-0000-0000-00002A540000}"/>
    <cellStyle name="Normal 4 2 2 5 2 2 2 2 3 3" xfId="21756" xr:uid="{00000000-0005-0000-0000-00002B540000}"/>
    <cellStyle name="Normal 4 2 2 5 2 2 2 2 4" xfId="21757" xr:uid="{00000000-0005-0000-0000-00002C540000}"/>
    <cellStyle name="Normal 4 2 2 5 2 2 2 2 4 2" xfId="21758" xr:uid="{00000000-0005-0000-0000-00002D540000}"/>
    <cellStyle name="Normal 4 2 2 5 2 2 2 2 5" xfId="21759" xr:uid="{00000000-0005-0000-0000-00002E540000}"/>
    <cellStyle name="Normal 4 2 2 5 2 2 2 3" xfId="21760" xr:uid="{00000000-0005-0000-0000-00002F540000}"/>
    <cellStyle name="Normal 4 2 2 5 2 2 2 3 2" xfId="21761" xr:uid="{00000000-0005-0000-0000-000030540000}"/>
    <cellStyle name="Normal 4 2 2 5 2 2 2 3 2 2" xfId="21762" xr:uid="{00000000-0005-0000-0000-000031540000}"/>
    <cellStyle name="Normal 4 2 2 5 2 2 2 3 2 2 2" xfId="21763" xr:uid="{00000000-0005-0000-0000-000032540000}"/>
    <cellStyle name="Normal 4 2 2 5 2 2 2 3 2 3" xfId="21764" xr:uid="{00000000-0005-0000-0000-000033540000}"/>
    <cellStyle name="Normal 4 2 2 5 2 2 2 3 3" xfId="21765" xr:uid="{00000000-0005-0000-0000-000034540000}"/>
    <cellStyle name="Normal 4 2 2 5 2 2 2 3 3 2" xfId="21766" xr:uid="{00000000-0005-0000-0000-000035540000}"/>
    <cellStyle name="Normal 4 2 2 5 2 2 2 3 4" xfId="21767" xr:uid="{00000000-0005-0000-0000-000036540000}"/>
    <cellStyle name="Normal 4 2 2 5 2 2 2 4" xfId="21768" xr:uid="{00000000-0005-0000-0000-000037540000}"/>
    <cellStyle name="Normal 4 2 2 5 2 2 2 4 2" xfId="21769" xr:uid="{00000000-0005-0000-0000-000038540000}"/>
    <cellStyle name="Normal 4 2 2 5 2 2 2 4 2 2" xfId="21770" xr:uid="{00000000-0005-0000-0000-000039540000}"/>
    <cellStyle name="Normal 4 2 2 5 2 2 2 4 3" xfId="21771" xr:uid="{00000000-0005-0000-0000-00003A540000}"/>
    <cellStyle name="Normal 4 2 2 5 2 2 2 5" xfId="21772" xr:uid="{00000000-0005-0000-0000-00003B540000}"/>
    <cellStyle name="Normal 4 2 2 5 2 2 2 5 2" xfId="21773" xr:uid="{00000000-0005-0000-0000-00003C540000}"/>
    <cellStyle name="Normal 4 2 2 5 2 2 2 6" xfId="21774" xr:uid="{00000000-0005-0000-0000-00003D540000}"/>
    <cellStyle name="Normal 4 2 2 5 2 2 3" xfId="21775" xr:uid="{00000000-0005-0000-0000-00003E540000}"/>
    <cellStyle name="Normal 4 2 2 5 2 2 3 2" xfId="21776" xr:uid="{00000000-0005-0000-0000-00003F540000}"/>
    <cellStyle name="Normal 4 2 2 5 2 2 3 2 2" xfId="21777" xr:uid="{00000000-0005-0000-0000-000040540000}"/>
    <cellStyle name="Normal 4 2 2 5 2 2 3 2 2 2" xfId="21778" xr:uid="{00000000-0005-0000-0000-000041540000}"/>
    <cellStyle name="Normal 4 2 2 5 2 2 3 2 2 2 2" xfId="21779" xr:uid="{00000000-0005-0000-0000-000042540000}"/>
    <cellStyle name="Normal 4 2 2 5 2 2 3 2 2 3" xfId="21780" xr:uid="{00000000-0005-0000-0000-000043540000}"/>
    <cellStyle name="Normal 4 2 2 5 2 2 3 2 3" xfId="21781" xr:uid="{00000000-0005-0000-0000-000044540000}"/>
    <cellStyle name="Normal 4 2 2 5 2 2 3 2 3 2" xfId="21782" xr:uid="{00000000-0005-0000-0000-000045540000}"/>
    <cellStyle name="Normal 4 2 2 5 2 2 3 2 4" xfId="21783" xr:uid="{00000000-0005-0000-0000-000046540000}"/>
    <cellStyle name="Normal 4 2 2 5 2 2 3 3" xfId="21784" xr:uid="{00000000-0005-0000-0000-000047540000}"/>
    <cellStyle name="Normal 4 2 2 5 2 2 3 3 2" xfId="21785" xr:uid="{00000000-0005-0000-0000-000048540000}"/>
    <cellStyle name="Normal 4 2 2 5 2 2 3 3 2 2" xfId="21786" xr:uid="{00000000-0005-0000-0000-000049540000}"/>
    <cellStyle name="Normal 4 2 2 5 2 2 3 3 3" xfId="21787" xr:uid="{00000000-0005-0000-0000-00004A540000}"/>
    <cellStyle name="Normal 4 2 2 5 2 2 3 4" xfId="21788" xr:uid="{00000000-0005-0000-0000-00004B540000}"/>
    <cellStyle name="Normal 4 2 2 5 2 2 3 4 2" xfId="21789" xr:uid="{00000000-0005-0000-0000-00004C540000}"/>
    <cellStyle name="Normal 4 2 2 5 2 2 3 5" xfId="21790" xr:uid="{00000000-0005-0000-0000-00004D540000}"/>
    <cellStyle name="Normal 4 2 2 5 2 2 4" xfId="21791" xr:uid="{00000000-0005-0000-0000-00004E540000}"/>
    <cellStyle name="Normal 4 2 2 5 2 2 4 2" xfId="21792" xr:uid="{00000000-0005-0000-0000-00004F540000}"/>
    <cellStyle name="Normal 4 2 2 5 2 2 4 2 2" xfId="21793" xr:uid="{00000000-0005-0000-0000-000050540000}"/>
    <cellStyle name="Normal 4 2 2 5 2 2 4 2 2 2" xfId="21794" xr:uid="{00000000-0005-0000-0000-000051540000}"/>
    <cellStyle name="Normal 4 2 2 5 2 2 4 2 3" xfId="21795" xr:uid="{00000000-0005-0000-0000-000052540000}"/>
    <cellStyle name="Normal 4 2 2 5 2 2 4 3" xfId="21796" xr:uid="{00000000-0005-0000-0000-000053540000}"/>
    <cellStyle name="Normal 4 2 2 5 2 2 4 3 2" xfId="21797" xr:uid="{00000000-0005-0000-0000-000054540000}"/>
    <cellStyle name="Normal 4 2 2 5 2 2 4 4" xfId="21798" xr:uid="{00000000-0005-0000-0000-000055540000}"/>
    <cellStyle name="Normal 4 2 2 5 2 2 5" xfId="21799" xr:uid="{00000000-0005-0000-0000-000056540000}"/>
    <cellStyle name="Normal 4 2 2 5 2 2 5 2" xfId="21800" xr:uid="{00000000-0005-0000-0000-000057540000}"/>
    <cellStyle name="Normal 4 2 2 5 2 2 5 2 2" xfId="21801" xr:uid="{00000000-0005-0000-0000-000058540000}"/>
    <cellStyle name="Normal 4 2 2 5 2 2 5 3" xfId="21802" xr:uid="{00000000-0005-0000-0000-000059540000}"/>
    <cellStyle name="Normal 4 2 2 5 2 2 6" xfId="21803" xr:uid="{00000000-0005-0000-0000-00005A540000}"/>
    <cellStyle name="Normal 4 2 2 5 2 2 6 2" xfId="21804" xr:uid="{00000000-0005-0000-0000-00005B540000}"/>
    <cellStyle name="Normal 4 2 2 5 2 2 7" xfId="21805" xr:uid="{00000000-0005-0000-0000-00005C540000}"/>
    <cellStyle name="Normal 4 2 2 5 2 3" xfId="21806" xr:uid="{00000000-0005-0000-0000-00005D540000}"/>
    <cellStyle name="Normal 4 2 2 5 2 3 2" xfId="21807" xr:uid="{00000000-0005-0000-0000-00005E540000}"/>
    <cellStyle name="Normal 4 2 2 5 2 3 2 2" xfId="21808" xr:uid="{00000000-0005-0000-0000-00005F540000}"/>
    <cellStyle name="Normal 4 2 2 5 2 3 2 2 2" xfId="21809" xr:uid="{00000000-0005-0000-0000-000060540000}"/>
    <cellStyle name="Normal 4 2 2 5 2 3 2 2 2 2" xfId="21810" xr:uid="{00000000-0005-0000-0000-000061540000}"/>
    <cellStyle name="Normal 4 2 2 5 2 3 2 2 2 2 2" xfId="21811" xr:uid="{00000000-0005-0000-0000-000062540000}"/>
    <cellStyle name="Normal 4 2 2 5 2 3 2 2 2 3" xfId="21812" xr:uid="{00000000-0005-0000-0000-000063540000}"/>
    <cellStyle name="Normal 4 2 2 5 2 3 2 2 3" xfId="21813" xr:uid="{00000000-0005-0000-0000-000064540000}"/>
    <cellStyle name="Normal 4 2 2 5 2 3 2 2 3 2" xfId="21814" xr:uid="{00000000-0005-0000-0000-000065540000}"/>
    <cellStyle name="Normal 4 2 2 5 2 3 2 2 4" xfId="21815" xr:uid="{00000000-0005-0000-0000-000066540000}"/>
    <cellStyle name="Normal 4 2 2 5 2 3 2 3" xfId="21816" xr:uid="{00000000-0005-0000-0000-000067540000}"/>
    <cellStyle name="Normal 4 2 2 5 2 3 2 3 2" xfId="21817" xr:uid="{00000000-0005-0000-0000-000068540000}"/>
    <cellStyle name="Normal 4 2 2 5 2 3 2 3 2 2" xfId="21818" xr:uid="{00000000-0005-0000-0000-000069540000}"/>
    <cellStyle name="Normal 4 2 2 5 2 3 2 3 3" xfId="21819" xr:uid="{00000000-0005-0000-0000-00006A540000}"/>
    <cellStyle name="Normal 4 2 2 5 2 3 2 4" xfId="21820" xr:uid="{00000000-0005-0000-0000-00006B540000}"/>
    <cellStyle name="Normal 4 2 2 5 2 3 2 4 2" xfId="21821" xr:uid="{00000000-0005-0000-0000-00006C540000}"/>
    <cellStyle name="Normal 4 2 2 5 2 3 2 5" xfId="21822" xr:uid="{00000000-0005-0000-0000-00006D540000}"/>
    <cellStyle name="Normal 4 2 2 5 2 3 3" xfId="21823" xr:uid="{00000000-0005-0000-0000-00006E540000}"/>
    <cellStyle name="Normal 4 2 2 5 2 3 3 2" xfId="21824" xr:uid="{00000000-0005-0000-0000-00006F540000}"/>
    <cellStyle name="Normal 4 2 2 5 2 3 3 2 2" xfId="21825" xr:uid="{00000000-0005-0000-0000-000070540000}"/>
    <cellStyle name="Normal 4 2 2 5 2 3 3 2 2 2" xfId="21826" xr:uid="{00000000-0005-0000-0000-000071540000}"/>
    <cellStyle name="Normal 4 2 2 5 2 3 3 2 3" xfId="21827" xr:uid="{00000000-0005-0000-0000-000072540000}"/>
    <cellStyle name="Normal 4 2 2 5 2 3 3 3" xfId="21828" xr:uid="{00000000-0005-0000-0000-000073540000}"/>
    <cellStyle name="Normal 4 2 2 5 2 3 3 3 2" xfId="21829" xr:uid="{00000000-0005-0000-0000-000074540000}"/>
    <cellStyle name="Normal 4 2 2 5 2 3 3 4" xfId="21830" xr:uid="{00000000-0005-0000-0000-000075540000}"/>
    <cellStyle name="Normal 4 2 2 5 2 3 4" xfId="21831" xr:uid="{00000000-0005-0000-0000-000076540000}"/>
    <cellStyle name="Normal 4 2 2 5 2 3 4 2" xfId="21832" xr:uid="{00000000-0005-0000-0000-000077540000}"/>
    <cellStyle name="Normal 4 2 2 5 2 3 4 2 2" xfId="21833" xr:uid="{00000000-0005-0000-0000-000078540000}"/>
    <cellStyle name="Normal 4 2 2 5 2 3 4 3" xfId="21834" xr:uid="{00000000-0005-0000-0000-000079540000}"/>
    <cellStyle name="Normal 4 2 2 5 2 3 5" xfId="21835" xr:uid="{00000000-0005-0000-0000-00007A540000}"/>
    <cellStyle name="Normal 4 2 2 5 2 3 5 2" xfId="21836" xr:uid="{00000000-0005-0000-0000-00007B540000}"/>
    <cellStyle name="Normal 4 2 2 5 2 3 6" xfId="21837" xr:uid="{00000000-0005-0000-0000-00007C540000}"/>
    <cellStyle name="Normal 4 2 2 5 2 4" xfId="21838" xr:uid="{00000000-0005-0000-0000-00007D540000}"/>
    <cellStyle name="Normal 4 2 2 5 2 4 2" xfId="21839" xr:uid="{00000000-0005-0000-0000-00007E540000}"/>
    <cellStyle name="Normal 4 2 2 5 2 4 2 2" xfId="21840" xr:uid="{00000000-0005-0000-0000-00007F540000}"/>
    <cellStyle name="Normal 4 2 2 5 2 4 2 2 2" xfId="21841" xr:uid="{00000000-0005-0000-0000-000080540000}"/>
    <cellStyle name="Normal 4 2 2 5 2 4 2 2 2 2" xfId="21842" xr:uid="{00000000-0005-0000-0000-000081540000}"/>
    <cellStyle name="Normal 4 2 2 5 2 4 2 2 3" xfId="21843" xr:uid="{00000000-0005-0000-0000-000082540000}"/>
    <cellStyle name="Normal 4 2 2 5 2 4 2 3" xfId="21844" xr:uid="{00000000-0005-0000-0000-000083540000}"/>
    <cellStyle name="Normal 4 2 2 5 2 4 2 3 2" xfId="21845" xr:uid="{00000000-0005-0000-0000-000084540000}"/>
    <cellStyle name="Normal 4 2 2 5 2 4 2 4" xfId="21846" xr:uid="{00000000-0005-0000-0000-000085540000}"/>
    <cellStyle name="Normal 4 2 2 5 2 4 3" xfId="21847" xr:uid="{00000000-0005-0000-0000-000086540000}"/>
    <cellStyle name="Normal 4 2 2 5 2 4 3 2" xfId="21848" xr:uid="{00000000-0005-0000-0000-000087540000}"/>
    <cellStyle name="Normal 4 2 2 5 2 4 3 2 2" xfId="21849" xr:uid="{00000000-0005-0000-0000-000088540000}"/>
    <cellStyle name="Normal 4 2 2 5 2 4 3 3" xfId="21850" xr:uid="{00000000-0005-0000-0000-000089540000}"/>
    <cellStyle name="Normal 4 2 2 5 2 4 4" xfId="21851" xr:uid="{00000000-0005-0000-0000-00008A540000}"/>
    <cellStyle name="Normal 4 2 2 5 2 4 4 2" xfId="21852" xr:uid="{00000000-0005-0000-0000-00008B540000}"/>
    <cellStyle name="Normal 4 2 2 5 2 4 5" xfId="21853" xr:uid="{00000000-0005-0000-0000-00008C540000}"/>
    <cellStyle name="Normal 4 2 2 5 2 5" xfId="21854" xr:uid="{00000000-0005-0000-0000-00008D540000}"/>
    <cellStyle name="Normal 4 2 2 5 2 5 2" xfId="21855" xr:uid="{00000000-0005-0000-0000-00008E540000}"/>
    <cellStyle name="Normal 4 2 2 5 2 5 2 2" xfId="21856" xr:uid="{00000000-0005-0000-0000-00008F540000}"/>
    <cellStyle name="Normal 4 2 2 5 2 5 2 2 2" xfId="21857" xr:uid="{00000000-0005-0000-0000-000090540000}"/>
    <cellStyle name="Normal 4 2 2 5 2 5 2 3" xfId="21858" xr:uid="{00000000-0005-0000-0000-000091540000}"/>
    <cellStyle name="Normal 4 2 2 5 2 5 3" xfId="21859" xr:uid="{00000000-0005-0000-0000-000092540000}"/>
    <cellStyle name="Normal 4 2 2 5 2 5 3 2" xfId="21860" xr:uid="{00000000-0005-0000-0000-000093540000}"/>
    <cellStyle name="Normal 4 2 2 5 2 5 4" xfId="21861" xr:uid="{00000000-0005-0000-0000-000094540000}"/>
    <cellStyle name="Normal 4 2 2 5 2 6" xfId="21862" xr:uid="{00000000-0005-0000-0000-000095540000}"/>
    <cellStyle name="Normal 4 2 2 5 2 6 2" xfId="21863" xr:uid="{00000000-0005-0000-0000-000096540000}"/>
    <cellStyle name="Normal 4 2 2 5 2 6 2 2" xfId="21864" xr:uid="{00000000-0005-0000-0000-000097540000}"/>
    <cellStyle name="Normal 4 2 2 5 2 6 3" xfId="21865" xr:uid="{00000000-0005-0000-0000-000098540000}"/>
    <cellStyle name="Normal 4 2 2 5 2 7" xfId="21866" xr:uid="{00000000-0005-0000-0000-000099540000}"/>
    <cellStyle name="Normal 4 2 2 5 2 7 2" xfId="21867" xr:uid="{00000000-0005-0000-0000-00009A540000}"/>
    <cellStyle name="Normal 4 2 2 5 2 8" xfId="21868" xr:uid="{00000000-0005-0000-0000-00009B540000}"/>
    <cellStyle name="Normal 4 2 2 5 3" xfId="21869" xr:uid="{00000000-0005-0000-0000-00009C540000}"/>
    <cellStyle name="Normal 4 2 2 5 3 2" xfId="21870" xr:uid="{00000000-0005-0000-0000-00009D540000}"/>
    <cellStyle name="Normal 4 2 2 5 3 2 2" xfId="21871" xr:uid="{00000000-0005-0000-0000-00009E540000}"/>
    <cellStyle name="Normal 4 2 2 5 3 2 2 2" xfId="21872" xr:uid="{00000000-0005-0000-0000-00009F540000}"/>
    <cellStyle name="Normal 4 2 2 5 3 2 2 2 2" xfId="21873" xr:uid="{00000000-0005-0000-0000-0000A0540000}"/>
    <cellStyle name="Normal 4 2 2 5 3 2 2 2 2 2" xfId="21874" xr:uid="{00000000-0005-0000-0000-0000A1540000}"/>
    <cellStyle name="Normal 4 2 2 5 3 2 2 2 2 2 2" xfId="21875" xr:uid="{00000000-0005-0000-0000-0000A2540000}"/>
    <cellStyle name="Normal 4 2 2 5 3 2 2 2 2 3" xfId="21876" xr:uid="{00000000-0005-0000-0000-0000A3540000}"/>
    <cellStyle name="Normal 4 2 2 5 3 2 2 2 3" xfId="21877" xr:uid="{00000000-0005-0000-0000-0000A4540000}"/>
    <cellStyle name="Normal 4 2 2 5 3 2 2 2 3 2" xfId="21878" xr:uid="{00000000-0005-0000-0000-0000A5540000}"/>
    <cellStyle name="Normal 4 2 2 5 3 2 2 2 4" xfId="21879" xr:uid="{00000000-0005-0000-0000-0000A6540000}"/>
    <cellStyle name="Normal 4 2 2 5 3 2 2 3" xfId="21880" xr:uid="{00000000-0005-0000-0000-0000A7540000}"/>
    <cellStyle name="Normal 4 2 2 5 3 2 2 3 2" xfId="21881" xr:uid="{00000000-0005-0000-0000-0000A8540000}"/>
    <cellStyle name="Normal 4 2 2 5 3 2 2 3 2 2" xfId="21882" xr:uid="{00000000-0005-0000-0000-0000A9540000}"/>
    <cellStyle name="Normal 4 2 2 5 3 2 2 3 3" xfId="21883" xr:uid="{00000000-0005-0000-0000-0000AA540000}"/>
    <cellStyle name="Normal 4 2 2 5 3 2 2 4" xfId="21884" xr:uid="{00000000-0005-0000-0000-0000AB540000}"/>
    <cellStyle name="Normal 4 2 2 5 3 2 2 4 2" xfId="21885" xr:uid="{00000000-0005-0000-0000-0000AC540000}"/>
    <cellStyle name="Normal 4 2 2 5 3 2 2 5" xfId="21886" xr:uid="{00000000-0005-0000-0000-0000AD540000}"/>
    <cellStyle name="Normal 4 2 2 5 3 2 3" xfId="21887" xr:uid="{00000000-0005-0000-0000-0000AE540000}"/>
    <cellStyle name="Normal 4 2 2 5 3 2 3 2" xfId="21888" xr:uid="{00000000-0005-0000-0000-0000AF540000}"/>
    <cellStyle name="Normal 4 2 2 5 3 2 3 2 2" xfId="21889" xr:uid="{00000000-0005-0000-0000-0000B0540000}"/>
    <cellStyle name="Normal 4 2 2 5 3 2 3 2 2 2" xfId="21890" xr:uid="{00000000-0005-0000-0000-0000B1540000}"/>
    <cellStyle name="Normal 4 2 2 5 3 2 3 2 3" xfId="21891" xr:uid="{00000000-0005-0000-0000-0000B2540000}"/>
    <cellStyle name="Normal 4 2 2 5 3 2 3 3" xfId="21892" xr:uid="{00000000-0005-0000-0000-0000B3540000}"/>
    <cellStyle name="Normal 4 2 2 5 3 2 3 3 2" xfId="21893" xr:uid="{00000000-0005-0000-0000-0000B4540000}"/>
    <cellStyle name="Normal 4 2 2 5 3 2 3 4" xfId="21894" xr:uid="{00000000-0005-0000-0000-0000B5540000}"/>
    <cellStyle name="Normal 4 2 2 5 3 2 4" xfId="21895" xr:uid="{00000000-0005-0000-0000-0000B6540000}"/>
    <cellStyle name="Normal 4 2 2 5 3 2 4 2" xfId="21896" xr:uid="{00000000-0005-0000-0000-0000B7540000}"/>
    <cellStyle name="Normal 4 2 2 5 3 2 4 2 2" xfId="21897" xr:uid="{00000000-0005-0000-0000-0000B8540000}"/>
    <cellStyle name="Normal 4 2 2 5 3 2 4 3" xfId="21898" xr:uid="{00000000-0005-0000-0000-0000B9540000}"/>
    <cellStyle name="Normal 4 2 2 5 3 2 5" xfId="21899" xr:uid="{00000000-0005-0000-0000-0000BA540000}"/>
    <cellStyle name="Normal 4 2 2 5 3 2 5 2" xfId="21900" xr:uid="{00000000-0005-0000-0000-0000BB540000}"/>
    <cellStyle name="Normal 4 2 2 5 3 2 6" xfId="21901" xr:uid="{00000000-0005-0000-0000-0000BC540000}"/>
    <cellStyle name="Normal 4 2 2 5 3 3" xfId="21902" xr:uid="{00000000-0005-0000-0000-0000BD540000}"/>
    <cellStyle name="Normal 4 2 2 5 3 3 2" xfId="21903" xr:uid="{00000000-0005-0000-0000-0000BE540000}"/>
    <cellStyle name="Normal 4 2 2 5 3 3 2 2" xfId="21904" xr:uid="{00000000-0005-0000-0000-0000BF540000}"/>
    <cellStyle name="Normal 4 2 2 5 3 3 2 2 2" xfId="21905" xr:uid="{00000000-0005-0000-0000-0000C0540000}"/>
    <cellStyle name="Normal 4 2 2 5 3 3 2 2 2 2" xfId="21906" xr:uid="{00000000-0005-0000-0000-0000C1540000}"/>
    <cellStyle name="Normal 4 2 2 5 3 3 2 2 3" xfId="21907" xr:uid="{00000000-0005-0000-0000-0000C2540000}"/>
    <cellStyle name="Normal 4 2 2 5 3 3 2 3" xfId="21908" xr:uid="{00000000-0005-0000-0000-0000C3540000}"/>
    <cellStyle name="Normal 4 2 2 5 3 3 2 3 2" xfId="21909" xr:uid="{00000000-0005-0000-0000-0000C4540000}"/>
    <cellStyle name="Normal 4 2 2 5 3 3 2 4" xfId="21910" xr:uid="{00000000-0005-0000-0000-0000C5540000}"/>
    <cellStyle name="Normal 4 2 2 5 3 3 3" xfId="21911" xr:uid="{00000000-0005-0000-0000-0000C6540000}"/>
    <cellStyle name="Normal 4 2 2 5 3 3 3 2" xfId="21912" xr:uid="{00000000-0005-0000-0000-0000C7540000}"/>
    <cellStyle name="Normal 4 2 2 5 3 3 3 2 2" xfId="21913" xr:uid="{00000000-0005-0000-0000-0000C8540000}"/>
    <cellStyle name="Normal 4 2 2 5 3 3 3 3" xfId="21914" xr:uid="{00000000-0005-0000-0000-0000C9540000}"/>
    <cellStyle name="Normal 4 2 2 5 3 3 4" xfId="21915" xr:uid="{00000000-0005-0000-0000-0000CA540000}"/>
    <cellStyle name="Normal 4 2 2 5 3 3 4 2" xfId="21916" xr:uid="{00000000-0005-0000-0000-0000CB540000}"/>
    <cellStyle name="Normal 4 2 2 5 3 3 5" xfId="21917" xr:uid="{00000000-0005-0000-0000-0000CC540000}"/>
    <cellStyle name="Normal 4 2 2 5 3 4" xfId="21918" xr:uid="{00000000-0005-0000-0000-0000CD540000}"/>
    <cellStyle name="Normal 4 2 2 5 3 4 2" xfId="21919" xr:uid="{00000000-0005-0000-0000-0000CE540000}"/>
    <cellStyle name="Normal 4 2 2 5 3 4 2 2" xfId="21920" xr:uid="{00000000-0005-0000-0000-0000CF540000}"/>
    <cellStyle name="Normal 4 2 2 5 3 4 2 2 2" xfId="21921" xr:uid="{00000000-0005-0000-0000-0000D0540000}"/>
    <cellStyle name="Normal 4 2 2 5 3 4 2 3" xfId="21922" xr:uid="{00000000-0005-0000-0000-0000D1540000}"/>
    <cellStyle name="Normal 4 2 2 5 3 4 3" xfId="21923" xr:uid="{00000000-0005-0000-0000-0000D2540000}"/>
    <cellStyle name="Normal 4 2 2 5 3 4 3 2" xfId="21924" xr:uid="{00000000-0005-0000-0000-0000D3540000}"/>
    <cellStyle name="Normal 4 2 2 5 3 4 4" xfId="21925" xr:uid="{00000000-0005-0000-0000-0000D4540000}"/>
    <cellStyle name="Normal 4 2 2 5 3 5" xfId="21926" xr:uid="{00000000-0005-0000-0000-0000D5540000}"/>
    <cellStyle name="Normal 4 2 2 5 3 5 2" xfId="21927" xr:uid="{00000000-0005-0000-0000-0000D6540000}"/>
    <cellStyle name="Normal 4 2 2 5 3 5 2 2" xfId="21928" xr:uid="{00000000-0005-0000-0000-0000D7540000}"/>
    <cellStyle name="Normal 4 2 2 5 3 5 3" xfId="21929" xr:uid="{00000000-0005-0000-0000-0000D8540000}"/>
    <cellStyle name="Normal 4 2 2 5 3 6" xfId="21930" xr:uid="{00000000-0005-0000-0000-0000D9540000}"/>
    <cellStyle name="Normal 4 2 2 5 3 6 2" xfId="21931" xr:uid="{00000000-0005-0000-0000-0000DA540000}"/>
    <cellStyle name="Normal 4 2 2 5 3 7" xfId="21932" xr:uid="{00000000-0005-0000-0000-0000DB540000}"/>
    <cellStyle name="Normal 4 2 2 5 4" xfId="21933" xr:uid="{00000000-0005-0000-0000-0000DC540000}"/>
    <cellStyle name="Normal 4 2 2 5 4 2" xfId="21934" xr:uid="{00000000-0005-0000-0000-0000DD540000}"/>
    <cellStyle name="Normal 4 2 2 5 4 2 2" xfId="21935" xr:uid="{00000000-0005-0000-0000-0000DE540000}"/>
    <cellStyle name="Normal 4 2 2 5 4 2 2 2" xfId="21936" xr:uid="{00000000-0005-0000-0000-0000DF540000}"/>
    <cellStyle name="Normal 4 2 2 5 4 2 2 2 2" xfId="21937" xr:uid="{00000000-0005-0000-0000-0000E0540000}"/>
    <cellStyle name="Normal 4 2 2 5 4 2 2 2 2 2" xfId="21938" xr:uid="{00000000-0005-0000-0000-0000E1540000}"/>
    <cellStyle name="Normal 4 2 2 5 4 2 2 2 3" xfId="21939" xr:uid="{00000000-0005-0000-0000-0000E2540000}"/>
    <cellStyle name="Normal 4 2 2 5 4 2 2 3" xfId="21940" xr:uid="{00000000-0005-0000-0000-0000E3540000}"/>
    <cellStyle name="Normal 4 2 2 5 4 2 2 3 2" xfId="21941" xr:uid="{00000000-0005-0000-0000-0000E4540000}"/>
    <cellStyle name="Normal 4 2 2 5 4 2 2 4" xfId="21942" xr:uid="{00000000-0005-0000-0000-0000E5540000}"/>
    <cellStyle name="Normal 4 2 2 5 4 2 3" xfId="21943" xr:uid="{00000000-0005-0000-0000-0000E6540000}"/>
    <cellStyle name="Normal 4 2 2 5 4 2 3 2" xfId="21944" xr:uid="{00000000-0005-0000-0000-0000E7540000}"/>
    <cellStyle name="Normal 4 2 2 5 4 2 3 2 2" xfId="21945" xr:uid="{00000000-0005-0000-0000-0000E8540000}"/>
    <cellStyle name="Normal 4 2 2 5 4 2 3 3" xfId="21946" xr:uid="{00000000-0005-0000-0000-0000E9540000}"/>
    <cellStyle name="Normal 4 2 2 5 4 2 4" xfId="21947" xr:uid="{00000000-0005-0000-0000-0000EA540000}"/>
    <cellStyle name="Normal 4 2 2 5 4 2 4 2" xfId="21948" xr:uid="{00000000-0005-0000-0000-0000EB540000}"/>
    <cellStyle name="Normal 4 2 2 5 4 2 5" xfId="21949" xr:uid="{00000000-0005-0000-0000-0000EC540000}"/>
    <cellStyle name="Normal 4 2 2 5 4 3" xfId="21950" xr:uid="{00000000-0005-0000-0000-0000ED540000}"/>
    <cellStyle name="Normal 4 2 2 5 4 3 2" xfId="21951" xr:uid="{00000000-0005-0000-0000-0000EE540000}"/>
    <cellStyle name="Normal 4 2 2 5 4 3 2 2" xfId="21952" xr:uid="{00000000-0005-0000-0000-0000EF540000}"/>
    <cellStyle name="Normal 4 2 2 5 4 3 2 2 2" xfId="21953" xr:uid="{00000000-0005-0000-0000-0000F0540000}"/>
    <cellStyle name="Normal 4 2 2 5 4 3 2 3" xfId="21954" xr:uid="{00000000-0005-0000-0000-0000F1540000}"/>
    <cellStyle name="Normal 4 2 2 5 4 3 3" xfId="21955" xr:uid="{00000000-0005-0000-0000-0000F2540000}"/>
    <cellStyle name="Normal 4 2 2 5 4 3 3 2" xfId="21956" xr:uid="{00000000-0005-0000-0000-0000F3540000}"/>
    <cellStyle name="Normal 4 2 2 5 4 3 4" xfId="21957" xr:uid="{00000000-0005-0000-0000-0000F4540000}"/>
    <cellStyle name="Normal 4 2 2 5 4 4" xfId="21958" xr:uid="{00000000-0005-0000-0000-0000F5540000}"/>
    <cellStyle name="Normal 4 2 2 5 4 4 2" xfId="21959" xr:uid="{00000000-0005-0000-0000-0000F6540000}"/>
    <cellStyle name="Normal 4 2 2 5 4 4 2 2" xfId="21960" xr:uid="{00000000-0005-0000-0000-0000F7540000}"/>
    <cellStyle name="Normal 4 2 2 5 4 4 3" xfId="21961" xr:uid="{00000000-0005-0000-0000-0000F8540000}"/>
    <cellStyle name="Normal 4 2 2 5 4 5" xfId="21962" xr:uid="{00000000-0005-0000-0000-0000F9540000}"/>
    <cellStyle name="Normal 4 2 2 5 4 5 2" xfId="21963" xr:uid="{00000000-0005-0000-0000-0000FA540000}"/>
    <cellStyle name="Normal 4 2 2 5 4 6" xfId="21964" xr:uid="{00000000-0005-0000-0000-0000FB540000}"/>
    <cellStyle name="Normal 4 2 2 5 5" xfId="21965" xr:uid="{00000000-0005-0000-0000-0000FC540000}"/>
    <cellStyle name="Normal 4 2 2 5 5 2" xfId="21966" xr:uid="{00000000-0005-0000-0000-0000FD540000}"/>
    <cellStyle name="Normal 4 2 2 5 5 2 2" xfId="21967" xr:uid="{00000000-0005-0000-0000-0000FE540000}"/>
    <cellStyle name="Normal 4 2 2 5 5 2 2 2" xfId="21968" xr:uid="{00000000-0005-0000-0000-0000FF540000}"/>
    <cellStyle name="Normal 4 2 2 5 5 2 2 2 2" xfId="21969" xr:uid="{00000000-0005-0000-0000-000000550000}"/>
    <cellStyle name="Normal 4 2 2 5 5 2 2 3" xfId="21970" xr:uid="{00000000-0005-0000-0000-000001550000}"/>
    <cellStyle name="Normal 4 2 2 5 5 2 3" xfId="21971" xr:uid="{00000000-0005-0000-0000-000002550000}"/>
    <cellStyle name="Normal 4 2 2 5 5 2 3 2" xfId="21972" xr:uid="{00000000-0005-0000-0000-000003550000}"/>
    <cellStyle name="Normal 4 2 2 5 5 2 4" xfId="21973" xr:uid="{00000000-0005-0000-0000-000004550000}"/>
    <cellStyle name="Normal 4 2 2 5 5 3" xfId="21974" xr:uid="{00000000-0005-0000-0000-000005550000}"/>
    <cellStyle name="Normal 4 2 2 5 5 3 2" xfId="21975" xr:uid="{00000000-0005-0000-0000-000006550000}"/>
    <cellStyle name="Normal 4 2 2 5 5 3 2 2" xfId="21976" xr:uid="{00000000-0005-0000-0000-000007550000}"/>
    <cellStyle name="Normal 4 2 2 5 5 3 3" xfId="21977" xr:uid="{00000000-0005-0000-0000-000008550000}"/>
    <cellStyle name="Normal 4 2 2 5 5 4" xfId="21978" xr:uid="{00000000-0005-0000-0000-000009550000}"/>
    <cellStyle name="Normal 4 2 2 5 5 4 2" xfId="21979" xr:uid="{00000000-0005-0000-0000-00000A550000}"/>
    <cellStyle name="Normal 4 2 2 5 5 5" xfId="21980" xr:uid="{00000000-0005-0000-0000-00000B550000}"/>
    <cellStyle name="Normal 4 2 2 5 6" xfId="21981" xr:uid="{00000000-0005-0000-0000-00000C550000}"/>
    <cellStyle name="Normal 4 2 2 5 6 2" xfId="21982" xr:uid="{00000000-0005-0000-0000-00000D550000}"/>
    <cellStyle name="Normal 4 2 2 5 6 2 2" xfId="21983" xr:uid="{00000000-0005-0000-0000-00000E550000}"/>
    <cellStyle name="Normal 4 2 2 5 6 2 2 2" xfId="21984" xr:uid="{00000000-0005-0000-0000-00000F550000}"/>
    <cellStyle name="Normal 4 2 2 5 6 2 3" xfId="21985" xr:uid="{00000000-0005-0000-0000-000010550000}"/>
    <cellStyle name="Normal 4 2 2 5 6 3" xfId="21986" xr:uid="{00000000-0005-0000-0000-000011550000}"/>
    <cellStyle name="Normal 4 2 2 5 6 3 2" xfId="21987" xr:uid="{00000000-0005-0000-0000-000012550000}"/>
    <cellStyle name="Normal 4 2 2 5 6 4" xfId="21988" xr:uid="{00000000-0005-0000-0000-000013550000}"/>
    <cellStyle name="Normal 4 2 2 5 7" xfId="21989" xr:uid="{00000000-0005-0000-0000-000014550000}"/>
    <cellStyle name="Normal 4 2 2 5 7 2" xfId="21990" xr:uid="{00000000-0005-0000-0000-000015550000}"/>
    <cellStyle name="Normal 4 2 2 5 7 2 2" xfId="21991" xr:uid="{00000000-0005-0000-0000-000016550000}"/>
    <cellStyle name="Normal 4 2 2 5 7 3" xfId="21992" xr:uid="{00000000-0005-0000-0000-000017550000}"/>
    <cellStyle name="Normal 4 2 2 5 8" xfId="21993" xr:uid="{00000000-0005-0000-0000-000018550000}"/>
    <cellStyle name="Normal 4 2 2 5 8 2" xfId="21994" xr:uid="{00000000-0005-0000-0000-000019550000}"/>
    <cellStyle name="Normal 4 2 2 5 9" xfId="21995" xr:uid="{00000000-0005-0000-0000-00001A550000}"/>
    <cellStyle name="Normal 4 2 2 6" xfId="21996" xr:uid="{00000000-0005-0000-0000-00001B550000}"/>
    <cellStyle name="Normal 4 2 2 6 2" xfId="21997" xr:uid="{00000000-0005-0000-0000-00001C550000}"/>
    <cellStyle name="Normal 4 2 2 6 2 2" xfId="21998" xr:uid="{00000000-0005-0000-0000-00001D550000}"/>
    <cellStyle name="Normal 4 2 2 6 2 2 2" xfId="21999" xr:uid="{00000000-0005-0000-0000-00001E550000}"/>
    <cellStyle name="Normal 4 2 2 6 2 2 2 2" xfId="22000" xr:uid="{00000000-0005-0000-0000-00001F550000}"/>
    <cellStyle name="Normal 4 2 2 6 2 2 2 2 2" xfId="22001" xr:uid="{00000000-0005-0000-0000-000020550000}"/>
    <cellStyle name="Normal 4 2 2 6 2 2 2 2 2 2" xfId="22002" xr:uid="{00000000-0005-0000-0000-000021550000}"/>
    <cellStyle name="Normal 4 2 2 6 2 2 2 2 2 2 2" xfId="22003" xr:uid="{00000000-0005-0000-0000-000022550000}"/>
    <cellStyle name="Normal 4 2 2 6 2 2 2 2 2 3" xfId="22004" xr:uid="{00000000-0005-0000-0000-000023550000}"/>
    <cellStyle name="Normal 4 2 2 6 2 2 2 2 3" xfId="22005" xr:uid="{00000000-0005-0000-0000-000024550000}"/>
    <cellStyle name="Normal 4 2 2 6 2 2 2 2 3 2" xfId="22006" xr:uid="{00000000-0005-0000-0000-000025550000}"/>
    <cellStyle name="Normal 4 2 2 6 2 2 2 2 4" xfId="22007" xr:uid="{00000000-0005-0000-0000-000026550000}"/>
    <cellStyle name="Normal 4 2 2 6 2 2 2 3" xfId="22008" xr:uid="{00000000-0005-0000-0000-000027550000}"/>
    <cellStyle name="Normal 4 2 2 6 2 2 2 3 2" xfId="22009" xr:uid="{00000000-0005-0000-0000-000028550000}"/>
    <cellStyle name="Normal 4 2 2 6 2 2 2 3 2 2" xfId="22010" xr:uid="{00000000-0005-0000-0000-000029550000}"/>
    <cellStyle name="Normal 4 2 2 6 2 2 2 3 3" xfId="22011" xr:uid="{00000000-0005-0000-0000-00002A550000}"/>
    <cellStyle name="Normal 4 2 2 6 2 2 2 4" xfId="22012" xr:uid="{00000000-0005-0000-0000-00002B550000}"/>
    <cellStyle name="Normal 4 2 2 6 2 2 2 4 2" xfId="22013" xr:uid="{00000000-0005-0000-0000-00002C550000}"/>
    <cellStyle name="Normal 4 2 2 6 2 2 2 5" xfId="22014" xr:uid="{00000000-0005-0000-0000-00002D550000}"/>
    <cellStyle name="Normal 4 2 2 6 2 2 3" xfId="22015" xr:uid="{00000000-0005-0000-0000-00002E550000}"/>
    <cellStyle name="Normal 4 2 2 6 2 2 3 2" xfId="22016" xr:uid="{00000000-0005-0000-0000-00002F550000}"/>
    <cellStyle name="Normal 4 2 2 6 2 2 3 2 2" xfId="22017" xr:uid="{00000000-0005-0000-0000-000030550000}"/>
    <cellStyle name="Normal 4 2 2 6 2 2 3 2 2 2" xfId="22018" xr:uid="{00000000-0005-0000-0000-000031550000}"/>
    <cellStyle name="Normal 4 2 2 6 2 2 3 2 3" xfId="22019" xr:uid="{00000000-0005-0000-0000-000032550000}"/>
    <cellStyle name="Normal 4 2 2 6 2 2 3 3" xfId="22020" xr:uid="{00000000-0005-0000-0000-000033550000}"/>
    <cellStyle name="Normal 4 2 2 6 2 2 3 3 2" xfId="22021" xr:uid="{00000000-0005-0000-0000-000034550000}"/>
    <cellStyle name="Normal 4 2 2 6 2 2 3 4" xfId="22022" xr:uid="{00000000-0005-0000-0000-000035550000}"/>
    <cellStyle name="Normal 4 2 2 6 2 2 4" xfId="22023" xr:uid="{00000000-0005-0000-0000-000036550000}"/>
    <cellStyle name="Normal 4 2 2 6 2 2 4 2" xfId="22024" xr:uid="{00000000-0005-0000-0000-000037550000}"/>
    <cellStyle name="Normal 4 2 2 6 2 2 4 2 2" xfId="22025" xr:uid="{00000000-0005-0000-0000-000038550000}"/>
    <cellStyle name="Normal 4 2 2 6 2 2 4 3" xfId="22026" xr:uid="{00000000-0005-0000-0000-000039550000}"/>
    <cellStyle name="Normal 4 2 2 6 2 2 5" xfId="22027" xr:uid="{00000000-0005-0000-0000-00003A550000}"/>
    <cellStyle name="Normal 4 2 2 6 2 2 5 2" xfId="22028" xr:uid="{00000000-0005-0000-0000-00003B550000}"/>
    <cellStyle name="Normal 4 2 2 6 2 2 6" xfId="22029" xr:uid="{00000000-0005-0000-0000-00003C550000}"/>
    <cellStyle name="Normal 4 2 2 6 2 3" xfId="22030" xr:uid="{00000000-0005-0000-0000-00003D550000}"/>
    <cellStyle name="Normal 4 2 2 6 2 3 2" xfId="22031" xr:uid="{00000000-0005-0000-0000-00003E550000}"/>
    <cellStyle name="Normal 4 2 2 6 2 3 2 2" xfId="22032" xr:uid="{00000000-0005-0000-0000-00003F550000}"/>
    <cellStyle name="Normal 4 2 2 6 2 3 2 2 2" xfId="22033" xr:uid="{00000000-0005-0000-0000-000040550000}"/>
    <cellStyle name="Normal 4 2 2 6 2 3 2 2 2 2" xfId="22034" xr:uid="{00000000-0005-0000-0000-000041550000}"/>
    <cellStyle name="Normal 4 2 2 6 2 3 2 2 3" xfId="22035" xr:uid="{00000000-0005-0000-0000-000042550000}"/>
    <cellStyle name="Normal 4 2 2 6 2 3 2 3" xfId="22036" xr:uid="{00000000-0005-0000-0000-000043550000}"/>
    <cellStyle name="Normal 4 2 2 6 2 3 2 3 2" xfId="22037" xr:uid="{00000000-0005-0000-0000-000044550000}"/>
    <cellStyle name="Normal 4 2 2 6 2 3 2 4" xfId="22038" xr:uid="{00000000-0005-0000-0000-000045550000}"/>
    <cellStyle name="Normal 4 2 2 6 2 3 3" xfId="22039" xr:uid="{00000000-0005-0000-0000-000046550000}"/>
    <cellStyle name="Normal 4 2 2 6 2 3 3 2" xfId="22040" xr:uid="{00000000-0005-0000-0000-000047550000}"/>
    <cellStyle name="Normal 4 2 2 6 2 3 3 2 2" xfId="22041" xr:uid="{00000000-0005-0000-0000-000048550000}"/>
    <cellStyle name="Normal 4 2 2 6 2 3 3 3" xfId="22042" xr:uid="{00000000-0005-0000-0000-000049550000}"/>
    <cellStyle name="Normal 4 2 2 6 2 3 4" xfId="22043" xr:uid="{00000000-0005-0000-0000-00004A550000}"/>
    <cellStyle name="Normal 4 2 2 6 2 3 4 2" xfId="22044" xr:uid="{00000000-0005-0000-0000-00004B550000}"/>
    <cellStyle name="Normal 4 2 2 6 2 3 5" xfId="22045" xr:uid="{00000000-0005-0000-0000-00004C550000}"/>
    <cellStyle name="Normal 4 2 2 6 2 4" xfId="22046" xr:uid="{00000000-0005-0000-0000-00004D550000}"/>
    <cellStyle name="Normal 4 2 2 6 2 4 2" xfId="22047" xr:uid="{00000000-0005-0000-0000-00004E550000}"/>
    <cellStyle name="Normal 4 2 2 6 2 4 2 2" xfId="22048" xr:uid="{00000000-0005-0000-0000-00004F550000}"/>
    <cellStyle name="Normal 4 2 2 6 2 4 2 2 2" xfId="22049" xr:uid="{00000000-0005-0000-0000-000050550000}"/>
    <cellStyle name="Normal 4 2 2 6 2 4 2 3" xfId="22050" xr:uid="{00000000-0005-0000-0000-000051550000}"/>
    <cellStyle name="Normal 4 2 2 6 2 4 3" xfId="22051" xr:uid="{00000000-0005-0000-0000-000052550000}"/>
    <cellStyle name="Normal 4 2 2 6 2 4 3 2" xfId="22052" xr:uid="{00000000-0005-0000-0000-000053550000}"/>
    <cellStyle name="Normal 4 2 2 6 2 4 4" xfId="22053" xr:uid="{00000000-0005-0000-0000-000054550000}"/>
    <cellStyle name="Normal 4 2 2 6 2 5" xfId="22054" xr:uid="{00000000-0005-0000-0000-000055550000}"/>
    <cellStyle name="Normal 4 2 2 6 2 5 2" xfId="22055" xr:uid="{00000000-0005-0000-0000-000056550000}"/>
    <cellStyle name="Normal 4 2 2 6 2 5 2 2" xfId="22056" xr:uid="{00000000-0005-0000-0000-000057550000}"/>
    <cellStyle name="Normal 4 2 2 6 2 5 3" xfId="22057" xr:uid="{00000000-0005-0000-0000-000058550000}"/>
    <cellStyle name="Normal 4 2 2 6 2 6" xfId="22058" xr:uid="{00000000-0005-0000-0000-000059550000}"/>
    <cellStyle name="Normal 4 2 2 6 2 6 2" xfId="22059" xr:uid="{00000000-0005-0000-0000-00005A550000}"/>
    <cellStyle name="Normal 4 2 2 6 2 7" xfId="22060" xr:uid="{00000000-0005-0000-0000-00005B550000}"/>
    <cellStyle name="Normal 4 2 2 6 3" xfId="22061" xr:uid="{00000000-0005-0000-0000-00005C550000}"/>
    <cellStyle name="Normal 4 2 2 6 3 2" xfId="22062" xr:uid="{00000000-0005-0000-0000-00005D550000}"/>
    <cellStyle name="Normal 4 2 2 6 3 2 2" xfId="22063" xr:uid="{00000000-0005-0000-0000-00005E550000}"/>
    <cellStyle name="Normal 4 2 2 6 3 2 2 2" xfId="22064" xr:uid="{00000000-0005-0000-0000-00005F550000}"/>
    <cellStyle name="Normal 4 2 2 6 3 2 2 2 2" xfId="22065" xr:uid="{00000000-0005-0000-0000-000060550000}"/>
    <cellStyle name="Normal 4 2 2 6 3 2 2 2 2 2" xfId="22066" xr:uid="{00000000-0005-0000-0000-000061550000}"/>
    <cellStyle name="Normal 4 2 2 6 3 2 2 2 3" xfId="22067" xr:uid="{00000000-0005-0000-0000-000062550000}"/>
    <cellStyle name="Normal 4 2 2 6 3 2 2 3" xfId="22068" xr:uid="{00000000-0005-0000-0000-000063550000}"/>
    <cellStyle name="Normal 4 2 2 6 3 2 2 3 2" xfId="22069" xr:uid="{00000000-0005-0000-0000-000064550000}"/>
    <cellStyle name="Normal 4 2 2 6 3 2 2 4" xfId="22070" xr:uid="{00000000-0005-0000-0000-000065550000}"/>
    <cellStyle name="Normal 4 2 2 6 3 2 3" xfId="22071" xr:uid="{00000000-0005-0000-0000-000066550000}"/>
    <cellStyle name="Normal 4 2 2 6 3 2 3 2" xfId="22072" xr:uid="{00000000-0005-0000-0000-000067550000}"/>
    <cellStyle name="Normal 4 2 2 6 3 2 3 2 2" xfId="22073" xr:uid="{00000000-0005-0000-0000-000068550000}"/>
    <cellStyle name="Normal 4 2 2 6 3 2 3 3" xfId="22074" xr:uid="{00000000-0005-0000-0000-000069550000}"/>
    <cellStyle name="Normal 4 2 2 6 3 2 4" xfId="22075" xr:uid="{00000000-0005-0000-0000-00006A550000}"/>
    <cellStyle name="Normal 4 2 2 6 3 2 4 2" xfId="22076" xr:uid="{00000000-0005-0000-0000-00006B550000}"/>
    <cellStyle name="Normal 4 2 2 6 3 2 5" xfId="22077" xr:uid="{00000000-0005-0000-0000-00006C550000}"/>
    <cellStyle name="Normal 4 2 2 6 3 3" xfId="22078" xr:uid="{00000000-0005-0000-0000-00006D550000}"/>
    <cellStyle name="Normal 4 2 2 6 3 3 2" xfId="22079" xr:uid="{00000000-0005-0000-0000-00006E550000}"/>
    <cellStyle name="Normal 4 2 2 6 3 3 2 2" xfId="22080" xr:uid="{00000000-0005-0000-0000-00006F550000}"/>
    <cellStyle name="Normal 4 2 2 6 3 3 2 2 2" xfId="22081" xr:uid="{00000000-0005-0000-0000-000070550000}"/>
    <cellStyle name="Normal 4 2 2 6 3 3 2 3" xfId="22082" xr:uid="{00000000-0005-0000-0000-000071550000}"/>
    <cellStyle name="Normal 4 2 2 6 3 3 3" xfId="22083" xr:uid="{00000000-0005-0000-0000-000072550000}"/>
    <cellStyle name="Normal 4 2 2 6 3 3 3 2" xfId="22084" xr:uid="{00000000-0005-0000-0000-000073550000}"/>
    <cellStyle name="Normal 4 2 2 6 3 3 4" xfId="22085" xr:uid="{00000000-0005-0000-0000-000074550000}"/>
    <cellStyle name="Normal 4 2 2 6 3 4" xfId="22086" xr:uid="{00000000-0005-0000-0000-000075550000}"/>
    <cellStyle name="Normal 4 2 2 6 3 4 2" xfId="22087" xr:uid="{00000000-0005-0000-0000-000076550000}"/>
    <cellStyle name="Normal 4 2 2 6 3 4 2 2" xfId="22088" xr:uid="{00000000-0005-0000-0000-000077550000}"/>
    <cellStyle name="Normal 4 2 2 6 3 4 3" xfId="22089" xr:uid="{00000000-0005-0000-0000-000078550000}"/>
    <cellStyle name="Normal 4 2 2 6 3 5" xfId="22090" xr:uid="{00000000-0005-0000-0000-000079550000}"/>
    <cellStyle name="Normal 4 2 2 6 3 5 2" xfId="22091" xr:uid="{00000000-0005-0000-0000-00007A550000}"/>
    <cellStyle name="Normal 4 2 2 6 3 6" xfId="22092" xr:uid="{00000000-0005-0000-0000-00007B550000}"/>
    <cellStyle name="Normal 4 2 2 6 4" xfId="22093" xr:uid="{00000000-0005-0000-0000-00007C550000}"/>
    <cellStyle name="Normal 4 2 2 6 4 2" xfId="22094" xr:uid="{00000000-0005-0000-0000-00007D550000}"/>
    <cellStyle name="Normal 4 2 2 6 4 2 2" xfId="22095" xr:uid="{00000000-0005-0000-0000-00007E550000}"/>
    <cellStyle name="Normal 4 2 2 6 4 2 2 2" xfId="22096" xr:uid="{00000000-0005-0000-0000-00007F550000}"/>
    <cellStyle name="Normal 4 2 2 6 4 2 2 2 2" xfId="22097" xr:uid="{00000000-0005-0000-0000-000080550000}"/>
    <cellStyle name="Normal 4 2 2 6 4 2 2 3" xfId="22098" xr:uid="{00000000-0005-0000-0000-000081550000}"/>
    <cellStyle name="Normal 4 2 2 6 4 2 3" xfId="22099" xr:uid="{00000000-0005-0000-0000-000082550000}"/>
    <cellStyle name="Normal 4 2 2 6 4 2 3 2" xfId="22100" xr:uid="{00000000-0005-0000-0000-000083550000}"/>
    <cellStyle name="Normal 4 2 2 6 4 2 4" xfId="22101" xr:uid="{00000000-0005-0000-0000-000084550000}"/>
    <cellStyle name="Normal 4 2 2 6 4 3" xfId="22102" xr:uid="{00000000-0005-0000-0000-000085550000}"/>
    <cellStyle name="Normal 4 2 2 6 4 3 2" xfId="22103" xr:uid="{00000000-0005-0000-0000-000086550000}"/>
    <cellStyle name="Normal 4 2 2 6 4 3 2 2" xfId="22104" xr:uid="{00000000-0005-0000-0000-000087550000}"/>
    <cellStyle name="Normal 4 2 2 6 4 3 3" xfId="22105" xr:uid="{00000000-0005-0000-0000-000088550000}"/>
    <cellStyle name="Normal 4 2 2 6 4 4" xfId="22106" xr:uid="{00000000-0005-0000-0000-000089550000}"/>
    <cellStyle name="Normal 4 2 2 6 4 4 2" xfId="22107" xr:uid="{00000000-0005-0000-0000-00008A550000}"/>
    <cellStyle name="Normal 4 2 2 6 4 5" xfId="22108" xr:uid="{00000000-0005-0000-0000-00008B550000}"/>
    <cellStyle name="Normal 4 2 2 6 5" xfId="22109" xr:uid="{00000000-0005-0000-0000-00008C550000}"/>
    <cellStyle name="Normal 4 2 2 6 5 2" xfId="22110" xr:uid="{00000000-0005-0000-0000-00008D550000}"/>
    <cellStyle name="Normal 4 2 2 6 5 2 2" xfId="22111" xr:uid="{00000000-0005-0000-0000-00008E550000}"/>
    <cellStyle name="Normal 4 2 2 6 5 2 2 2" xfId="22112" xr:uid="{00000000-0005-0000-0000-00008F550000}"/>
    <cellStyle name="Normal 4 2 2 6 5 2 3" xfId="22113" xr:uid="{00000000-0005-0000-0000-000090550000}"/>
    <cellStyle name="Normal 4 2 2 6 5 3" xfId="22114" xr:uid="{00000000-0005-0000-0000-000091550000}"/>
    <cellStyle name="Normal 4 2 2 6 5 3 2" xfId="22115" xr:uid="{00000000-0005-0000-0000-000092550000}"/>
    <cellStyle name="Normal 4 2 2 6 5 4" xfId="22116" xr:uid="{00000000-0005-0000-0000-000093550000}"/>
    <cellStyle name="Normal 4 2 2 6 6" xfId="22117" xr:uid="{00000000-0005-0000-0000-000094550000}"/>
    <cellStyle name="Normal 4 2 2 6 6 2" xfId="22118" xr:uid="{00000000-0005-0000-0000-000095550000}"/>
    <cellStyle name="Normal 4 2 2 6 6 2 2" xfId="22119" xr:uid="{00000000-0005-0000-0000-000096550000}"/>
    <cellStyle name="Normal 4 2 2 6 6 3" xfId="22120" xr:uid="{00000000-0005-0000-0000-000097550000}"/>
    <cellStyle name="Normal 4 2 2 6 7" xfId="22121" xr:uid="{00000000-0005-0000-0000-000098550000}"/>
    <cellStyle name="Normal 4 2 2 6 7 2" xfId="22122" xr:uid="{00000000-0005-0000-0000-000099550000}"/>
    <cellStyle name="Normal 4 2 2 6 8" xfId="22123" xr:uid="{00000000-0005-0000-0000-00009A550000}"/>
    <cellStyle name="Normal 4 2 2 7" xfId="22124" xr:uid="{00000000-0005-0000-0000-00009B550000}"/>
    <cellStyle name="Normal 4 2 2 7 2" xfId="22125" xr:uid="{00000000-0005-0000-0000-00009C550000}"/>
    <cellStyle name="Normal 4 2 2 7 2 2" xfId="22126" xr:uid="{00000000-0005-0000-0000-00009D550000}"/>
    <cellStyle name="Normal 4 2 2 7 2 2 2" xfId="22127" xr:uid="{00000000-0005-0000-0000-00009E550000}"/>
    <cellStyle name="Normal 4 2 2 7 2 2 2 2" xfId="22128" xr:uid="{00000000-0005-0000-0000-00009F550000}"/>
    <cellStyle name="Normal 4 2 2 7 2 2 2 2 2" xfId="22129" xr:uid="{00000000-0005-0000-0000-0000A0550000}"/>
    <cellStyle name="Normal 4 2 2 7 2 2 2 2 2 2" xfId="22130" xr:uid="{00000000-0005-0000-0000-0000A1550000}"/>
    <cellStyle name="Normal 4 2 2 7 2 2 2 2 3" xfId="22131" xr:uid="{00000000-0005-0000-0000-0000A2550000}"/>
    <cellStyle name="Normal 4 2 2 7 2 2 2 3" xfId="22132" xr:uid="{00000000-0005-0000-0000-0000A3550000}"/>
    <cellStyle name="Normal 4 2 2 7 2 2 2 3 2" xfId="22133" xr:uid="{00000000-0005-0000-0000-0000A4550000}"/>
    <cellStyle name="Normal 4 2 2 7 2 2 2 4" xfId="22134" xr:uid="{00000000-0005-0000-0000-0000A5550000}"/>
    <cellStyle name="Normal 4 2 2 7 2 2 3" xfId="22135" xr:uid="{00000000-0005-0000-0000-0000A6550000}"/>
    <cellStyle name="Normal 4 2 2 7 2 2 3 2" xfId="22136" xr:uid="{00000000-0005-0000-0000-0000A7550000}"/>
    <cellStyle name="Normal 4 2 2 7 2 2 3 2 2" xfId="22137" xr:uid="{00000000-0005-0000-0000-0000A8550000}"/>
    <cellStyle name="Normal 4 2 2 7 2 2 3 3" xfId="22138" xr:uid="{00000000-0005-0000-0000-0000A9550000}"/>
    <cellStyle name="Normal 4 2 2 7 2 2 4" xfId="22139" xr:uid="{00000000-0005-0000-0000-0000AA550000}"/>
    <cellStyle name="Normal 4 2 2 7 2 2 4 2" xfId="22140" xr:uid="{00000000-0005-0000-0000-0000AB550000}"/>
    <cellStyle name="Normal 4 2 2 7 2 2 5" xfId="22141" xr:uid="{00000000-0005-0000-0000-0000AC550000}"/>
    <cellStyle name="Normal 4 2 2 7 2 3" xfId="22142" xr:uid="{00000000-0005-0000-0000-0000AD550000}"/>
    <cellStyle name="Normal 4 2 2 7 2 3 2" xfId="22143" xr:uid="{00000000-0005-0000-0000-0000AE550000}"/>
    <cellStyle name="Normal 4 2 2 7 2 3 2 2" xfId="22144" xr:uid="{00000000-0005-0000-0000-0000AF550000}"/>
    <cellStyle name="Normal 4 2 2 7 2 3 2 2 2" xfId="22145" xr:uid="{00000000-0005-0000-0000-0000B0550000}"/>
    <cellStyle name="Normal 4 2 2 7 2 3 2 3" xfId="22146" xr:uid="{00000000-0005-0000-0000-0000B1550000}"/>
    <cellStyle name="Normal 4 2 2 7 2 3 3" xfId="22147" xr:uid="{00000000-0005-0000-0000-0000B2550000}"/>
    <cellStyle name="Normal 4 2 2 7 2 3 3 2" xfId="22148" xr:uid="{00000000-0005-0000-0000-0000B3550000}"/>
    <cellStyle name="Normal 4 2 2 7 2 3 4" xfId="22149" xr:uid="{00000000-0005-0000-0000-0000B4550000}"/>
    <cellStyle name="Normal 4 2 2 7 2 4" xfId="22150" xr:uid="{00000000-0005-0000-0000-0000B5550000}"/>
    <cellStyle name="Normal 4 2 2 7 2 4 2" xfId="22151" xr:uid="{00000000-0005-0000-0000-0000B6550000}"/>
    <cellStyle name="Normal 4 2 2 7 2 4 2 2" xfId="22152" xr:uid="{00000000-0005-0000-0000-0000B7550000}"/>
    <cellStyle name="Normal 4 2 2 7 2 4 3" xfId="22153" xr:uid="{00000000-0005-0000-0000-0000B8550000}"/>
    <cellStyle name="Normal 4 2 2 7 2 5" xfId="22154" xr:uid="{00000000-0005-0000-0000-0000B9550000}"/>
    <cellStyle name="Normal 4 2 2 7 2 5 2" xfId="22155" xr:uid="{00000000-0005-0000-0000-0000BA550000}"/>
    <cellStyle name="Normal 4 2 2 7 2 6" xfId="22156" xr:uid="{00000000-0005-0000-0000-0000BB550000}"/>
    <cellStyle name="Normal 4 2 2 7 3" xfId="22157" xr:uid="{00000000-0005-0000-0000-0000BC550000}"/>
    <cellStyle name="Normal 4 2 2 7 3 2" xfId="22158" xr:uid="{00000000-0005-0000-0000-0000BD550000}"/>
    <cellStyle name="Normal 4 2 2 7 3 2 2" xfId="22159" xr:uid="{00000000-0005-0000-0000-0000BE550000}"/>
    <cellStyle name="Normal 4 2 2 7 3 2 2 2" xfId="22160" xr:uid="{00000000-0005-0000-0000-0000BF550000}"/>
    <cellStyle name="Normal 4 2 2 7 3 2 2 2 2" xfId="22161" xr:uid="{00000000-0005-0000-0000-0000C0550000}"/>
    <cellStyle name="Normal 4 2 2 7 3 2 2 3" xfId="22162" xr:uid="{00000000-0005-0000-0000-0000C1550000}"/>
    <cellStyle name="Normal 4 2 2 7 3 2 3" xfId="22163" xr:uid="{00000000-0005-0000-0000-0000C2550000}"/>
    <cellStyle name="Normal 4 2 2 7 3 2 3 2" xfId="22164" xr:uid="{00000000-0005-0000-0000-0000C3550000}"/>
    <cellStyle name="Normal 4 2 2 7 3 2 4" xfId="22165" xr:uid="{00000000-0005-0000-0000-0000C4550000}"/>
    <cellStyle name="Normal 4 2 2 7 3 3" xfId="22166" xr:uid="{00000000-0005-0000-0000-0000C5550000}"/>
    <cellStyle name="Normal 4 2 2 7 3 3 2" xfId="22167" xr:uid="{00000000-0005-0000-0000-0000C6550000}"/>
    <cellStyle name="Normal 4 2 2 7 3 3 2 2" xfId="22168" xr:uid="{00000000-0005-0000-0000-0000C7550000}"/>
    <cellStyle name="Normal 4 2 2 7 3 3 3" xfId="22169" xr:uid="{00000000-0005-0000-0000-0000C8550000}"/>
    <cellStyle name="Normal 4 2 2 7 3 4" xfId="22170" xr:uid="{00000000-0005-0000-0000-0000C9550000}"/>
    <cellStyle name="Normal 4 2 2 7 3 4 2" xfId="22171" xr:uid="{00000000-0005-0000-0000-0000CA550000}"/>
    <cellStyle name="Normal 4 2 2 7 3 5" xfId="22172" xr:uid="{00000000-0005-0000-0000-0000CB550000}"/>
    <cellStyle name="Normal 4 2 2 7 4" xfId="22173" xr:uid="{00000000-0005-0000-0000-0000CC550000}"/>
    <cellStyle name="Normal 4 2 2 7 4 2" xfId="22174" xr:uid="{00000000-0005-0000-0000-0000CD550000}"/>
    <cellStyle name="Normal 4 2 2 7 4 2 2" xfId="22175" xr:uid="{00000000-0005-0000-0000-0000CE550000}"/>
    <cellStyle name="Normal 4 2 2 7 4 2 2 2" xfId="22176" xr:uid="{00000000-0005-0000-0000-0000CF550000}"/>
    <cellStyle name="Normal 4 2 2 7 4 2 3" xfId="22177" xr:uid="{00000000-0005-0000-0000-0000D0550000}"/>
    <cellStyle name="Normal 4 2 2 7 4 3" xfId="22178" xr:uid="{00000000-0005-0000-0000-0000D1550000}"/>
    <cellStyle name="Normal 4 2 2 7 4 3 2" xfId="22179" xr:uid="{00000000-0005-0000-0000-0000D2550000}"/>
    <cellStyle name="Normal 4 2 2 7 4 4" xfId="22180" xr:uid="{00000000-0005-0000-0000-0000D3550000}"/>
    <cellStyle name="Normal 4 2 2 7 5" xfId="22181" xr:uid="{00000000-0005-0000-0000-0000D4550000}"/>
    <cellStyle name="Normal 4 2 2 7 5 2" xfId="22182" xr:uid="{00000000-0005-0000-0000-0000D5550000}"/>
    <cellStyle name="Normal 4 2 2 7 5 2 2" xfId="22183" xr:uid="{00000000-0005-0000-0000-0000D6550000}"/>
    <cellStyle name="Normal 4 2 2 7 5 3" xfId="22184" xr:uid="{00000000-0005-0000-0000-0000D7550000}"/>
    <cellStyle name="Normal 4 2 2 7 6" xfId="22185" xr:uid="{00000000-0005-0000-0000-0000D8550000}"/>
    <cellStyle name="Normal 4 2 2 7 6 2" xfId="22186" xr:uid="{00000000-0005-0000-0000-0000D9550000}"/>
    <cellStyle name="Normal 4 2 2 7 7" xfId="22187" xr:uid="{00000000-0005-0000-0000-0000DA550000}"/>
    <cellStyle name="Normal 4 2 2 8" xfId="22188" xr:uid="{00000000-0005-0000-0000-0000DB550000}"/>
    <cellStyle name="Normal 4 2 2 8 2" xfId="22189" xr:uid="{00000000-0005-0000-0000-0000DC550000}"/>
    <cellStyle name="Normal 4 2 2 8 2 2" xfId="22190" xr:uid="{00000000-0005-0000-0000-0000DD550000}"/>
    <cellStyle name="Normal 4 2 2 8 2 2 2" xfId="22191" xr:uid="{00000000-0005-0000-0000-0000DE550000}"/>
    <cellStyle name="Normal 4 2 2 8 2 2 2 2" xfId="22192" xr:uid="{00000000-0005-0000-0000-0000DF550000}"/>
    <cellStyle name="Normal 4 2 2 8 2 2 2 2 2" xfId="22193" xr:uid="{00000000-0005-0000-0000-0000E0550000}"/>
    <cellStyle name="Normal 4 2 2 8 2 2 2 3" xfId="22194" xr:uid="{00000000-0005-0000-0000-0000E1550000}"/>
    <cellStyle name="Normal 4 2 2 8 2 2 3" xfId="22195" xr:uid="{00000000-0005-0000-0000-0000E2550000}"/>
    <cellStyle name="Normal 4 2 2 8 2 2 3 2" xfId="22196" xr:uid="{00000000-0005-0000-0000-0000E3550000}"/>
    <cellStyle name="Normal 4 2 2 8 2 2 4" xfId="22197" xr:uid="{00000000-0005-0000-0000-0000E4550000}"/>
    <cellStyle name="Normal 4 2 2 8 2 3" xfId="22198" xr:uid="{00000000-0005-0000-0000-0000E5550000}"/>
    <cellStyle name="Normal 4 2 2 8 2 3 2" xfId="22199" xr:uid="{00000000-0005-0000-0000-0000E6550000}"/>
    <cellStyle name="Normal 4 2 2 8 2 3 2 2" xfId="22200" xr:uid="{00000000-0005-0000-0000-0000E7550000}"/>
    <cellStyle name="Normal 4 2 2 8 2 3 3" xfId="22201" xr:uid="{00000000-0005-0000-0000-0000E8550000}"/>
    <cellStyle name="Normal 4 2 2 8 2 4" xfId="22202" xr:uid="{00000000-0005-0000-0000-0000E9550000}"/>
    <cellStyle name="Normal 4 2 2 8 2 4 2" xfId="22203" xr:uid="{00000000-0005-0000-0000-0000EA550000}"/>
    <cellStyle name="Normal 4 2 2 8 2 5" xfId="22204" xr:uid="{00000000-0005-0000-0000-0000EB550000}"/>
    <cellStyle name="Normal 4 2 2 8 3" xfId="22205" xr:uid="{00000000-0005-0000-0000-0000EC550000}"/>
    <cellStyle name="Normal 4 2 2 8 3 2" xfId="22206" xr:uid="{00000000-0005-0000-0000-0000ED550000}"/>
    <cellStyle name="Normal 4 2 2 8 3 2 2" xfId="22207" xr:uid="{00000000-0005-0000-0000-0000EE550000}"/>
    <cellStyle name="Normal 4 2 2 8 3 2 2 2" xfId="22208" xr:uid="{00000000-0005-0000-0000-0000EF550000}"/>
    <cellStyle name="Normal 4 2 2 8 3 2 3" xfId="22209" xr:uid="{00000000-0005-0000-0000-0000F0550000}"/>
    <cellStyle name="Normal 4 2 2 8 3 3" xfId="22210" xr:uid="{00000000-0005-0000-0000-0000F1550000}"/>
    <cellStyle name="Normal 4 2 2 8 3 3 2" xfId="22211" xr:uid="{00000000-0005-0000-0000-0000F2550000}"/>
    <cellStyle name="Normal 4 2 2 8 3 4" xfId="22212" xr:uid="{00000000-0005-0000-0000-0000F3550000}"/>
    <cellStyle name="Normal 4 2 2 8 4" xfId="22213" xr:uid="{00000000-0005-0000-0000-0000F4550000}"/>
    <cellStyle name="Normal 4 2 2 8 4 2" xfId="22214" xr:uid="{00000000-0005-0000-0000-0000F5550000}"/>
    <cellStyle name="Normal 4 2 2 8 4 2 2" xfId="22215" xr:uid="{00000000-0005-0000-0000-0000F6550000}"/>
    <cellStyle name="Normal 4 2 2 8 4 3" xfId="22216" xr:uid="{00000000-0005-0000-0000-0000F7550000}"/>
    <cellStyle name="Normal 4 2 2 8 5" xfId="22217" xr:uid="{00000000-0005-0000-0000-0000F8550000}"/>
    <cellStyle name="Normal 4 2 2 8 5 2" xfId="22218" xr:uid="{00000000-0005-0000-0000-0000F9550000}"/>
    <cellStyle name="Normal 4 2 2 8 6" xfId="22219" xr:uid="{00000000-0005-0000-0000-0000FA550000}"/>
    <cellStyle name="Normal 4 2 2 9" xfId="22220" xr:uid="{00000000-0005-0000-0000-0000FB550000}"/>
    <cellStyle name="Normal 4 2 2 9 2" xfId="22221" xr:uid="{00000000-0005-0000-0000-0000FC550000}"/>
    <cellStyle name="Normal 4 2 2 9 2 2" xfId="22222" xr:uid="{00000000-0005-0000-0000-0000FD550000}"/>
    <cellStyle name="Normal 4 2 2 9 2 2 2" xfId="22223" xr:uid="{00000000-0005-0000-0000-0000FE550000}"/>
    <cellStyle name="Normal 4 2 2 9 2 2 2 2" xfId="22224" xr:uid="{00000000-0005-0000-0000-0000FF550000}"/>
    <cellStyle name="Normal 4 2 2 9 2 2 3" xfId="22225" xr:uid="{00000000-0005-0000-0000-000000560000}"/>
    <cellStyle name="Normal 4 2 2 9 2 3" xfId="22226" xr:uid="{00000000-0005-0000-0000-000001560000}"/>
    <cellStyle name="Normal 4 2 2 9 2 3 2" xfId="22227" xr:uid="{00000000-0005-0000-0000-000002560000}"/>
    <cellStyle name="Normal 4 2 2 9 2 4" xfId="22228" xr:uid="{00000000-0005-0000-0000-000003560000}"/>
    <cellStyle name="Normal 4 2 2 9 3" xfId="22229" xr:uid="{00000000-0005-0000-0000-000004560000}"/>
    <cellStyle name="Normal 4 2 2 9 3 2" xfId="22230" xr:uid="{00000000-0005-0000-0000-000005560000}"/>
    <cellStyle name="Normal 4 2 2 9 3 2 2" xfId="22231" xr:uid="{00000000-0005-0000-0000-000006560000}"/>
    <cellStyle name="Normal 4 2 2 9 3 3" xfId="22232" xr:uid="{00000000-0005-0000-0000-000007560000}"/>
    <cellStyle name="Normal 4 2 2 9 4" xfId="22233" xr:uid="{00000000-0005-0000-0000-000008560000}"/>
    <cellStyle name="Normal 4 2 2 9 4 2" xfId="22234" xr:uid="{00000000-0005-0000-0000-000009560000}"/>
    <cellStyle name="Normal 4 2 2 9 5" xfId="22235" xr:uid="{00000000-0005-0000-0000-00000A560000}"/>
    <cellStyle name="Normal 4 2 3" xfId="22236" xr:uid="{00000000-0005-0000-0000-00000B560000}"/>
    <cellStyle name="Normal 4 2 3 10" xfId="22237" xr:uid="{00000000-0005-0000-0000-00000C560000}"/>
    <cellStyle name="Normal 4 2 3 10 2" xfId="22238" xr:uid="{00000000-0005-0000-0000-00000D560000}"/>
    <cellStyle name="Normal 4 2 3 10 2 2" xfId="22239" xr:uid="{00000000-0005-0000-0000-00000E560000}"/>
    <cellStyle name="Normal 4 2 3 10 3" xfId="22240" xr:uid="{00000000-0005-0000-0000-00000F560000}"/>
    <cellStyle name="Normal 4 2 3 11" xfId="22241" xr:uid="{00000000-0005-0000-0000-000010560000}"/>
    <cellStyle name="Normal 4 2 3 11 2" xfId="22242" xr:uid="{00000000-0005-0000-0000-000011560000}"/>
    <cellStyle name="Normal 4 2 3 12" xfId="22243" xr:uid="{00000000-0005-0000-0000-000012560000}"/>
    <cellStyle name="Normal 4 2 3 2" xfId="22244" xr:uid="{00000000-0005-0000-0000-000013560000}"/>
    <cellStyle name="Normal 4 2 3 2 10" xfId="22245" xr:uid="{00000000-0005-0000-0000-000014560000}"/>
    <cellStyle name="Normal 4 2 3 2 10 2" xfId="22246" xr:uid="{00000000-0005-0000-0000-000015560000}"/>
    <cellStyle name="Normal 4 2 3 2 11" xfId="22247" xr:uid="{00000000-0005-0000-0000-000016560000}"/>
    <cellStyle name="Normal 4 2 3 2 2" xfId="22248" xr:uid="{00000000-0005-0000-0000-000017560000}"/>
    <cellStyle name="Normal 4 2 3 2 2 10" xfId="22249" xr:uid="{00000000-0005-0000-0000-000018560000}"/>
    <cellStyle name="Normal 4 2 3 2 2 2" xfId="22250" xr:uid="{00000000-0005-0000-0000-000019560000}"/>
    <cellStyle name="Normal 4 2 3 2 2 2 2" xfId="22251" xr:uid="{00000000-0005-0000-0000-00001A560000}"/>
    <cellStyle name="Normal 4 2 3 2 2 2 2 2" xfId="22252" xr:uid="{00000000-0005-0000-0000-00001B560000}"/>
    <cellStyle name="Normal 4 2 3 2 2 2 2 2 2" xfId="22253" xr:uid="{00000000-0005-0000-0000-00001C560000}"/>
    <cellStyle name="Normal 4 2 3 2 2 2 2 2 2 2" xfId="22254" xr:uid="{00000000-0005-0000-0000-00001D560000}"/>
    <cellStyle name="Normal 4 2 3 2 2 2 2 2 2 2 2" xfId="22255" xr:uid="{00000000-0005-0000-0000-00001E560000}"/>
    <cellStyle name="Normal 4 2 3 2 2 2 2 2 2 2 2 2" xfId="22256" xr:uid="{00000000-0005-0000-0000-00001F560000}"/>
    <cellStyle name="Normal 4 2 3 2 2 2 2 2 2 2 2 2 2" xfId="22257" xr:uid="{00000000-0005-0000-0000-000020560000}"/>
    <cellStyle name="Normal 4 2 3 2 2 2 2 2 2 2 2 2 2 2" xfId="22258" xr:uid="{00000000-0005-0000-0000-000021560000}"/>
    <cellStyle name="Normal 4 2 3 2 2 2 2 2 2 2 2 2 3" xfId="22259" xr:uid="{00000000-0005-0000-0000-000022560000}"/>
    <cellStyle name="Normal 4 2 3 2 2 2 2 2 2 2 2 3" xfId="22260" xr:uid="{00000000-0005-0000-0000-000023560000}"/>
    <cellStyle name="Normal 4 2 3 2 2 2 2 2 2 2 2 3 2" xfId="22261" xr:uid="{00000000-0005-0000-0000-000024560000}"/>
    <cellStyle name="Normal 4 2 3 2 2 2 2 2 2 2 2 4" xfId="22262" xr:uid="{00000000-0005-0000-0000-000025560000}"/>
    <cellStyle name="Normal 4 2 3 2 2 2 2 2 2 2 3" xfId="22263" xr:uid="{00000000-0005-0000-0000-000026560000}"/>
    <cellStyle name="Normal 4 2 3 2 2 2 2 2 2 2 3 2" xfId="22264" xr:uid="{00000000-0005-0000-0000-000027560000}"/>
    <cellStyle name="Normal 4 2 3 2 2 2 2 2 2 2 3 2 2" xfId="22265" xr:uid="{00000000-0005-0000-0000-000028560000}"/>
    <cellStyle name="Normal 4 2 3 2 2 2 2 2 2 2 3 3" xfId="22266" xr:uid="{00000000-0005-0000-0000-000029560000}"/>
    <cellStyle name="Normal 4 2 3 2 2 2 2 2 2 2 4" xfId="22267" xr:uid="{00000000-0005-0000-0000-00002A560000}"/>
    <cellStyle name="Normal 4 2 3 2 2 2 2 2 2 2 4 2" xfId="22268" xr:uid="{00000000-0005-0000-0000-00002B560000}"/>
    <cellStyle name="Normal 4 2 3 2 2 2 2 2 2 2 5" xfId="22269" xr:uid="{00000000-0005-0000-0000-00002C560000}"/>
    <cellStyle name="Normal 4 2 3 2 2 2 2 2 2 3" xfId="22270" xr:uid="{00000000-0005-0000-0000-00002D560000}"/>
    <cellStyle name="Normal 4 2 3 2 2 2 2 2 2 3 2" xfId="22271" xr:uid="{00000000-0005-0000-0000-00002E560000}"/>
    <cellStyle name="Normal 4 2 3 2 2 2 2 2 2 3 2 2" xfId="22272" xr:uid="{00000000-0005-0000-0000-00002F560000}"/>
    <cellStyle name="Normal 4 2 3 2 2 2 2 2 2 3 2 2 2" xfId="22273" xr:uid="{00000000-0005-0000-0000-000030560000}"/>
    <cellStyle name="Normal 4 2 3 2 2 2 2 2 2 3 2 3" xfId="22274" xr:uid="{00000000-0005-0000-0000-000031560000}"/>
    <cellStyle name="Normal 4 2 3 2 2 2 2 2 2 3 3" xfId="22275" xr:uid="{00000000-0005-0000-0000-000032560000}"/>
    <cellStyle name="Normal 4 2 3 2 2 2 2 2 2 3 3 2" xfId="22276" xr:uid="{00000000-0005-0000-0000-000033560000}"/>
    <cellStyle name="Normal 4 2 3 2 2 2 2 2 2 3 4" xfId="22277" xr:uid="{00000000-0005-0000-0000-000034560000}"/>
    <cellStyle name="Normal 4 2 3 2 2 2 2 2 2 4" xfId="22278" xr:uid="{00000000-0005-0000-0000-000035560000}"/>
    <cellStyle name="Normal 4 2 3 2 2 2 2 2 2 4 2" xfId="22279" xr:uid="{00000000-0005-0000-0000-000036560000}"/>
    <cellStyle name="Normal 4 2 3 2 2 2 2 2 2 4 2 2" xfId="22280" xr:uid="{00000000-0005-0000-0000-000037560000}"/>
    <cellStyle name="Normal 4 2 3 2 2 2 2 2 2 4 3" xfId="22281" xr:uid="{00000000-0005-0000-0000-000038560000}"/>
    <cellStyle name="Normal 4 2 3 2 2 2 2 2 2 5" xfId="22282" xr:uid="{00000000-0005-0000-0000-000039560000}"/>
    <cellStyle name="Normal 4 2 3 2 2 2 2 2 2 5 2" xfId="22283" xr:uid="{00000000-0005-0000-0000-00003A560000}"/>
    <cellStyle name="Normal 4 2 3 2 2 2 2 2 2 6" xfId="22284" xr:uid="{00000000-0005-0000-0000-00003B560000}"/>
    <cellStyle name="Normal 4 2 3 2 2 2 2 2 3" xfId="22285" xr:uid="{00000000-0005-0000-0000-00003C560000}"/>
    <cellStyle name="Normal 4 2 3 2 2 2 2 2 3 2" xfId="22286" xr:uid="{00000000-0005-0000-0000-00003D560000}"/>
    <cellStyle name="Normal 4 2 3 2 2 2 2 2 3 2 2" xfId="22287" xr:uid="{00000000-0005-0000-0000-00003E560000}"/>
    <cellStyle name="Normal 4 2 3 2 2 2 2 2 3 2 2 2" xfId="22288" xr:uid="{00000000-0005-0000-0000-00003F560000}"/>
    <cellStyle name="Normal 4 2 3 2 2 2 2 2 3 2 2 2 2" xfId="22289" xr:uid="{00000000-0005-0000-0000-000040560000}"/>
    <cellStyle name="Normal 4 2 3 2 2 2 2 2 3 2 2 3" xfId="22290" xr:uid="{00000000-0005-0000-0000-000041560000}"/>
    <cellStyle name="Normal 4 2 3 2 2 2 2 2 3 2 3" xfId="22291" xr:uid="{00000000-0005-0000-0000-000042560000}"/>
    <cellStyle name="Normal 4 2 3 2 2 2 2 2 3 2 3 2" xfId="22292" xr:uid="{00000000-0005-0000-0000-000043560000}"/>
    <cellStyle name="Normal 4 2 3 2 2 2 2 2 3 2 4" xfId="22293" xr:uid="{00000000-0005-0000-0000-000044560000}"/>
    <cellStyle name="Normal 4 2 3 2 2 2 2 2 3 3" xfId="22294" xr:uid="{00000000-0005-0000-0000-000045560000}"/>
    <cellStyle name="Normal 4 2 3 2 2 2 2 2 3 3 2" xfId="22295" xr:uid="{00000000-0005-0000-0000-000046560000}"/>
    <cellStyle name="Normal 4 2 3 2 2 2 2 2 3 3 2 2" xfId="22296" xr:uid="{00000000-0005-0000-0000-000047560000}"/>
    <cellStyle name="Normal 4 2 3 2 2 2 2 2 3 3 3" xfId="22297" xr:uid="{00000000-0005-0000-0000-000048560000}"/>
    <cellStyle name="Normal 4 2 3 2 2 2 2 2 3 4" xfId="22298" xr:uid="{00000000-0005-0000-0000-000049560000}"/>
    <cellStyle name="Normal 4 2 3 2 2 2 2 2 3 4 2" xfId="22299" xr:uid="{00000000-0005-0000-0000-00004A560000}"/>
    <cellStyle name="Normal 4 2 3 2 2 2 2 2 3 5" xfId="22300" xr:uid="{00000000-0005-0000-0000-00004B560000}"/>
    <cellStyle name="Normal 4 2 3 2 2 2 2 2 4" xfId="22301" xr:uid="{00000000-0005-0000-0000-00004C560000}"/>
    <cellStyle name="Normal 4 2 3 2 2 2 2 2 4 2" xfId="22302" xr:uid="{00000000-0005-0000-0000-00004D560000}"/>
    <cellStyle name="Normal 4 2 3 2 2 2 2 2 4 2 2" xfId="22303" xr:uid="{00000000-0005-0000-0000-00004E560000}"/>
    <cellStyle name="Normal 4 2 3 2 2 2 2 2 4 2 2 2" xfId="22304" xr:uid="{00000000-0005-0000-0000-00004F560000}"/>
    <cellStyle name="Normal 4 2 3 2 2 2 2 2 4 2 3" xfId="22305" xr:uid="{00000000-0005-0000-0000-000050560000}"/>
    <cellStyle name="Normal 4 2 3 2 2 2 2 2 4 3" xfId="22306" xr:uid="{00000000-0005-0000-0000-000051560000}"/>
    <cellStyle name="Normal 4 2 3 2 2 2 2 2 4 3 2" xfId="22307" xr:uid="{00000000-0005-0000-0000-000052560000}"/>
    <cellStyle name="Normal 4 2 3 2 2 2 2 2 4 4" xfId="22308" xr:uid="{00000000-0005-0000-0000-000053560000}"/>
    <cellStyle name="Normal 4 2 3 2 2 2 2 2 5" xfId="22309" xr:uid="{00000000-0005-0000-0000-000054560000}"/>
    <cellStyle name="Normal 4 2 3 2 2 2 2 2 5 2" xfId="22310" xr:uid="{00000000-0005-0000-0000-000055560000}"/>
    <cellStyle name="Normal 4 2 3 2 2 2 2 2 5 2 2" xfId="22311" xr:uid="{00000000-0005-0000-0000-000056560000}"/>
    <cellStyle name="Normal 4 2 3 2 2 2 2 2 5 3" xfId="22312" xr:uid="{00000000-0005-0000-0000-000057560000}"/>
    <cellStyle name="Normal 4 2 3 2 2 2 2 2 6" xfId="22313" xr:uid="{00000000-0005-0000-0000-000058560000}"/>
    <cellStyle name="Normal 4 2 3 2 2 2 2 2 6 2" xfId="22314" xr:uid="{00000000-0005-0000-0000-000059560000}"/>
    <cellStyle name="Normal 4 2 3 2 2 2 2 2 7" xfId="22315" xr:uid="{00000000-0005-0000-0000-00005A560000}"/>
    <cellStyle name="Normal 4 2 3 2 2 2 2 3" xfId="22316" xr:uid="{00000000-0005-0000-0000-00005B560000}"/>
    <cellStyle name="Normal 4 2 3 2 2 2 2 3 2" xfId="22317" xr:uid="{00000000-0005-0000-0000-00005C560000}"/>
    <cellStyle name="Normal 4 2 3 2 2 2 2 3 2 2" xfId="22318" xr:uid="{00000000-0005-0000-0000-00005D560000}"/>
    <cellStyle name="Normal 4 2 3 2 2 2 2 3 2 2 2" xfId="22319" xr:uid="{00000000-0005-0000-0000-00005E560000}"/>
    <cellStyle name="Normal 4 2 3 2 2 2 2 3 2 2 2 2" xfId="22320" xr:uid="{00000000-0005-0000-0000-00005F560000}"/>
    <cellStyle name="Normal 4 2 3 2 2 2 2 3 2 2 2 2 2" xfId="22321" xr:uid="{00000000-0005-0000-0000-000060560000}"/>
    <cellStyle name="Normal 4 2 3 2 2 2 2 3 2 2 2 3" xfId="22322" xr:uid="{00000000-0005-0000-0000-000061560000}"/>
    <cellStyle name="Normal 4 2 3 2 2 2 2 3 2 2 3" xfId="22323" xr:uid="{00000000-0005-0000-0000-000062560000}"/>
    <cellStyle name="Normal 4 2 3 2 2 2 2 3 2 2 3 2" xfId="22324" xr:uid="{00000000-0005-0000-0000-000063560000}"/>
    <cellStyle name="Normal 4 2 3 2 2 2 2 3 2 2 4" xfId="22325" xr:uid="{00000000-0005-0000-0000-000064560000}"/>
    <cellStyle name="Normal 4 2 3 2 2 2 2 3 2 3" xfId="22326" xr:uid="{00000000-0005-0000-0000-000065560000}"/>
    <cellStyle name="Normal 4 2 3 2 2 2 2 3 2 3 2" xfId="22327" xr:uid="{00000000-0005-0000-0000-000066560000}"/>
    <cellStyle name="Normal 4 2 3 2 2 2 2 3 2 3 2 2" xfId="22328" xr:uid="{00000000-0005-0000-0000-000067560000}"/>
    <cellStyle name="Normal 4 2 3 2 2 2 2 3 2 3 3" xfId="22329" xr:uid="{00000000-0005-0000-0000-000068560000}"/>
    <cellStyle name="Normal 4 2 3 2 2 2 2 3 2 4" xfId="22330" xr:uid="{00000000-0005-0000-0000-000069560000}"/>
    <cellStyle name="Normal 4 2 3 2 2 2 2 3 2 4 2" xfId="22331" xr:uid="{00000000-0005-0000-0000-00006A560000}"/>
    <cellStyle name="Normal 4 2 3 2 2 2 2 3 2 5" xfId="22332" xr:uid="{00000000-0005-0000-0000-00006B560000}"/>
    <cellStyle name="Normal 4 2 3 2 2 2 2 3 3" xfId="22333" xr:uid="{00000000-0005-0000-0000-00006C560000}"/>
    <cellStyle name="Normal 4 2 3 2 2 2 2 3 3 2" xfId="22334" xr:uid="{00000000-0005-0000-0000-00006D560000}"/>
    <cellStyle name="Normal 4 2 3 2 2 2 2 3 3 2 2" xfId="22335" xr:uid="{00000000-0005-0000-0000-00006E560000}"/>
    <cellStyle name="Normal 4 2 3 2 2 2 2 3 3 2 2 2" xfId="22336" xr:uid="{00000000-0005-0000-0000-00006F560000}"/>
    <cellStyle name="Normal 4 2 3 2 2 2 2 3 3 2 3" xfId="22337" xr:uid="{00000000-0005-0000-0000-000070560000}"/>
    <cellStyle name="Normal 4 2 3 2 2 2 2 3 3 3" xfId="22338" xr:uid="{00000000-0005-0000-0000-000071560000}"/>
    <cellStyle name="Normal 4 2 3 2 2 2 2 3 3 3 2" xfId="22339" xr:uid="{00000000-0005-0000-0000-000072560000}"/>
    <cellStyle name="Normal 4 2 3 2 2 2 2 3 3 4" xfId="22340" xr:uid="{00000000-0005-0000-0000-000073560000}"/>
    <cellStyle name="Normal 4 2 3 2 2 2 2 3 4" xfId="22341" xr:uid="{00000000-0005-0000-0000-000074560000}"/>
    <cellStyle name="Normal 4 2 3 2 2 2 2 3 4 2" xfId="22342" xr:uid="{00000000-0005-0000-0000-000075560000}"/>
    <cellStyle name="Normal 4 2 3 2 2 2 2 3 4 2 2" xfId="22343" xr:uid="{00000000-0005-0000-0000-000076560000}"/>
    <cellStyle name="Normal 4 2 3 2 2 2 2 3 4 3" xfId="22344" xr:uid="{00000000-0005-0000-0000-000077560000}"/>
    <cellStyle name="Normal 4 2 3 2 2 2 2 3 5" xfId="22345" xr:uid="{00000000-0005-0000-0000-000078560000}"/>
    <cellStyle name="Normal 4 2 3 2 2 2 2 3 5 2" xfId="22346" xr:uid="{00000000-0005-0000-0000-000079560000}"/>
    <cellStyle name="Normal 4 2 3 2 2 2 2 3 6" xfId="22347" xr:uid="{00000000-0005-0000-0000-00007A560000}"/>
    <cellStyle name="Normal 4 2 3 2 2 2 2 4" xfId="22348" xr:uid="{00000000-0005-0000-0000-00007B560000}"/>
    <cellStyle name="Normal 4 2 3 2 2 2 2 4 2" xfId="22349" xr:uid="{00000000-0005-0000-0000-00007C560000}"/>
    <cellStyle name="Normal 4 2 3 2 2 2 2 4 2 2" xfId="22350" xr:uid="{00000000-0005-0000-0000-00007D560000}"/>
    <cellStyle name="Normal 4 2 3 2 2 2 2 4 2 2 2" xfId="22351" xr:uid="{00000000-0005-0000-0000-00007E560000}"/>
    <cellStyle name="Normal 4 2 3 2 2 2 2 4 2 2 2 2" xfId="22352" xr:uid="{00000000-0005-0000-0000-00007F560000}"/>
    <cellStyle name="Normal 4 2 3 2 2 2 2 4 2 2 3" xfId="22353" xr:uid="{00000000-0005-0000-0000-000080560000}"/>
    <cellStyle name="Normal 4 2 3 2 2 2 2 4 2 3" xfId="22354" xr:uid="{00000000-0005-0000-0000-000081560000}"/>
    <cellStyle name="Normal 4 2 3 2 2 2 2 4 2 3 2" xfId="22355" xr:uid="{00000000-0005-0000-0000-000082560000}"/>
    <cellStyle name="Normal 4 2 3 2 2 2 2 4 2 4" xfId="22356" xr:uid="{00000000-0005-0000-0000-000083560000}"/>
    <cellStyle name="Normal 4 2 3 2 2 2 2 4 3" xfId="22357" xr:uid="{00000000-0005-0000-0000-000084560000}"/>
    <cellStyle name="Normal 4 2 3 2 2 2 2 4 3 2" xfId="22358" xr:uid="{00000000-0005-0000-0000-000085560000}"/>
    <cellStyle name="Normal 4 2 3 2 2 2 2 4 3 2 2" xfId="22359" xr:uid="{00000000-0005-0000-0000-000086560000}"/>
    <cellStyle name="Normal 4 2 3 2 2 2 2 4 3 3" xfId="22360" xr:uid="{00000000-0005-0000-0000-000087560000}"/>
    <cellStyle name="Normal 4 2 3 2 2 2 2 4 4" xfId="22361" xr:uid="{00000000-0005-0000-0000-000088560000}"/>
    <cellStyle name="Normal 4 2 3 2 2 2 2 4 4 2" xfId="22362" xr:uid="{00000000-0005-0000-0000-000089560000}"/>
    <cellStyle name="Normal 4 2 3 2 2 2 2 4 5" xfId="22363" xr:uid="{00000000-0005-0000-0000-00008A560000}"/>
    <cellStyle name="Normal 4 2 3 2 2 2 2 5" xfId="22364" xr:uid="{00000000-0005-0000-0000-00008B560000}"/>
    <cellStyle name="Normal 4 2 3 2 2 2 2 5 2" xfId="22365" xr:uid="{00000000-0005-0000-0000-00008C560000}"/>
    <cellStyle name="Normal 4 2 3 2 2 2 2 5 2 2" xfId="22366" xr:uid="{00000000-0005-0000-0000-00008D560000}"/>
    <cellStyle name="Normal 4 2 3 2 2 2 2 5 2 2 2" xfId="22367" xr:uid="{00000000-0005-0000-0000-00008E560000}"/>
    <cellStyle name="Normal 4 2 3 2 2 2 2 5 2 3" xfId="22368" xr:uid="{00000000-0005-0000-0000-00008F560000}"/>
    <cellStyle name="Normal 4 2 3 2 2 2 2 5 3" xfId="22369" xr:uid="{00000000-0005-0000-0000-000090560000}"/>
    <cellStyle name="Normal 4 2 3 2 2 2 2 5 3 2" xfId="22370" xr:uid="{00000000-0005-0000-0000-000091560000}"/>
    <cellStyle name="Normal 4 2 3 2 2 2 2 5 4" xfId="22371" xr:uid="{00000000-0005-0000-0000-000092560000}"/>
    <cellStyle name="Normal 4 2 3 2 2 2 2 6" xfId="22372" xr:uid="{00000000-0005-0000-0000-000093560000}"/>
    <cellStyle name="Normal 4 2 3 2 2 2 2 6 2" xfId="22373" xr:uid="{00000000-0005-0000-0000-000094560000}"/>
    <cellStyle name="Normal 4 2 3 2 2 2 2 6 2 2" xfId="22374" xr:uid="{00000000-0005-0000-0000-000095560000}"/>
    <cellStyle name="Normal 4 2 3 2 2 2 2 6 3" xfId="22375" xr:uid="{00000000-0005-0000-0000-000096560000}"/>
    <cellStyle name="Normal 4 2 3 2 2 2 2 7" xfId="22376" xr:uid="{00000000-0005-0000-0000-000097560000}"/>
    <cellStyle name="Normal 4 2 3 2 2 2 2 7 2" xfId="22377" xr:uid="{00000000-0005-0000-0000-000098560000}"/>
    <cellStyle name="Normal 4 2 3 2 2 2 2 8" xfId="22378" xr:uid="{00000000-0005-0000-0000-000099560000}"/>
    <cellStyle name="Normal 4 2 3 2 2 2 3" xfId="22379" xr:uid="{00000000-0005-0000-0000-00009A560000}"/>
    <cellStyle name="Normal 4 2 3 2 2 2 3 2" xfId="22380" xr:uid="{00000000-0005-0000-0000-00009B560000}"/>
    <cellStyle name="Normal 4 2 3 2 2 2 3 2 2" xfId="22381" xr:uid="{00000000-0005-0000-0000-00009C560000}"/>
    <cellStyle name="Normal 4 2 3 2 2 2 3 2 2 2" xfId="22382" xr:uid="{00000000-0005-0000-0000-00009D560000}"/>
    <cellStyle name="Normal 4 2 3 2 2 2 3 2 2 2 2" xfId="22383" xr:uid="{00000000-0005-0000-0000-00009E560000}"/>
    <cellStyle name="Normal 4 2 3 2 2 2 3 2 2 2 2 2" xfId="22384" xr:uid="{00000000-0005-0000-0000-00009F560000}"/>
    <cellStyle name="Normal 4 2 3 2 2 2 3 2 2 2 2 2 2" xfId="22385" xr:uid="{00000000-0005-0000-0000-0000A0560000}"/>
    <cellStyle name="Normal 4 2 3 2 2 2 3 2 2 2 2 3" xfId="22386" xr:uid="{00000000-0005-0000-0000-0000A1560000}"/>
    <cellStyle name="Normal 4 2 3 2 2 2 3 2 2 2 3" xfId="22387" xr:uid="{00000000-0005-0000-0000-0000A2560000}"/>
    <cellStyle name="Normal 4 2 3 2 2 2 3 2 2 2 3 2" xfId="22388" xr:uid="{00000000-0005-0000-0000-0000A3560000}"/>
    <cellStyle name="Normal 4 2 3 2 2 2 3 2 2 2 4" xfId="22389" xr:uid="{00000000-0005-0000-0000-0000A4560000}"/>
    <cellStyle name="Normal 4 2 3 2 2 2 3 2 2 3" xfId="22390" xr:uid="{00000000-0005-0000-0000-0000A5560000}"/>
    <cellStyle name="Normal 4 2 3 2 2 2 3 2 2 3 2" xfId="22391" xr:uid="{00000000-0005-0000-0000-0000A6560000}"/>
    <cellStyle name="Normal 4 2 3 2 2 2 3 2 2 3 2 2" xfId="22392" xr:uid="{00000000-0005-0000-0000-0000A7560000}"/>
    <cellStyle name="Normal 4 2 3 2 2 2 3 2 2 3 3" xfId="22393" xr:uid="{00000000-0005-0000-0000-0000A8560000}"/>
    <cellStyle name="Normal 4 2 3 2 2 2 3 2 2 4" xfId="22394" xr:uid="{00000000-0005-0000-0000-0000A9560000}"/>
    <cellStyle name="Normal 4 2 3 2 2 2 3 2 2 4 2" xfId="22395" xr:uid="{00000000-0005-0000-0000-0000AA560000}"/>
    <cellStyle name="Normal 4 2 3 2 2 2 3 2 2 5" xfId="22396" xr:uid="{00000000-0005-0000-0000-0000AB560000}"/>
    <cellStyle name="Normal 4 2 3 2 2 2 3 2 3" xfId="22397" xr:uid="{00000000-0005-0000-0000-0000AC560000}"/>
    <cellStyle name="Normal 4 2 3 2 2 2 3 2 3 2" xfId="22398" xr:uid="{00000000-0005-0000-0000-0000AD560000}"/>
    <cellStyle name="Normal 4 2 3 2 2 2 3 2 3 2 2" xfId="22399" xr:uid="{00000000-0005-0000-0000-0000AE560000}"/>
    <cellStyle name="Normal 4 2 3 2 2 2 3 2 3 2 2 2" xfId="22400" xr:uid="{00000000-0005-0000-0000-0000AF560000}"/>
    <cellStyle name="Normal 4 2 3 2 2 2 3 2 3 2 3" xfId="22401" xr:uid="{00000000-0005-0000-0000-0000B0560000}"/>
    <cellStyle name="Normal 4 2 3 2 2 2 3 2 3 3" xfId="22402" xr:uid="{00000000-0005-0000-0000-0000B1560000}"/>
    <cellStyle name="Normal 4 2 3 2 2 2 3 2 3 3 2" xfId="22403" xr:uid="{00000000-0005-0000-0000-0000B2560000}"/>
    <cellStyle name="Normal 4 2 3 2 2 2 3 2 3 4" xfId="22404" xr:uid="{00000000-0005-0000-0000-0000B3560000}"/>
    <cellStyle name="Normal 4 2 3 2 2 2 3 2 4" xfId="22405" xr:uid="{00000000-0005-0000-0000-0000B4560000}"/>
    <cellStyle name="Normal 4 2 3 2 2 2 3 2 4 2" xfId="22406" xr:uid="{00000000-0005-0000-0000-0000B5560000}"/>
    <cellStyle name="Normal 4 2 3 2 2 2 3 2 4 2 2" xfId="22407" xr:uid="{00000000-0005-0000-0000-0000B6560000}"/>
    <cellStyle name="Normal 4 2 3 2 2 2 3 2 4 3" xfId="22408" xr:uid="{00000000-0005-0000-0000-0000B7560000}"/>
    <cellStyle name="Normal 4 2 3 2 2 2 3 2 5" xfId="22409" xr:uid="{00000000-0005-0000-0000-0000B8560000}"/>
    <cellStyle name="Normal 4 2 3 2 2 2 3 2 5 2" xfId="22410" xr:uid="{00000000-0005-0000-0000-0000B9560000}"/>
    <cellStyle name="Normal 4 2 3 2 2 2 3 2 6" xfId="22411" xr:uid="{00000000-0005-0000-0000-0000BA560000}"/>
    <cellStyle name="Normal 4 2 3 2 2 2 3 3" xfId="22412" xr:uid="{00000000-0005-0000-0000-0000BB560000}"/>
    <cellStyle name="Normal 4 2 3 2 2 2 3 3 2" xfId="22413" xr:uid="{00000000-0005-0000-0000-0000BC560000}"/>
    <cellStyle name="Normal 4 2 3 2 2 2 3 3 2 2" xfId="22414" xr:uid="{00000000-0005-0000-0000-0000BD560000}"/>
    <cellStyle name="Normal 4 2 3 2 2 2 3 3 2 2 2" xfId="22415" xr:uid="{00000000-0005-0000-0000-0000BE560000}"/>
    <cellStyle name="Normal 4 2 3 2 2 2 3 3 2 2 2 2" xfId="22416" xr:uid="{00000000-0005-0000-0000-0000BF560000}"/>
    <cellStyle name="Normal 4 2 3 2 2 2 3 3 2 2 3" xfId="22417" xr:uid="{00000000-0005-0000-0000-0000C0560000}"/>
    <cellStyle name="Normal 4 2 3 2 2 2 3 3 2 3" xfId="22418" xr:uid="{00000000-0005-0000-0000-0000C1560000}"/>
    <cellStyle name="Normal 4 2 3 2 2 2 3 3 2 3 2" xfId="22419" xr:uid="{00000000-0005-0000-0000-0000C2560000}"/>
    <cellStyle name="Normal 4 2 3 2 2 2 3 3 2 4" xfId="22420" xr:uid="{00000000-0005-0000-0000-0000C3560000}"/>
    <cellStyle name="Normal 4 2 3 2 2 2 3 3 3" xfId="22421" xr:uid="{00000000-0005-0000-0000-0000C4560000}"/>
    <cellStyle name="Normal 4 2 3 2 2 2 3 3 3 2" xfId="22422" xr:uid="{00000000-0005-0000-0000-0000C5560000}"/>
    <cellStyle name="Normal 4 2 3 2 2 2 3 3 3 2 2" xfId="22423" xr:uid="{00000000-0005-0000-0000-0000C6560000}"/>
    <cellStyle name="Normal 4 2 3 2 2 2 3 3 3 3" xfId="22424" xr:uid="{00000000-0005-0000-0000-0000C7560000}"/>
    <cellStyle name="Normal 4 2 3 2 2 2 3 3 4" xfId="22425" xr:uid="{00000000-0005-0000-0000-0000C8560000}"/>
    <cellStyle name="Normal 4 2 3 2 2 2 3 3 4 2" xfId="22426" xr:uid="{00000000-0005-0000-0000-0000C9560000}"/>
    <cellStyle name="Normal 4 2 3 2 2 2 3 3 5" xfId="22427" xr:uid="{00000000-0005-0000-0000-0000CA560000}"/>
    <cellStyle name="Normal 4 2 3 2 2 2 3 4" xfId="22428" xr:uid="{00000000-0005-0000-0000-0000CB560000}"/>
    <cellStyle name="Normal 4 2 3 2 2 2 3 4 2" xfId="22429" xr:uid="{00000000-0005-0000-0000-0000CC560000}"/>
    <cellStyle name="Normal 4 2 3 2 2 2 3 4 2 2" xfId="22430" xr:uid="{00000000-0005-0000-0000-0000CD560000}"/>
    <cellStyle name="Normal 4 2 3 2 2 2 3 4 2 2 2" xfId="22431" xr:uid="{00000000-0005-0000-0000-0000CE560000}"/>
    <cellStyle name="Normal 4 2 3 2 2 2 3 4 2 3" xfId="22432" xr:uid="{00000000-0005-0000-0000-0000CF560000}"/>
    <cellStyle name="Normal 4 2 3 2 2 2 3 4 3" xfId="22433" xr:uid="{00000000-0005-0000-0000-0000D0560000}"/>
    <cellStyle name="Normal 4 2 3 2 2 2 3 4 3 2" xfId="22434" xr:uid="{00000000-0005-0000-0000-0000D1560000}"/>
    <cellStyle name="Normal 4 2 3 2 2 2 3 4 4" xfId="22435" xr:uid="{00000000-0005-0000-0000-0000D2560000}"/>
    <cellStyle name="Normal 4 2 3 2 2 2 3 5" xfId="22436" xr:uid="{00000000-0005-0000-0000-0000D3560000}"/>
    <cellStyle name="Normal 4 2 3 2 2 2 3 5 2" xfId="22437" xr:uid="{00000000-0005-0000-0000-0000D4560000}"/>
    <cellStyle name="Normal 4 2 3 2 2 2 3 5 2 2" xfId="22438" xr:uid="{00000000-0005-0000-0000-0000D5560000}"/>
    <cellStyle name="Normal 4 2 3 2 2 2 3 5 3" xfId="22439" xr:uid="{00000000-0005-0000-0000-0000D6560000}"/>
    <cellStyle name="Normal 4 2 3 2 2 2 3 6" xfId="22440" xr:uid="{00000000-0005-0000-0000-0000D7560000}"/>
    <cellStyle name="Normal 4 2 3 2 2 2 3 6 2" xfId="22441" xr:uid="{00000000-0005-0000-0000-0000D8560000}"/>
    <cellStyle name="Normal 4 2 3 2 2 2 3 7" xfId="22442" xr:uid="{00000000-0005-0000-0000-0000D9560000}"/>
    <cellStyle name="Normal 4 2 3 2 2 2 4" xfId="22443" xr:uid="{00000000-0005-0000-0000-0000DA560000}"/>
    <cellStyle name="Normal 4 2 3 2 2 2 4 2" xfId="22444" xr:uid="{00000000-0005-0000-0000-0000DB560000}"/>
    <cellStyle name="Normal 4 2 3 2 2 2 4 2 2" xfId="22445" xr:uid="{00000000-0005-0000-0000-0000DC560000}"/>
    <cellStyle name="Normal 4 2 3 2 2 2 4 2 2 2" xfId="22446" xr:uid="{00000000-0005-0000-0000-0000DD560000}"/>
    <cellStyle name="Normal 4 2 3 2 2 2 4 2 2 2 2" xfId="22447" xr:uid="{00000000-0005-0000-0000-0000DE560000}"/>
    <cellStyle name="Normal 4 2 3 2 2 2 4 2 2 2 2 2" xfId="22448" xr:uid="{00000000-0005-0000-0000-0000DF560000}"/>
    <cellStyle name="Normal 4 2 3 2 2 2 4 2 2 2 3" xfId="22449" xr:uid="{00000000-0005-0000-0000-0000E0560000}"/>
    <cellStyle name="Normal 4 2 3 2 2 2 4 2 2 3" xfId="22450" xr:uid="{00000000-0005-0000-0000-0000E1560000}"/>
    <cellStyle name="Normal 4 2 3 2 2 2 4 2 2 3 2" xfId="22451" xr:uid="{00000000-0005-0000-0000-0000E2560000}"/>
    <cellStyle name="Normal 4 2 3 2 2 2 4 2 2 4" xfId="22452" xr:uid="{00000000-0005-0000-0000-0000E3560000}"/>
    <cellStyle name="Normal 4 2 3 2 2 2 4 2 3" xfId="22453" xr:uid="{00000000-0005-0000-0000-0000E4560000}"/>
    <cellStyle name="Normal 4 2 3 2 2 2 4 2 3 2" xfId="22454" xr:uid="{00000000-0005-0000-0000-0000E5560000}"/>
    <cellStyle name="Normal 4 2 3 2 2 2 4 2 3 2 2" xfId="22455" xr:uid="{00000000-0005-0000-0000-0000E6560000}"/>
    <cellStyle name="Normal 4 2 3 2 2 2 4 2 3 3" xfId="22456" xr:uid="{00000000-0005-0000-0000-0000E7560000}"/>
    <cellStyle name="Normal 4 2 3 2 2 2 4 2 4" xfId="22457" xr:uid="{00000000-0005-0000-0000-0000E8560000}"/>
    <cellStyle name="Normal 4 2 3 2 2 2 4 2 4 2" xfId="22458" xr:uid="{00000000-0005-0000-0000-0000E9560000}"/>
    <cellStyle name="Normal 4 2 3 2 2 2 4 2 5" xfId="22459" xr:uid="{00000000-0005-0000-0000-0000EA560000}"/>
    <cellStyle name="Normal 4 2 3 2 2 2 4 3" xfId="22460" xr:uid="{00000000-0005-0000-0000-0000EB560000}"/>
    <cellStyle name="Normal 4 2 3 2 2 2 4 3 2" xfId="22461" xr:uid="{00000000-0005-0000-0000-0000EC560000}"/>
    <cellStyle name="Normal 4 2 3 2 2 2 4 3 2 2" xfId="22462" xr:uid="{00000000-0005-0000-0000-0000ED560000}"/>
    <cellStyle name="Normal 4 2 3 2 2 2 4 3 2 2 2" xfId="22463" xr:uid="{00000000-0005-0000-0000-0000EE560000}"/>
    <cellStyle name="Normal 4 2 3 2 2 2 4 3 2 3" xfId="22464" xr:uid="{00000000-0005-0000-0000-0000EF560000}"/>
    <cellStyle name="Normal 4 2 3 2 2 2 4 3 3" xfId="22465" xr:uid="{00000000-0005-0000-0000-0000F0560000}"/>
    <cellStyle name="Normal 4 2 3 2 2 2 4 3 3 2" xfId="22466" xr:uid="{00000000-0005-0000-0000-0000F1560000}"/>
    <cellStyle name="Normal 4 2 3 2 2 2 4 3 4" xfId="22467" xr:uid="{00000000-0005-0000-0000-0000F2560000}"/>
    <cellStyle name="Normal 4 2 3 2 2 2 4 4" xfId="22468" xr:uid="{00000000-0005-0000-0000-0000F3560000}"/>
    <cellStyle name="Normal 4 2 3 2 2 2 4 4 2" xfId="22469" xr:uid="{00000000-0005-0000-0000-0000F4560000}"/>
    <cellStyle name="Normal 4 2 3 2 2 2 4 4 2 2" xfId="22470" xr:uid="{00000000-0005-0000-0000-0000F5560000}"/>
    <cellStyle name="Normal 4 2 3 2 2 2 4 4 3" xfId="22471" xr:uid="{00000000-0005-0000-0000-0000F6560000}"/>
    <cellStyle name="Normal 4 2 3 2 2 2 4 5" xfId="22472" xr:uid="{00000000-0005-0000-0000-0000F7560000}"/>
    <cellStyle name="Normal 4 2 3 2 2 2 4 5 2" xfId="22473" xr:uid="{00000000-0005-0000-0000-0000F8560000}"/>
    <cellStyle name="Normal 4 2 3 2 2 2 4 6" xfId="22474" xr:uid="{00000000-0005-0000-0000-0000F9560000}"/>
    <cellStyle name="Normal 4 2 3 2 2 2 5" xfId="22475" xr:uid="{00000000-0005-0000-0000-0000FA560000}"/>
    <cellStyle name="Normal 4 2 3 2 2 2 5 2" xfId="22476" xr:uid="{00000000-0005-0000-0000-0000FB560000}"/>
    <cellStyle name="Normal 4 2 3 2 2 2 5 2 2" xfId="22477" xr:uid="{00000000-0005-0000-0000-0000FC560000}"/>
    <cellStyle name="Normal 4 2 3 2 2 2 5 2 2 2" xfId="22478" xr:uid="{00000000-0005-0000-0000-0000FD560000}"/>
    <cellStyle name="Normal 4 2 3 2 2 2 5 2 2 2 2" xfId="22479" xr:uid="{00000000-0005-0000-0000-0000FE560000}"/>
    <cellStyle name="Normal 4 2 3 2 2 2 5 2 2 3" xfId="22480" xr:uid="{00000000-0005-0000-0000-0000FF560000}"/>
    <cellStyle name="Normal 4 2 3 2 2 2 5 2 3" xfId="22481" xr:uid="{00000000-0005-0000-0000-000000570000}"/>
    <cellStyle name="Normal 4 2 3 2 2 2 5 2 3 2" xfId="22482" xr:uid="{00000000-0005-0000-0000-000001570000}"/>
    <cellStyle name="Normal 4 2 3 2 2 2 5 2 4" xfId="22483" xr:uid="{00000000-0005-0000-0000-000002570000}"/>
    <cellStyle name="Normal 4 2 3 2 2 2 5 3" xfId="22484" xr:uid="{00000000-0005-0000-0000-000003570000}"/>
    <cellStyle name="Normal 4 2 3 2 2 2 5 3 2" xfId="22485" xr:uid="{00000000-0005-0000-0000-000004570000}"/>
    <cellStyle name="Normal 4 2 3 2 2 2 5 3 2 2" xfId="22486" xr:uid="{00000000-0005-0000-0000-000005570000}"/>
    <cellStyle name="Normal 4 2 3 2 2 2 5 3 3" xfId="22487" xr:uid="{00000000-0005-0000-0000-000006570000}"/>
    <cellStyle name="Normal 4 2 3 2 2 2 5 4" xfId="22488" xr:uid="{00000000-0005-0000-0000-000007570000}"/>
    <cellStyle name="Normal 4 2 3 2 2 2 5 4 2" xfId="22489" xr:uid="{00000000-0005-0000-0000-000008570000}"/>
    <cellStyle name="Normal 4 2 3 2 2 2 5 5" xfId="22490" xr:uid="{00000000-0005-0000-0000-000009570000}"/>
    <cellStyle name="Normal 4 2 3 2 2 2 6" xfId="22491" xr:uid="{00000000-0005-0000-0000-00000A570000}"/>
    <cellStyle name="Normal 4 2 3 2 2 2 6 2" xfId="22492" xr:uid="{00000000-0005-0000-0000-00000B570000}"/>
    <cellStyle name="Normal 4 2 3 2 2 2 6 2 2" xfId="22493" xr:uid="{00000000-0005-0000-0000-00000C570000}"/>
    <cellStyle name="Normal 4 2 3 2 2 2 6 2 2 2" xfId="22494" xr:uid="{00000000-0005-0000-0000-00000D570000}"/>
    <cellStyle name="Normal 4 2 3 2 2 2 6 2 3" xfId="22495" xr:uid="{00000000-0005-0000-0000-00000E570000}"/>
    <cellStyle name="Normal 4 2 3 2 2 2 6 3" xfId="22496" xr:uid="{00000000-0005-0000-0000-00000F570000}"/>
    <cellStyle name="Normal 4 2 3 2 2 2 6 3 2" xfId="22497" xr:uid="{00000000-0005-0000-0000-000010570000}"/>
    <cellStyle name="Normal 4 2 3 2 2 2 6 4" xfId="22498" xr:uid="{00000000-0005-0000-0000-000011570000}"/>
    <cellStyle name="Normal 4 2 3 2 2 2 7" xfId="22499" xr:uid="{00000000-0005-0000-0000-000012570000}"/>
    <cellStyle name="Normal 4 2 3 2 2 2 7 2" xfId="22500" xr:uid="{00000000-0005-0000-0000-000013570000}"/>
    <cellStyle name="Normal 4 2 3 2 2 2 7 2 2" xfId="22501" xr:uid="{00000000-0005-0000-0000-000014570000}"/>
    <cellStyle name="Normal 4 2 3 2 2 2 7 3" xfId="22502" xr:uid="{00000000-0005-0000-0000-000015570000}"/>
    <cellStyle name="Normal 4 2 3 2 2 2 8" xfId="22503" xr:uid="{00000000-0005-0000-0000-000016570000}"/>
    <cellStyle name="Normal 4 2 3 2 2 2 8 2" xfId="22504" xr:uid="{00000000-0005-0000-0000-000017570000}"/>
    <cellStyle name="Normal 4 2 3 2 2 2 9" xfId="22505" xr:uid="{00000000-0005-0000-0000-000018570000}"/>
    <cellStyle name="Normal 4 2 3 2 2 3" xfId="22506" xr:uid="{00000000-0005-0000-0000-000019570000}"/>
    <cellStyle name="Normal 4 2 3 2 2 3 2" xfId="22507" xr:uid="{00000000-0005-0000-0000-00001A570000}"/>
    <cellStyle name="Normal 4 2 3 2 2 3 2 2" xfId="22508" xr:uid="{00000000-0005-0000-0000-00001B570000}"/>
    <cellStyle name="Normal 4 2 3 2 2 3 2 2 2" xfId="22509" xr:uid="{00000000-0005-0000-0000-00001C570000}"/>
    <cellStyle name="Normal 4 2 3 2 2 3 2 2 2 2" xfId="22510" xr:uid="{00000000-0005-0000-0000-00001D570000}"/>
    <cellStyle name="Normal 4 2 3 2 2 3 2 2 2 2 2" xfId="22511" xr:uid="{00000000-0005-0000-0000-00001E570000}"/>
    <cellStyle name="Normal 4 2 3 2 2 3 2 2 2 2 2 2" xfId="22512" xr:uid="{00000000-0005-0000-0000-00001F570000}"/>
    <cellStyle name="Normal 4 2 3 2 2 3 2 2 2 2 2 2 2" xfId="22513" xr:uid="{00000000-0005-0000-0000-000020570000}"/>
    <cellStyle name="Normal 4 2 3 2 2 3 2 2 2 2 2 3" xfId="22514" xr:uid="{00000000-0005-0000-0000-000021570000}"/>
    <cellStyle name="Normal 4 2 3 2 2 3 2 2 2 2 3" xfId="22515" xr:uid="{00000000-0005-0000-0000-000022570000}"/>
    <cellStyle name="Normal 4 2 3 2 2 3 2 2 2 2 3 2" xfId="22516" xr:uid="{00000000-0005-0000-0000-000023570000}"/>
    <cellStyle name="Normal 4 2 3 2 2 3 2 2 2 2 4" xfId="22517" xr:uid="{00000000-0005-0000-0000-000024570000}"/>
    <cellStyle name="Normal 4 2 3 2 2 3 2 2 2 3" xfId="22518" xr:uid="{00000000-0005-0000-0000-000025570000}"/>
    <cellStyle name="Normal 4 2 3 2 2 3 2 2 2 3 2" xfId="22519" xr:uid="{00000000-0005-0000-0000-000026570000}"/>
    <cellStyle name="Normal 4 2 3 2 2 3 2 2 2 3 2 2" xfId="22520" xr:uid="{00000000-0005-0000-0000-000027570000}"/>
    <cellStyle name="Normal 4 2 3 2 2 3 2 2 2 3 3" xfId="22521" xr:uid="{00000000-0005-0000-0000-000028570000}"/>
    <cellStyle name="Normal 4 2 3 2 2 3 2 2 2 4" xfId="22522" xr:uid="{00000000-0005-0000-0000-000029570000}"/>
    <cellStyle name="Normal 4 2 3 2 2 3 2 2 2 4 2" xfId="22523" xr:uid="{00000000-0005-0000-0000-00002A570000}"/>
    <cellStyle name="Normal 4 2 3 2 2 3 2 2 2 5" xfId="22524" xr:uid="{00000000-0005-0000-0000-00002B570000}"/>
    <cellStyle name="Normal 4 2 3 2 2 3 2 2 3" xfId="22525" xr:uid="{00000000-0005-0000-0000-00002C570000}"/>
    <cellStyle name="Normal 4 2 3 2 2 3 2 2 3 2" xfId="22526" xr:uid="{00000000-0005-0000-0000-00002D570000}"/>
    <cellStyle name="Normal 4 2 3 2 2 3 2 2 3 2 2" xfId="22527" xr:uid="{00000000-0005-0000-0000-00002E570000}"/>
    <cellStyle name="Normal 4 2 3 2 2 3 2 2 3 2 2 2" xfId="22528" xr:uid="{00000000-0005-0000-0000-00002F570000}"/>
    <cellStyle name="Normal 4 2 3 2 2 3 2 2 3 2 3" xfId="22529" xr:uid="{00000000-0005-0000-0000-000030570000}"/>
    <cellStyle name="Normal 4 2 3 2 2 3 2 2 3 3" xfId="22530" xr:uid="{00000000-0005-0000-0000-000031570000}"/>
    <cellStyle name="Normal 4 2 3 2 2 3 2 2 3 3 2" xfId="22531" xr:uid="{00000000-0005-0000-0000-000032570000}"/>
    <cellStyle name="Normal 4 2 3 2 2 3 2 2 3 4" xfId="22532" xr:uid="{00000000-0005-0000-0000-000033570000}"/>
    <cellStyle name="Normal 4 2 3 2 2 3 2 2 4" xfId="22533" xr:uid="{00000000-0005-0000-0000-000034570000}"/>
    <cellStyle name="Normal 4 2 3 2 2 3 2 2 4 2" xfId="22534" xr:uid="{00000000-0005-0000-0000-000035570000}"/>
    <cellStyle name="Normal 4 2 3 2 2 3 2 2 4 2 2" xfId="22535" xr:uid="{00000000-0005-0000-0000-000036570000}"/>
    <cellStyle name="Normal 4 2 3 2 2 3 2 2 4 3" xfId="22536" xr:uid="{00000000-0005-0000-0000-000037570000}"/>
    <cellStyle name="Normal 4 2 3 2 2 3 2 2 5" xfId="22537" xr:uid="{00000000-0005-0000-0000-000038570000}"/>
    <cellStyle name="Normal 4 2 3 2 2 3 2 2 5 2" xfId="22538" xr:uid="{00000000-0005-0000-0000-000039570000}"/>
    <cellStyle name="Normal 4 2 3 2 2 3 2 2 6" xfId="22539" xr:uid="{00000000-0005-0000-0000-00003A570000}"/>
    <cellStyle name="Normal 4 2 3 2 2 3 2 3" xfId="22540" xr:uid="{00000000-0005-0000-0000-00003B570000}"/>
    <cellStyle name="Normal 4 2 3 2 2 3 2 3 2" xfId="22541" xr:uid="{00000000-0005-0000-0000-00003C570000}"/>
    <cellStyle name="Normal 4 2 3 2 2 3 2 3 2 2" xfId="22542" xr:uid="{00000000-0005-0000-0000-00003D570000}"/>
    <cellStyle name="Normal 4 2 3 2 2 3 2 3 2 2 2" xfId="22543" xr:uid="{00000000-0005-0000-0000-00003E570000}"/>
    <cellStyle name="Normal 4 2 3 2 2 3 2 3 2 2 2 2" xfId="22544" xr:uid="{00000000-0005-0000-0000-00003F570000}"/>
    <cellStyle name="Normal 4 2 3 2 2 3 2 3 2 2 3" xfId="22545" xr:uid="{00000000-0005-0000-0000-000040570000}"/>
    <cellStyle name="Normal 4 2 3 2 2 3 2 3 2 3" xfId="22546" xr:uid="{00000000-0005-0000-0000-000041570000}"/>
    <cellStyle name="Normal 4 2 3 2 2 3 2 3 2 3 2" xfId="22547" xr:uid="{00000000-0005-0000-0000-000042570000}"/>
    <cellStyle name="Normal 4 2 3 2 2 3 2 3 2 4" xfId="22548" xr:uid="{00000000-0005-0000-0000-000043570000}"/>
    <cellStyle name="Normal 4 2 3 2 2 3 2 3 3" xfId="22549" xr:uid="{00000000-0005-0000-0000-000044570000}"/>
    <cellStyle name="Normal 4 2 3 2 2 3 2 3 3 2" xfId="22550" xr:uid="{00000000-0005-0000-0000-000045570000}"/>
    <cellStyle name="Normal 4 2 3 2 2 3 2 3 3 2 2" xfId="22551" xr:uid="{00000000-0005-0000-0000-000046570000}"/>
    <cellStyle name="Normal 4 2 3 2 2 3 2 3 3 3" xfId="22552" xr:uid="{00000000-0005-0000-0000-000047570000}"/>
    <cellStyle name="Normal 4 2 3 2 2 3 2 3 4" xfId="22553" xr:uid="{00000000-0005-0000-0000-000048570000}"/>
    <cellStyle name="Normal 4 2 3 2 2 3 2 3 4 2" xfId="22554" xr:uid="{00000000-0005-0000-0000-000049570000}"/>
    <cellStyle name="Normal 4 2 3 2 2 3 2 3 5" xfId="22555" xr:uid="{00000000-0005-0000-0000-00004A570000}"/>
    <cellStyle name="Normal 4 2 3 2 2 3 2 4" xfId="22556" xr:uid="{00000000-0005-0000-0000-00004B570000}"/>
    <cellStyle name="Normal 4 2 3 2 2 3 2 4 2" xfId="22557" xr:uid="{00000000-0005-0000-0000-00004C570000}"/>
    <cellStyle name="Normal 4 2 3 2 2 3 2 4 2 2" xfId="22558" xr:uid="{00000000-0005-0000-0000-00004D570000}"/>
    <cellStyle name="Normal 4 2 3 2 2 3 2 4 2 2 2" xfId="22559" xr:uid="{00000000-0005-0000-0000-00004E570000}"/>
    <cellStyle name="Normal 4 2 3 2 2 3 2 4 2 3" xfId="22560" xr:uid="{00000000-0005-0000-0000-00004F570000}"/>
    <cellStyle name="Normal 4 2 3 2 2 3 2 4 3" xfId="22561" xr:uid="{00000000-0005-0000-0000-000050570000}"/>
    <cellStyle name="Normal 4 2 3 2 2 3 2 4 3 2" xfId="22562" xr:uid="{00000000-0005-0000-0000-000051570000}"/>
    <cellStyle name="Normal 4 2 3 2 2 3 2 4 4" xfId="22563" xr:uid="{00000000-0005-0000-0000-000052570000}"/>
    <cellStyle name="Normal 4 2 3 2 2 3 2 5" xfId="22564" xr:uid="{00000000-0005-0000-0000-000053570000}"/>
    <cellStyle name="Normal 4 2 3 2 2 3 2 5 2" xfId="22565" xr:uid="{00000000-0005-0000-0000-000054570000}"/>
    <cellStyle name="Normal 4 2 3 2 2 3 2 5 2 2" xfId="22566" xr:uid="{00000000-0005-0000-0000-000055570000}"/>
    <cellStyle name="Normal 4 2 3 2 2 3 2 5 3" xfId="22567" xr:uid="{00000000-0005-0000-0000-000056570000}"/>
    <cellStyle name="Normal 4 2 3 2 2 3 2 6" xfId="22568" xr:uid="{00000000-0005-0000-0000-000057570000}"/>
    <cellStyle name="Normal 4 2 3 2 2 3 2 6 2" xfId="22569" xr:uid="{00000000-0005-0000-0000-000058570000}"/>
    <cellStyle name="Normal 4 2 3 2 2 3 2 7" xfId="22570" xr:uid="{00000000-0005-0000-0000-000059570000}"/>
    <cellStyle name="Normal 4 2 3 2 2 3 3" xfId="22571" xr:uid="{00000000-0005-0000-0000-00005A570000}"/>
    <cellStyle name="Normal 4 2 3 2 2 3 3 2" xfId="22572" xr:uid="{00000000-0005-0000-0000-00005B570000}"/>
    <cellStyle name="Normal 4 2 3 2 2 3 3 2 2" xfId="22573" xr:uid="{00000000-0005-0000-0000-00005C570000}"/>
    <cellStyle name="Normal 4 2 3 2 2 3 3 2 2 2" xfId="22574" xr:uid="{00000000-0005-0000-0000-00005D570000}"/>
    <cellStyle name="Normal 4 2 3 2 2 3 3 2 2 2 2" xfId="22575" xr:uid="{00000000-0005-0000-0000-00005E570000}"/>
    <cellStyle name="Normal 4 2 3 2 2 3 3 2 2 2 2 2" xfId="22576" xr:uid="{00000000-0005-0000-0000-00005F570000}"/>
    <cellStyle name="Normal 4 2 3 2 2 3 3 2 2 2 3" xfId="22577" xr:uid="{00000000-0005-0000-0000-000060570000}"/>
    <cellStyle name="Normal 4 2 3 2 2 3 3 2 2 3" xfId="22578" xr:uid="{00000000-0005-0000-0000-000061570000}"/>
    <cellStyle name="Normal 4 2 3 2 2 3 3 2 2 3 2" xfId="22579" xr:uid="{00000000-0005-0000-0000-000062570000}"/>
    <cellStyle name="Normal 4 2 3 2 2 3 3 2 2 4" xfId="22580" xr:uid="{00000000-0005-0000-0000-000063570000}"/>
    <cellStyle name="Normal 4 2 3 2 2 3 3 2 3" xfId="22581" xr:uid="{00000000-0005-0000-0000-000064570000}"/>
    <cellStyle name="Normal 4 2 3 2 2 3 3 2 3 2" xfId="22582" xr:uid="{00000000-0005-0000-0000-000065570000}"/>
    <cellStyle name="Normal 4 2 3 2 2 3 3 2 3 2 2" xfId="22583" xr:uid="{00000000-0005-0000-0000-000066570000}"/>
    <cellStyle name="Normal 4 2 3 2 2 3 3 2 3 3" xfId="22584" xr:uid="{00000000-0005-0000-0000-000067570000}"/>
    <cellStyle name="Normal 4 2 3 2 2 3 3 2 4" xfId="22585" xr:uid="{00000000-0005-0000-0000-000068570000}"/>
    <cellStyle name="Normal 4 2 3 2 2 3 3 2 4 2" xfId="22586" xr:uid="{00000000-0005-0000-0000-000069570000}"/>
    <cellStyle name="Normal 4 2 3 2 2 3 3 2 5" xfId="22587" xr:uid="{00000000-0005-0000-0000-00006A570000}"/>
    <cellStyle name="Normal 4 2 3 2 2 3 3 3" xfId="22588" xr:uid="{00000000-0005-0000-0000-00006B570000}"/>
    <cellStyle name="Normal 4 2 3 2 2 3 3 3 2" xfId="22589" xr:uid="{00000000-0005-0000-0000-00006C570000}"/>
    <cellStyle name="Normal 4 2 3 2 2 3 3 3 2 2" xfId="22590" xr:uid="{00000000-0005-0000-0000-00006D570000}"/>
    <cellStyle name="Normal 4 2 3 2 2 3 3 3 2 2 2" xfId="22591" xr:uid="{00000000-0005-0000-0000-00006E570000}"/>
    <cellStyle name="Normal 4 2 3 2 2 3 3 3 2 3" xfId="22592" xr:uid="{00000000-0005-0000-0000-00006F570000}"/>
    <cellStyle name="Normal 4 2 3 2 2 3 3 3 3" xfId="22593" xr:uid="{00000000-0005-0000-0000-000070570000}"/>
    <cellStyle name="Normal 4 2 3 2 2 3 3 3 3 2" xfId="22594" xr:uid="{00000000-0005-0000-0000-000071570000}"/>
    <cellStyle name="Normal 4 2 3 2 2 3 3 3 4" xfId="22595" xr:uid="{00000000-0005-0000-0000-000072570000}"/>
    <cellStyle name="Normal 4 2 3 2 2 3 3 4" xfId="22596" xr:uid="{00000000-0005-0000-0000-000073570000}"/>
    <cellStyle name="Normal 4 2 3 2 2 3 3 4 2" xfId="22597" xr:uid="{00000000-0005-0000-0000-000074570000}"/>
    <cellStyle name="Normal 4 2 3 2 2 3 3 4 2 2" xfId="22598" xr:uid="{00000000-0005-0000-0000-000075570000}"/>
    <cellStyle name="Normal 4 2 3 2 2 3 3 4 3" xfId="22599" xr:uid="{00000000-0005-0000-0000-000076570000}"/>
    <cellStyle name="Normal 4 2 3 2 2 3 3 5" xfId="22600" xr:uid="{00000000-0005-0000-0000-000077570000}"/>
    <cellStyle name="Normal 4 2 3 2 2 3 3 5 2" xfId="22601" xr:uid="{00000000-0005-0000-0000-000078570000}"/>
    <cellStyle name="Normal 4 2 3 2 2 3 3 6" xfId="22602" xr:uid="{00000000-0005-0000-0000-000079570000}"/>
    <cellStyle name="Normal 4 2 3 2 2 3 4" xfId="22603" xr:uid="{00000000-0005-0000-0000-00007A570000}"/>
    <cellStyle name="Normal 4 2 3 2 2 3 4 2" xfId="22604" xr:uid="{00000000-0005-0000-0000-00007B570000}"/>
    <cellStyle name="Normal 4 2 3 2 2 3 4 2 2" xfId="22605" xr:uid="{00000000-0005-0000-0000-00007C570000}"/>
    <cellStyle name="Normal 4 2 3 2 2 3 4 2 2 2" xfId="22606" xr:uid="{00000000-0005-0000-0000-00007D570000}"/>
    <cellStyle name="Normal 4 2 3 2 2 3 4 2 2 2 2" xfId="22607" xr:uid="{00000000-0005-0000-0000-00007E570000}"/>
    <cellStyle name="Normal 4 2 3 2 2 3 4 2 2 3" xfId="22608" xr:uid="{00000000-0005-0000-0000-00007F570000}"/>
    <cellStyle name="Normal 4 2 3 2 2 3 4 2 3" xfId="22609" xr:uid="{00000000-0005-0000-0000-000080570000}"/>
    <cellStyle name="Normal 4 2 3 2 2 3 4 2 3 2" xfId="22610" xr:uid="{00000000-0005-0000-0000-000081570000}"/>
    <cellStyle name="Normal 4 2 3 2 2 3 4 2 4" xfId="22611" xr:uid="{00000000-0005-0000-0000-000082570000}"/>
    <cellStyle name="Normal 4 2 3 2 2 3 4 3" xfId="22612" xr:uid="{00000000-0005-0000-0000-000083570000}"/>
    <cellStyle name="Normal 4 2 3 2 2 3 4 3 2" xfId="22613" xr:uid="{00000000-0005-0000-0000-000084570000}"/>
    <cellStyle name="Normal 4 2 3 2 2 3 4 3 2 2" xfId="22614" xr:uid="{00000000-0005-0000-0000-000085570000}"/>
    <cellStyle name="Normal 4 2 3 2 2 3 4 3 3" xfId="22615" xr:uid="{00000000-0005-0000-0000-000086570000}"/>
    <cellStyle name="Normal 4 2 3 2 2 3 4 4" xfId="22616" xr:uid="{00000000-0005-0000-0000-000087570000}"/>
    <cellStyle name="Normal 4 2 3 2 2 3 4 4 2" xfId="22617" xr:uid="{00000000-0005-0000-0000-000088570000}"/>
    <cellStyle name="Normal 4 2 3 2 2 3 4 5" xfId="22618" xr:uid="{00000000-0005-0000-0000-000089570000}"/>
    <cellStyle name="Normal 4 2 3 2 2 3 5" xfId="22619" xr:uid="{00000000-0005-0000-0000-00008A570000}"/>
    <cellStyle name="Normal 4 2 3 2 2 3 5 2" xfId="22620" xr:uid="{00000000-0005-0000-0000-00008B570000}"/>
    <cellStyle name="Normal 4 2 3 2 2 3 5 2 2" xfId="22621" xr:uid="{00000000-0005-0000-0000-00008C570000}"/>
    <cellStyle name="Normal 4 2 3 2 2 3 5 2 2 2" xfId="22622" xr:uid="{00000000-0005-0000-0000-00008D570000}"/>
    <cellStyle name="Normal 4 2 3 2 2 3 5 2 3" xfId="22623" xr:uid="{00000000-0005-0000-0000-00008E570000}"/>
    <cellStyle name="Normal 4 2 3 2 2 3 5 3" xfId="22624" xr:uid="{00000000-0005-0000-0000-00008F570000}"/>
    <cellStyle name="Normal 4 2 3 2 2 3 5 3 2" xfId="22625" xr:uid="{00000000-0005-0000-0000-000090570000}"/>
    <cellStyle name="Normal 4 2 3 2 2 3 5 4" xfId="22626" xr:uid="{00000000-0005-0000-0000-000091570000}"/>
    <cellStyle name="Normal 4 2 3 2 2 3 6" xfId="22627" xr:uid="{00000000-0005-0000-0000-000092570000}"/>
    <cellStyle name="Normal 4 2 3 2 2 3 6 2" xfId="22628" xr:uid="{00000000-0005-0000-0000-000093570000}"/>
    <cellStyle name="Normal 4 2 3 2 2 3 6 2 2" xfId="22629" xr:uid="{00000000-0005-0000-0000-000094570000}"/>
    <cellStyle name="Normal 4 2 3 2 2 3 6 3" xfId="22630" xr:uid="{00000000-0005-0000-0000-000095570000}"/>
    <cellStyle name="Normal 4 2 3 2 2 3 7" xfId="22631" xr:uid="{00000000-0005-0000-0000-000096570000}"/>
    <cellStyle name="Normal 4 2 3 2 2 3 7 2" xfId="22632" xr:uid="{00000000-0005-0000-0000-000097570000}"/>
    <cellStyle name="Normal 4 2 3 2 2 3 8" xfId="22633" xr:uid="{00000000-0005-0000-0000-000098570000}"/>
    <cellStyle name="Normal 4 2 3 2 2 4" xfId="22634" xr:uid="{00000000-0005-0000-0000-000099570000}"/>
    <cellStyle name="Normal 4 2 3 2 2 4 2" xfId="22635" xr:uid="{00000000-0005-0000-0000-00009A570000}"/>
    <cellStyle name="Normal 4 2 3 2 2 4 2 2" xfId="22636" xr:uid="{00000000-0005-0000-0000-00009B570000}"/>
    <cellStyle name="Normal 4 2 3 2 2 4 2 2 2" xfId="22637" xr:uid="{00000000-0005-0000-0000-00009C570000}"/>
    <cellStyle name="Normal 4 2 3 2 2 4 2 2 2 2" xfId="22638" xr:uid="{00000000-0005-0000-0000-00009D570000}"/>
    <cellStyle name="Normal 4 2 3 2 2 4 2 2 2 2 2" xfId="22639" xr:uid="{00000000-0005-0000-0000-00009E570000}"/>
    <cellStyle name="Normal 4 2 3 2 2 4 2 2 2 2 2 2" xfId="22640" xr:uid="{00000000-0005-0000-0000-00009F570000}"/>
    <cellStyle name="Normal 4 2 3 2 2 4 2 2 2 2 3" xfId="22641" xr:uid="{00000000-0005-0000-0000-0000A0570000}"/>
    <cellStyle name="Normal 4 2 3 2 2 4 2 2 2 3" xfId="22642" xr:uid="{00000000-0005-0000-0000-0000A1570000}"/>
    <cellStyle name="Normal 4 2 3 2 2 4 2 2 2 3 2" xfId="22643" xr:uid="{00000000-0005-0000-0000-0000A2570000}"/>
    <cellStyle name="Normal 4 2 3 2 2 4 2 2 2 4" xfId="22644" xr:uid="{00000000-0005-0000-0000-0000A3570000}"/>
    <cellStyle name="Normal 4 2 3 2 2 4 2 2 3" xfId="22645" xr:uid="{00000000-0005-0000-0000-0000A4570000}"/>
    <cellStyle name="Normal 4 2 3 2 2 4 2 2 3 2" xfId="22646" xr:uid="{00000000-0005-0000-0000-0000A5570000}"/>
    <cellStyle name="Normal 4 2 3 2 2 4 2 2 3 2 2" xfId="22647" xr:uid="{00000000-0005-0000-0000-0000A6570000}"/>
    <cellStyle name="Normal 4 2 3 2 2 4 2 2 3 3" xfId="22648" xr:uid="{00000000-0005-0000-0000-0000A7570000}"/>
    <cellStyle name="Normal 4 2 3 2 2 4 2 2 4" xfId="22649" xr:uid="{00000000-0005-0000-0000-0000A8570000}"/>
    <cellStyle name="Normal 4 2 3 2 2 4 2 2 4 2" xfId="22650" xr:uid="{00000000-0005-0000-0000-0000A9570000}"/>
    <cellStyle name="Normal 4 2 3 2 2 4 2 2 5" xfId="22651" xr:uid="{00000000-0005-0000-0000-0000AA570000}"/>
    <cellStyle name="Normal 4 2 3 2 2 4 2 3" xfId="22652" xr:uid="{00000000-0005-0000-0000-0000AB570000}"/>
    <cellStyle name="Normal 4 2 3 2 2 4 2 3 2" xfId="22653" xr:uid="{00000000-0005-0000-0000-0000AC570000}"/>
    <cellStyle name="Normal 4 2 3 2 2 4 2 3 2 2" xfId="22654" xr:uid="{00000000-0005-0000-0000-0000AD570000}"/>
    <cellStyle name="Normal 4 2 3 2 2 4 2 3 2 2 2" xfId="22655" xr:uid="{00000000-0005-0000-0000-0000AE570000}"/>
    <cellStyle name="Normal 4 2 3 2 2 4 2 3 2 3" xfId="22656" xr:uid="{00000000-0005-0000-0000-0000AF570000}"/>
    <cellStyle name="Normal 4 2 3 2 2 4 2 3 3" xfId="22657" xr:uid="{00000000-0005-0000-0000-0000B0570000}"/>
    <cellStyle name="Normal 4 2 3 2 2 4 2 3 3 2" xfId="22658" xr:uid="{00000000-0005-0000-0000-0000B1570000}"/>
    <cellStyle name="Normal 4 2 3 2 2 4 2 3 4" xfId="22659" xr:uid="{00000000-0005-0000-0000-0000B2570000}"/>
    <cellStyle name="Normal 4 2 3 2 2 4 2 4" xfId="22660" xr:uid="{00000000-0005-0000-0000-0000B3570000}"/>
    <cellStyle name="Normal 4 2 3 2 2 4 2 4 2" xfId="22661" xr:uid="{00000000-0005-0000-0000-0000B4570000}"/>
    <cellStyle name="Normal 4 2 3 2 2 4 2 4 2 2" xfId="22662" xr:uid="{00000000-0005-0000-0000-0000B5570000}"/>
    <cellStyle name="Normal 4 2 3 2 2 4 2 4 3" xfId="22663" xr:uid="{00000000-0005-0000-0000-0000B6570000}"/>
    <cellStyle name="Normal 4 2 3 2 2 4 2 5" xfId="22664" xr:uid="{00000000-0005-0000-0000-0000B7570000}"/>
    <cellStyle name="Normal 4 2 3 2 2 4 2 5 2" xfId="22665" xr:uid="{00000000-0005-0000-0000-0000B8570000}"/>
    <cellStyle name="Normal 4 2 3 2 2 4 2 6" xfId="22666" xr:uid="{00000000-0005-0000-0000-0000B9570000}"/>
    <cellStyle name="Normal 4 2 3 2 2 4 3" xfId="22667" xr:uid="{00000000-0005-0000-0000-0000BA570000}"/>
    <cellStyle name="Normal 4 2 3 2 2 4 3 2" xfId="22668" xr:uid="{00000000-0005-0000-0000-0000BB570000}"/>
    <cellStyle name="Normal 4 2 3 2 2 4 3 2 2" xfId="22669" xr:uid="{00000000-0005-0000-0000-0000BC570000}"/>
    <cellStyle name="Normal 4 2 3 2 2 4 3 2 2 2" xfId="22670" xr:uid="{00000000-0005-0000-0000-0000BD570000}"/>
    <cellStyle name="Normal 4 2 3 2 2 4 3 2 2 2 2" xfId="22671" xr:uid="{00000000-0005-0000-0000-0000BE570000}"/>
    <cellStyle name="Normal 4 2 3 2 2 4 3 2 2 3" xfId="22672" xr:uid="{00000000-0005-0000-0000-0000BF570000}"/>
    <cellStyle name="Normal 4 2 3 2 2 4 3 2 3" xfId="22673" xr:uid="{00000000-0005-0000-0000-0000C0570000}"/>
    <cellStyle name="Normal 4 2 3 2 2 4 3 2 3 2" xfId="22674" xr:uid="{00000000-0005-0000-0000-0000C1570000}"/>
    <cellStyle name="Normal 4 2 3 2 2 4 3 2 4" xfId="22675" xr:uid="{00000000-0005-0000-0000-0000C2570000}"/>
    <cellStyle name="Normal 4 2 3 2 2 4 3 3" xfId="22676" xr:uid="{00000000-0005-0000-0000-0000C3570000}"/>
    <cellStyle name="Normal 4 2 3 2 2 4 3 3 2" xfId="22677" xr:uid="{00000000-0005-0000-0000-0000C4570000}"/>
    <cellStyle name="Normal 4 2 3 2 2 4 3 3 2 2" xfId="22678" xr:uid="{00000000-0005-0000-0000-0000C5570000}"/>
    <cellStyle name="Normal 4 2 3 2 2 4 3 3 3" xfId="22679" xr:uid="{00000000-0005-0000-0000-0000C6570000}"/>
    <cellStyle name="Normal 4 2 3 2 2 4 3 4" xfId="22680" xr:uid="{00000000-0005-0000-0000-0000C7570000}"/>
    <cellStyle name="Normal 4 2 3 2 2 4 3 4 2" xfId="22681" xr:uid="{00000000-0005-0000-0000-0000C8570000}"/>
    <cellStyle name="Normal 4 2 3 2 2 4 3 5" xfId="22682" xr:uid="{00000000-0005-0000-0000-0000C9570000}"/>
    <cellStyle name="Normal 4 2 3 2 2 4 4" xfId="22683" xr:uid="{00000000-0005-0000-0000-0000CA570000}"/>
    <cellStyle name="Normal 4 2 3 2 2 4 4 2" xfId="22684" xr:uid="{00000000-0005-0000-0000-0000CB570000}"/>
    <cellStyle name="Normal 4 2 3 2 2 4 4 2 2" xfId="22685" xr:uid="{00000000-0005-0000-0000-0000CC570000}"/>
    <cellStyle name="Normal 4 2 3 2 2 4 4 2 2 2" xfId="22686" xr:uid="{00000000-0005-0000-0000-0000CD570000}"/>
    <cellStyle name="Normal 4 2 3 2 2 4 4 2 3" xfId="22687" xr:uid="{00000000-0005-0000-0000-0000CE570000}"/>
    <cellStyle name="Normal 4 2 3 2 2 4 4 3" xfId="22688" xr:uid="{00000000-0005-0000-0000-0000CF570000}"/>
    <cellStyle name="Normal 4 2 3 2 2 4 4 3 2" xfId="22689" xr:uid="{00000000-0005-0000-0000-0000D0570000}"/>
    <cellStyle name="Normal 4 2 3 2 2 4 4 4" xfId="22690" xr:uid="{00000000-0005-0000-0000-0000D1570000}"/>
    <cellStyle name="Normal 4 2 3 2 2 4 5" xfId="22691" xr:uid="{00000000-0005-0000-0000-0000D2570000}"/>
    <cellStyle name="Normal 4 2 3 2 2 4 5 2" xfId="22692" xr:uid="{00000000-0005-0000-0000-0000D3570000}"/>
    <cellStyle name="Normal 4 2 3 2 2 4 5 2 2" xfId="22693" xr:uid="{00000000-0005-0000-0000-0000D4570000}"/>
    <cellStyle name="Normal 4 2 3 2 2 4 5 3" xfId="22694" xr:uid="{00000000-0005-0000-0000-0000D5570000}"/>
    <cellStyle name="Normal 4 2 3 2 2 4 6" xfId="22695" xr:uid="{00000000-0005-0000-0000-0000D6570000}"/>
    <cellStyle name="Normal 4 2 3 2 2 4 6 2" xfId="22696" xr:uid="{00000000-0005-0000-0000-0000D7570000}"/>
    <cellStyle name="Normal 4 2 3 2 2 4 7" xfId="22697" xr:uid="{00000000-0005-0000-0000-0000D8570000}"/>
    <cellStyle name="Normal 4 2 3 2 2 5" xfId="22698" xr:uid="{00000000-0005-0000-0000-0000D9570000}"/>
    <cellStyle name="Normal 4 2 3 2 2 5 2" xfId="22699" xr:uid="{00000000-0005-0000-0000-0000DA570000}"/>
    <cellStyle name="Normal 4 2 3 2 2 5 2 2" xfId="22700" xr:uid="{00000000-0005-0000-0000-0000DB570000}"/>
    <cellStyle name="Normal 4 2 3 2 2 5 2 2 2" xfId="22701" xr:uid="{00000000-0005-0000-0000-0000DC570000}"/>
    <cellStyle name="Normal 4 2 3 2 2 5 2 2 2 2" xfId="22702" xr:uid="{00000000-0005-0000-0000-0000DD570000}"/>
    <cellStyle name="Normal 4 2 3 2 2 5 2 2 2 2 2" xfId="22703" xr:uid="{00000000-0005-0000-0000-0000DE570000}"/>
    <cellStyle name="Normal 4 2 3 2 2 5 2 2 2 3" xfId="22704" xr:uid="{00000000-0005-0000-0000-0000DF570000}"/>
    <cellStyle name="Normal 4 2 3 2 2 5 2 2 3" xfId="22705" xr:uid="{00000000-0005-0000-0000-0000E0570000}"/>
    <cellStyle name="Normal 4 2 3 2 2 5 2 2 3 2" xfId="22706" xr:uid="{00000000-0005-0000-0000-0000E1570000}"/>
    <cellStyle name="Normal 4 2 3 2 2 5 2 2 4" xfId="22707" xr:uid="{00000000-0005-0000-0000-0000E2570000}"/>
    <cellStyle name="Normal 4 2 3 2 2 5 2 3" xfId="22708" xr:uid="{00000000-0005-0000-0000-0000E3570000}"/>
    <cellStyle name="Normal 4 2 3 2 2 5 2 3 2" xfId="22709" xr:uid="{00000000-0005-0000-0000-0000E4570000}"/>
    <cellStyle name="Normal 4 2 3 2 2 5 2 3 2 2" xfId="22710" xr:uid="{00000000-0005-0000-0000-0000E5570000}"/>
    <cellStyle name="Normal 4 2 3 2 2 5 2 3 3" xfId="22711" xr:uid="{00000000-0005-0000-0000-0000E6570000}"/>
    <cellStyle name="Normal 4 2 3 2 2 5 2 4" xfId="22712" xr:uid="{00000000-0005-0000-0000-0000E7570000}"/>
    <cellStyle name="Normal 4 2 3 2 2 5 2 4 2" xfId="22713" xr:uid="{00000000-0005-0000-0000-0000E8570000}"/>
    <cellStyle name="Normal 4 2 3 2 2 5 2 5" xfId="22714" xr:uid="{00000000-0005-0000-0000-0000E9570000}"/>
    <cellStyle name="Normal 4 2 3 2 2 5 3" xfId="22715" xr:uid="{00000000-0005-0000-0000-0000EA570000}"/>
    <cellStyle name="Normal 4 2 3 2 2 5 3 2" xfId="22716" xr:uid="{00000000-0005-0000-0000-0000EB570000}"/>
    <cellStyle name="Normal 4 2 3 2 2 5 3 2 2" xfId="22717" xr:uid="{00000000-0005-0000-0000-0000EC570000}"/>
    <cellStyle name="Normal 4 2 3 2 2 5 3 2 2 2" xfId="22718" xr:uid="{00000000-0005-0000-0000-0000ED570000}"/>
    <cellStyle name="Normal 4 2 3 2 2 5 3 2 3" xfId="22719" xr:uid="{00000000-0005-0000-0000-0000EE570000}"/>
    <cellStyle name="Normal 4 2 3 2 2 5 3 3" xfId="22720" xr:uid="{00000000-0005-0000-0000-0000EF570000}"/>
    <cellStyle name="Normal 4 2 3 2 2 5 3 3 2" xfId="22721" xr:uid="{00000000-0005-0000-0000-0000F0570000}"/>
    <cellStyle name="Normal 4 2 3 2 2 5 3 4" xfId="22722" xr:uid="{00000000-0005-0000-0000-0000F1570000}"/>
    <cellStyle name="Normal 4 2 3 2 2 5 4" xfId="22723" xr:uid="{00000000-0005-0000-0000-0000F2570000}"/>
    <cellStyle name="Normal 4 2 3 2 2 5 4 2" xfId="22724" xr:uid="{00000000-0005-0000-0000-0000F3570000}"/>
    <cellStyle name="Normal 4 2 3 2 2 5 4 2 2" xfId="22725" xr:uid="{00000000-0005-0000-0000-0000F4570000}"/>
    <cellStyle name="Normal 4 2 3 2 2 5 4 3" xfId="22726" xr:uid="{00000000-0005-0000-0000-0000F5570000}"/>
    <cellStyle name="Normal 4 2 3 2 2 5 5" xfId="22727" xr:uid="{00000000-0005-0000-0000-0000F6570000}"/>
    <cellStyle name="Normal 4 2 3 2 2 5 5 2" xfId="22728" xr:uid="{00000000-0005-0000-0000-0000F7570000}"/>
    <cellStyle name="Normal 4 2 3 2 2 5 6" xfId="22729" xr:uid="{00000000-0005-0000-0000-0000F8570000}"/>
    <cellStyle name="Normal 4 2 3 2 2 6" xfId="22730" xr:uid="{00000000-0005-0000-0000-0000F9570000}"/>
    <cellStyle name="Normal 4 2 3 2 2 6 2" xfId="22731" xr:uid="{00000000-0005-0000-0000-0000FA570000}"/>
    <cellStyle name="Normal 4 2 3 2 2 6 2 2" xfId="22732" xr:uid="{00000000-0005-0000-0000-0000FB570000}"/>
    <cellStyle name="Normal 4 2 3 2 2 6 2 2 2" xfId="22733" xr:uid="{00000000-0005-0000-0000-0000FC570000}"/>
    <cellStyle name="Normal 4 2 3 2 2 6 2 2 2 2" xfId="22734" xr:uid="{00000000-0005-0000-0000-0000FD570000}"/>
    <cellStyle name="Normal 4 2 3 2 2 6 2 2 3" xfId="22735" xr:uid="{00000000-0005-0000-0000-0000FE570000}"/>
    <cellStyle name="Normal 4 2 3 2 2 6 2 3" xfId="22736" xr:uid="{00000000-0005-0000-0000-0000FF570000}"/>
    <cellStyle name="Normal 4 2 3 2 2 6 2 3 2" xfId="22737" xr:uid="{00000000-0005-0000-0000-000000580000}"/>
    <cellStyle name="Normal 4 2 3 2 2 6 2 4" xfId="22738" xr:uid="{00000000-0005-0000-0000-000001580000}"/>
    <cellStyle name="Normal 4 2 3 2 2 6 3" xfId="22739" xr:uid="{00000000-0005-0000-0000-000002580000}"/>
    <cellStyle name="Normal 4 2 3 2 2 6 3 2" xfId="22740" xr:uid="{00000000-0005-0000-0000-000003580000}"/>
    <cellStyle name="Normal 4 2 3 2 2 6 3 2 2" xfId="22741" xr:uid="{00000000-0005-0000-0000-000004580000}"/>
    <cellStyle name="Normal 4 2 3 2 2 6 3 3" xfId="22742" xr:uid="{00000000-0005-0000-0000-000005580000}"/>
    <cellStyle name="Normal 4 2 3 2 2 6 4" xfId="22743" xr:uid="{00000000-0005-0000-0000-000006580000}"/>
    <cellStyle name="Normal 4 2 3 2 2 6 4 2" xfId="22744" xr:uid="{00000000-0005-0000-0000-000007580000}"/>
    <cellStyle name="Normal 4 2 3 2 2 6 5" xfId="22745" xr:uid="{00000000-0005-0000-0000-000008580000}"/>
    <cellStyle name="Normal 4 2 3 2 2 7" xfId="22746" xr:uid="{00000000-0005-0000-0000-000009580000}"/>
    <cellStyle name="Normal 4 2 3 2 2 7 2" xfId="22747" xr:uid="{00000000-0005-0000-0000-00000A580000}"/>
    <cellStyle name="Normal 4 2 3 2 2 7 2 2" xfId="22748" xr:uid="{00000000-0005-0000-0000-00000B580000}"/>
    <cellStyle name="Normal 4 2 3 2 2 7 2 2 2" xfId="22749" xr:uid="{00000000-0005-0000-0000-00000C580000}"/>
    <cellStyle name="Normal 4 2 3 2 2 7 2 3" xfId="22750" xr:uid="{00000000-0005-0000-0000-00000D580000}"/>
    <cellStyle name="Normal 4 2 3 2 2 7 3" xfId="22751" xr:uid="{00000000-0005-0000-0000-00000E580000}"/>
    <cellStyle name="Normal 4 2 3 2 2 7 3 2" xfId="22752" xr:uid="{00000000-0005-0000-0000-00000F580000}"/>
    <cellStyle name="Normal 4 2 3 2 2 7 4" xfId="22753" xr:uid="{00000000-0005-0000-0000-000010580000}"/>
    <cellStyle name="Normal 4 2 3 2 2 8" xfId="22754" xr:uid="{00000000-0005-0000-0000-000011580000}"/>
    <cellStyle name="Normal 4 2 3 2 2 8 2" xfId="22755" xr:uid="{00000000-0005-0000-0000-000012580000}"/>
    <cellStyle name="Normal 4 2 3 2 2 8 2 2" xfId="22756" xr:uid="{00000000-0005-0000-0000-000013580000}"/>
    <cellStyle name="Normal 4 2 3 2 2 8 3" xfId="22757" xr:uid="{00000000-0005-0000-0000-000014580000}"/>
    <cellStyle name="Normal 4 2 3 2 2 9" xfId="22758" xr:uid="{00000000-0005-0000-0000-000015580000}"/>
    <cellStyle name="Normal 4 2 3 2 2 9 2" xfId="22759" xr:uid="{00000000-0005-0000-0000-000016580000}"/>
    <cellStyle name="Normal 4 2 3 2 3" xfId="22760" xr:uid="{00000000-0005-0000-0000-000017580000}"/>
    <cellStyle name="Normal 4 2 3 2 3 2" xfId="22761" xr:uid="{00000000-0005-0000-0000-000018580000}"/>
    <cellStyle name="Normal 4 2 3 2 3 2 2" xfId="22762" xr:uid="{00000000-0005-0000-0000-000019580000}"/>
    <cellStyle name="Normal 4 2 3 2 3 2 2 2" xfId="22763" xr:uid="{00000000-0005-0000-0000-00001A580000}"/>
    <cellStyle name="Normal 4 2 3 2 3 2 2 2 2" xfId="22764" xr:uid="{00000000-0005-0000-0000-00001B580000}"/>
    <cellStyle name="Normal 4 2 3 2 3 2 2 2 2 2" xfId="22765" xr:uid="{00000000-0005-0000-0000-00001C580000}"/>
    <cellStyle name="Normal 4 2 3 2 3 2 2 2 2 2 2" xfId="22766" xr:uid="{00000000-0005-0000-0000-00001D580000}"/>
    <cellStyle name="Normal 4 2 3 2 3 2 2 2 2 2 2 2" xfId="22767" xr:uid="{00000000-0005-0000-0000-00001E580000}"/>
    <cellStyle name="Normal 4 2 3 2 3 2 2 2 2 2 2 2 2" xfId="22768" xr:uid="{00000000-0005-0000-0000-00001F580000}"/>
    <cellStyle name="Normal 4 2 3 2 3 2 2 2 2 2 2 3" xfId="22769" xr:uid="{00000000-0005-0000-0000-000020580000}"/>
    <cellStyle name="Normal 4 2 3 2 3 2 2 2 2 2 3" xfId="22770" xr:uid="{00000000-0005-0000-0000-000021580000}"/>
    <cellStyle name="Normal 4 2 3 2 3 2 2 2 2 2 3 2" xfId="22771" xr:uid="{00000000-0005-0000-0000-000022580000}"/>
    <cellStyle name="Normal 4 2 3 2 3 2 2 2 2 2 4" xfId="22772" xr:uid="{00000000-0005-0000-0000-000023580000}"/>
    <cellStyle name="Normal 4 2 3 2 3 2 2 2 2 3" xfId="22773" xr:uid="{00000000-0005-0000-0000-000024580000}"/>
    <cellStyle name="Normal 4 2 3 2 3 2 2 2 2 3 2" xfId="22774" xr:uid="{00000000-0005-0000-0000-000025580000}"/>
    <cellStyle name="Normal 4 2 3 2 3 2 2 2 2 3 2 2" xfId="22775" xr:uid="{00000000-0005-0000-0000-000026580000}"/>
    <cellStyle name="Normal 4 2 3 2 3 2 2 2 2 3 3" xfId="22776" xr:uid="{00000000-0005-0000-0000-000027580000}"/>
    <cellStyle name="Normal 4 2 3 2 3 2 2 2 2 4" xfId="22777" xr:uid="{00000000-0005-0000-0000-000028580000}"/>
    <cellStyle name="Normal 4 2 3 2 3 2 2 2 2 4 2" xfId="22778" xr:uid="{00000000-0005-0000-0000-000029580000}"/>
    <cellStyle name="Normal 4 2 3 2 3 2 2 2 2 5" xfId="22779" xr:uid="{00000000-0005-0000-0000-00002A580000}"/>
    <cellStyle name="Normal 4 2 3 2 3 2 2 2 3" xfId="22780" xr:uid="{00000000-0005-0000-0000-00002B580000}"/>
    <cellStyle name="Normal 4 2 3 2 3 2 2 2 3 2" xfId="22781" xr:uid="{00000000-0005-0000-0000-00002C580000}"/>
    <cellStyle name="Normal 4 2 3 2 3 2 2 2 3 2 2" xfId="22782" xr:uid="{00000000-0005-0000-0000-00002D580000}"/>
    <cellStyle name="Normal 4 2 3 2 3 2 2 2 3 2 2 2" xfId="22783" xr:uid="{00000000-0005-0000-0000-00002E580000}"/>
    <cellStyle name="Normal 4 2 3 2 3 2 2 2 3 2 3" xfId="22784" xr:uid="{00000000-0005-0000-0000-00002F580000}"/>
    <cellStyle name="Normal 4 2 3 2 3 2 2 2 3 3" xfId="22785" xr:uid="{00000000-0005-0000-0000-000030580000}"/>
    <cellStyle name="Normal 4 2 3 2 3 2 2 2 3 3 2" xfId="22786" xr:uid="{00000000-0005-0000-0000-000031580000}"/>
    <cellStyle name="Normal 4 2 3 2 3 2 2 2 3 4" xfId="22787" xr:uid="{00000000-0005-0000-0000-000032580000}"/>
    <cellStyle name="Normal 4 2 3 2 3 2 2 2 4" xfId="22788" xr:uid="{00000000-0005-0000-0000-000033580000}"/>
    <cellStyle name="Normal 4 2 3 2 3 2 2 2 4 2" xfId="22789" xr:uid="{00000000-0005-0000-0000-000034580000}"/>
    <cellStyle name="Normal 4 2 3 2 3 2 2 2 4 2 2" xfId="22790" xr:uid="{00000000-0005-0000-0000-000035580000}"/>
    <cellStyle name="Normal 4 2 3 2 3 2 2 2 4 3" xfId="22791" xr:uid="{00000000-0005-0000-0000-000036580000}"/>
    <cellStyle name="Normal 4 2 3 2 3 2 2 2 5" xfId="22792" xr:uid="{00000000-0005-0000-0000-000037580000}"/>
    <cellStyle name="Normal 4 2 3 2 3 2 2 2 5 2" xfId="22793" xr:uid="{00000000-0005-0000-0000-000038580000}"/>
    <cellStyle name="Normal 4 2 3 2 3 2 2 2 6" xfId="22794" xr:uid="{00000000-0005-0000-0000-000039580000}"/>
    <cellStyle name="Normal 4 2 3 2 3 2 2 3" xfId="22795" xr:uid="{00000000-0005-0000-0000-00003A580000}"/>
    <cellStyle name="Normal 4 2 3 2 3 2 2 3 2" xfId="22796" xr:uid="{00000000-0005-0000-0000-00003B580000}"/>
    <cellStyle name="Normal 4 2 3 2 3 2 2 3 2 2" xfId="22797" xr:uid="{00000000-0005-0000-0000-00003C580000}"/>
    <cellStyle name="Normal 4 2 3 2 3 2 2 3 2 2 2" xfId="22798" xr:uid="{00000000-0005-0000-0000-00003D580000}"/>
    <cellStyle name="Normal 4 2 3 2 3 2 2 3 2 2 2 2" xfId="22799" xr:uid="{00000000-0005-0000-0000-00003E580000}"/>
    <cellStyle name="Normal 4 2 3 2 3 2 2 3 2 2 3" xfId="22800" xr:uid="{00000000-0005-0000-0000-00003F580000}"/>
    <cellStyle name="Normal 4 2 3 2 3 2 2 3 2 3" xfId="22801" xr:uid="{00000000-0005-0000-0000-000040580000}"/>
    <cellStyle name="Normal 4 2 3 2 3 2 2 3 2 3 2" xfId="22802" xr:uid="{00000000-0005-0000-0000-000041580000}"/>
    <cellStyle name="Normal 4 2 3 2 3 2 2 3 2 4" xfId="22803" xr:uid="{00000000-0005-0000-0000-000042580000}"/>
    <cellStyle name="Normal 4 2 3 2 3 2 2 3 3" xfId="22804" xr:uid="{00000000-0005-0000-0000-000043580000}"/>
    <cellStyle name="Normal 4 2 3 2 3 2 2 3 3 2" xfId="22805" xr:uid="{00000000-0005-0000-0000-000044580000}"/>
    <cellStyle name="Normal 4 2 3 2 3 2 2 3 3 2 2" xfId="22806" xr:uid="{00000000-0005-0000-0000-000045580000}"/>
    <cellStyle name="Normal 4 2 3 2 3 2 2 3 3 3" xfId="22807" xr:uid="{00000000-0005-0000-0000-000046580000}"/>
    <cellStyle name="Normal 4 2 3 2 3 2 2 3 4" xfId="22808" xr:uid="{00000000-0005-0000-0000-000047580000}"/>
    <cellStyle name="Normal 4 2 3 2 3 2 2 3 4 2" xfId="22809" xr:uid="{00000000-0005-0000-0000-000048580000}"/>
    <cellStyle name="Normal 4 2 3 2 3 2 2 3 5" xfId="22810" xr:uid="{00000000-0005-0000-0000-000049580000}"/>
    <cellStyle name="Normal 4 2 3 2 3 2 2 4" xfId="22811" xr:uid="{00000000-0005-0000-0000-00004A580000}"/>
    <cellStyle name="Normal 4 2 3 2 3 2 2 4 2" xfId="22812" xr:uid="{00000000-0005-0000-0000-00004B580000}"/>
    <cellStyle name="Normal 4 2 3 2 3 2 2 4 2 2" xfId="22813" xr:uid="{00000000-0005-0000-0000-00004C580000}"/>
    <cellStyle name="Normal 4 2 3 2 3 2 2 4 2 2 2" xfId="22814" xr:uid="{00000000-0005-0000-0000-00004D580000}"/>
    <cellStyle name="Normal 4 2 3 2 3 2 2 4 2 3" xfId="22815" xr:uid="{00000000-0005-0000-0000-00004E580000}"/>
    <cellStyle name="Normal 4 2 3 2 3 2 2 4 3" xfId="22816" xr:uid="{00000000-0005-0000-0000-00004F580000}"/>
    <cellStyle name="Normal 4 2 3 2 3 2 2 4 3 2" xfId="22817" xr:uid="{00000000-0005-0000-0000-000050580000}"/>
    <cellStyle name="Normal 4 2 3 2 3 2 2 4 4" xfId="22818" xr:uid="{00000000-0005-0000-0000-000051580000}"/>
    <cellStyle name="Normal 4 2 3 2 3 2 2 5" xfId="22819" xr:uid="{00000000-0005-0000-0000-000052580000}"/>
    <cellStyle name="Normal 4 2 3 2 3 2 2 5 2" xfId="22820" xr:uid="{00000000-0005-0000-0000-000053580000}"/>
    <cellStyle name="Normal 4 2 3 2 3 2 2 5 2 2" xfId="22821" xr:uid="{00000000-0005-0000-0000-000054580000}"/>
    <cellStyle name="Normal 4 2 3 2 3 2 2 5 3" xfId="22822" xr:uid="{00000000-0005-0000-0000-000055580000}"/>
    <cellStyle name="Normal 4 2 3 2 3 2 2 6" xfId="22823" xr:uid="{00000000-0005-0000-0000-000056580000}"/>
    <cellStyle name="Normal 4 2 3 2 3 2 2 6 2" xfId="22824" xr:uid="{00000000-0005-0000-0000-000057580000}"/>
    <cellStyle name="Normal 4 2 3 2 3 2 2 7" xfId="22825" xr:uid="{00000000-0005-0000-0000-000058580000}"/>
    <cellStyle name="Normal 4 2 3 2 3 2 3" xfId="22826" xr:uid="{00000000-0005-0000-0000-000059580000}"/>
    <cellStyle name="Normal 4 2 3 2 3 2 3 2" xfId="22827" xr:uid="{00000000-0005-0000-0000-00005A580000}"/>
    <cellStyle name="Normal 4 2 3 2 3 2 3 2 2" xfId="22828" xr:uid="{00000000-0005-0000-0000-00005B580000}"/>
    <cellStyle name="Normal 4 2 3 2 3 2 3 2 2 2" xfId="22829" xr:uid="{00000000-0005-0000-0000-00005C580000}"/>
    <cellStyle name="Normal 4 2 3 2 3 2 3 2 2 2 2" xfId="22830" xr:uid="{00000000-0005-0000-0000-00005D580000}"/>
    <cellStyle name="Normal 4 2 3 2 3 2 3 2 2 2 2 2" xfId="22831" xr:uid="{00000000-0005-0000-0000-00005E580000}"/>
    <cellStyle name="Normal 4 2 3 2 3 2 3 2 2 2 3" xfId="22832" xr:uid="{00000000-0005-0000-0000-00005F580000}"/>
    <cellStyle name="Normal 4 2 3 2 3 2 3 2 2 3" xfId="22833" xr:uid="{00000000-0005-0000-0000-000060580000}"/>
    <cellStyle name="Normal 4 2 3 2 3 2 3 2 2 3 2" xfId="22834" xr:uid="{00000000-0005-0000-0000-000061580000}"/>
    <cellStyle name="Normal 4 2 3 2 3 2 3 2 2 4" xfId="22835" xr:uid="{00000000-0005-0000-0000-000062580000}"/>
    <cellStyle name="Normal 4 2 3 2 3 2 3 2 3" xfId="22836" xr:uid="{00000000-0005-0000-0000-000063580000}"/>
    <cellStyle name="Normal 4 2 3 2 3 2 3 2 3 2" xfId="22837" xr:uid="{00000000-0005-0000-0000-000064580000}"/>
    <cellStyle name="Normal 4 2 3 2 3 2 3 2 3 2 2" xfId="22838" xr:uid="{00000000-0005-0000-0000-000065580000}"/>
    <cellStyle name="Normal 4 2 3 2 3 2 3 2 3 3" xfId="22839" xr:uid="{00000000-0005-0000-0000-000066580000}"/>
    <cellStyle name="Normal 4 2 3 2 3 2 3 2 4" xfId="22840" xr:uid="{00000000-0005-0000-0000-000067580000}"/>
    <cellStyle name="Normal 4 2 3 2 3 2 3 2 4 2" xfId="22841" xr:uid="{00000000-0005-0000-0000-000068580000}"/>
    <cellStyle name="Normal 4 2 3 2 3 2 3 2 5" xfId="22842" xr:uid="{00000000-0005-0000-0000-000069580000}"/>
    <cellStyle name="Normal 4 2 3 2 3 2 3 3" xfId="22843" xr:uid="{00000000-0005-0000-0000-00006A580000}"/>
    <cellStyle name="Normal 4 2 3 2 3 2 3 3 2" xfId="22844" xr:uid="{00000000-0005-0000-0000-00006B580000}"/>
    <cellStyle name="Normal 4 2 3 2 3 2 3 3 2 2" xfId="22845" xr:uid="{00000000-0005-0000-0000-00006C580000}"/>
    <cellStyle name="Normal 4 2 3 2 3 2 3 3 2 2 2" xfId="22846" xr:uid="{00000000-0005-0000-0000-00006D580000}"/>
    <cellStyle name="Normal 4 2 3 2 3 2 3 3 2 3" xfId="22847" xr:uid="{00000000-0005-0000-0000-00006E580000}"/>
    <cellStyle name="Normal 4 2 3 2 3 2 3 3 3" xfId="22848" xr:uid="{00000000-0005-0000-0000-00006F580000}"/>
    <cellStyle name="Normal 4 2 3 2 3 2 3 3 3 2" xfId="22849" xr:uid="{00000000-0005-0000-0000-000070580000}"/>
    <cellStyle name="Normal 4 2 3 2 3 2 3 3 4" xfId="22850" xr:uid="{00000000-0005-0000-0000-000071580000}"/>
    <cellStyle name="Normal 4 2 3 2 3 2 3 4" xfId="22851" xr:uid="{00000000-0005-0000-0000-000072580000}"/>
    <cellStyle name="Normal 4 2 3 2 3 2 3 4 2" xfId="22852" xr:uid="{00000000-0005-0000-0000-000073580000}"/>
    <cellStyle name="Normal 4 2 3 2 3 2 3 4 2 2" xfId="22853" xr:uid="{00000000-0005-0000-0000-000074580000}"/>
    <cellStyle name="Normal 4 2 3 2 3 2 3 4 3" xfId="22854" xr:uid="{00000000-0005-0000-0000-000075580000}"/>
    <cellStyle name="Normal 4 2 3 2 3 2 3 5" xfId="22855" xr:uid="{00000000-0005-0000-0000-000076580000}"/>
    <cellStyle name="Normal 4 2 3 2 3 2 3 5 2" xfId="22856" xr:uid="{00000000-0005-0000-0000-000077580000}"/>
    <cellStyle name="Normal 4 2 3 2 3 2 3 6" xfId="22857" xr:uid="{00000000-0005-0000-0000-000078580000}"/>
    <cellStyle name="Normal 4 2 3 2 3 2 4" xfId="22858" xr:uid="{00000000-0005-0000-0000-000079580000}"/>
    <cellStyle name="Normal 4 2 3 2 3 2 4 2" xfId="22859" xr:uid="{00000000-0005-0000-0000-00007A580000}"/>
    <cellStyle name="Normal 4 2 3 2 3 2 4 2 2" xfId="22860" xr:uid="{00000000-0005-0000-0000-00007B580000}"/>
    <cellStyle name="Normal 4 2 3 2 3 2 4 2 2 2" xfId="22861" xr:uid="{00000000-0005-0000-0000-00007C580000}"/>
    <cellStyle name="Normal 4 2 3 2 3 2 4 2 2 2 2" xfId="22862" xr:uid="{00000000-0005-0000-0000-00007D580000}"/>
    <cellStyle name="Normal 4 2 3 2 3 2 4 2 2 3" xfId="22863" xr:uid="{00000000-0005-0000-0000-00007E580000}"/>
    <cellStyle name="Normal 4 2 3 2 3 2 4 2 3" xfId="22864" xr:uid="{00000000-0005-0000-0000-00007F580000}"/>
    <cellStyle name="Normal 4 2 3 2 3 2 4 2 3 2" xfId="22865" xr:uid="{00000000-0005-0000-0000-000080580000}"/>
    <cellStyle name="Normal 4 2 3 2 3 2 4 2 4" xfId="22866" xr:uid="{00000000-0005-0000-0000-000081580000}"/>
    <cellStyle name="Normal 4 2 3 2 3 2 4 3" xfId="22867" xr:uid="{00000000-0005-0000-0000-000082580000}"/>
    <cellStyle name="Normal 4 2 3 2 3 2 4 3 2" xfId="22868" xr:uid="{00000000-0005-0000-0000-000083580000}"/>
    <cellStyle name="Normal 4 2 3 2 3 2 4 3 2 2" xfId="22869" xr:uid="{00000000-0005-0000-0000-000084580000}"/>
    <cellStyle name="Normal 4 2 3 2 3 2 4 3 3" xfId="22870" xr:uid="{00000000-0005-0000-0000-000085580000}"/>
    <cellStyle name="Normal 4 2 3 2 3 2 4 4" xfId="22871" xr:uid="{00000000-0005-0000-0000-000086580000}"/>
    <cellStyle name="Normal 4 2 3 2 3 2 4 4 2" xfId="22872" xr:uid="{00000000-0005-0000-0000-000087580000}"/>
    <cellStyle name="Normal 4 2 3 2 3 2 4 5" xfId="22873" xr:uid="{00000000-0005-0000-0000-000088580000}"/>
    <cellStyle name="Normal 4 2 3 2 3 2 5" xfId="22874" xr:uid="{00000000-0005-0000-0000-000089580000}"/>
    <cellStyle name="Normal 4 2 3 2 3 2 5 2" xfId="22875" xr:uid="{00000000-0005-0000-0000-00008A580000}"/>
    <cellStyle name="Normal 4 2 3 2 3 2 5 2 2" xfId="22876" xr:uid="{00000000-0005-0000-0000-00008B580000}"/>
    <cellStyle name="Normal 4 2 3 2 3 2 5 2 2 2" xfId="22877" xr:uid="{00000000-0005-0000-0000-00008C580000}"/>
    <cellStyle name="Normal 4 2 3 2 3 2 5 2 3" xfId="22878" xr:uid="{00000000-0005-0000-0000-00008D580000}"/>
    <cellStyle name="Normal 4 2 3 2 3 2 5 3" xfId="22879" xr:uid="{00000000-0005-0000-0000-00008E580000}"/>
    <cellStyle name="Normal 4 2 3 2 3 2 5 3 2" xfId="22880" xr:uid="{00000000-0005-0000-0000-00008F580000}"/>
    <cellStyle name="Normal 4 2 3 2 3 2 5 4" xfId="22881" xr:uid="{00000000-0005-0000-0000-000090580000}"/>
    <cellStyle name="Normal 4 2 3 2 3 2 6" xfId="22882" xr:uid="{00000000-0005-0000-0000-000091580000}"/>
    <cellStyle name="Normal 4 2 3 2 3 2 6 2" xfId="22883" xr:uid="{00000000-0005-0000-0000-000092580000}"/>
    <cellStyle name="Normal 4 2 3 2 3 2 6 2 2" xfId="22884" xr:uid="{00000000-0005-0000-0000-000093580000}"/>
    <cellStyle name="Normal 4 2 3 2 3 2 6 3" xfId="22885" xr:uid="{00000000-0005-0000-0000-000094580000}"/>
    <cellStyle name="Normal 4 2 3 2 3 2 7" xfId="22886" xr:uid="{00000000-0005-0000-0000-000095580000}"/>
    <cellStyle name="Normal 4 2 3 2 3 2 7 2" xfId="22887" xr:uid="{00000000-0005-0000-0000-000096580000}"/>
    <cellStyle name="Normal 4 2 3 2 3 2 8" xfId="22888" xr:uid="{00000000-0005-0000-0000-000097580000}"/>
    <cellStyle name="Normal 4 2 3 2 3 3" xfId="22889" xr:uid="{00000000-0005-0000-0000-000098580000}"/>
    <cellStyle name="Normal 4 2 3 2 3 3 2" xfId="22890" xr:uid="{00000000-0005-0000-0000-000099580000}"/>
    <cellStyle name="Normal 4 2 3 2 3 3 2 2" xfId="22891" xr:uid="{00000000-0005-0000-0000-00009A580000}"/>
    <cellStyle name="Normal 4 2 3 2 3 3 2 2 2" xfId="22892" xr:uid="{00000000-0005-0000-0000-00009B580000}"/>
    <cellStyle name="Normal 4 2 3 2 3 3 2 2 2 2" xfId="22893" xr:uid="{00000000-0005-0000-0000-00009C580000}"/>
    <cellStyle name="Normal 4 2 3 2 3 3 2 2 2 2 2" xfId="22894" xr:uid="{00000000-0005-0000-0000-00009D580000}"/>
    <cellStyle name="Normal 4 2 3 2 3 3 2 2 2 2 2 2" xfId="22895" xr:uid="{00000000-0005-0000-0000-00009E580000}"/>
    <cellStyle name="Normal 4 2 3 2 3 3 2 2 2 2 3" xfId="22896" xr:uid="{00000000-0005-0000-0000-00009F580000}"/>
    <cellStyle name="Normal 4 2 3 2 3 3 2 2 2 3" xfId="22897" xr:uid="{00000000-0005-0000-0000-0000A0580000}"/>
    <cellStyle name="Normal 4 2 3 2 3 3 2 2 2 3 2" xfId="22898" xr:uid="{00000000-0005-0000-0000-0000A1580000}"/>
    <cellStyle name="Normal 4 2 3 2 3 3 2 2 2 4" xfId="22899" xr:uid="{00000000-0005-0000-0000-0000A2580000}"/>
    <cellStyle name="Normal 4 2 3 2 3 3 2 2 3" xfId="22900" xr:uid="{00000000-0005-0000-0000-0000A3580000}"/>
    <cellStyle name="Normal 4 2 3 2 3 3 2 2 3 2" xfId="22901" xr:uid="{00000000-0005-0000-0000-0000A4580000}"/>
    <cellStyle name="Normal 4 2 3 2 3 3 2 2 3 2 2" xfId="22902" xr:uid="{00000000-0005-0000-0000-0000A5580000}"/>
    <cellStyle name="Normal 4 2 3 2 3 3 2 2 3 3" xfId="22903" xr:uid="{00000000-0005-0000-0000-0000A6580000}"/>
    <cellStyle name="Normal 4 2 3 2 3 3 2 2 4" xfId="22904" xr:uid="{00000000-0005-0000-0000-0000A7580000}"/>
    <cellStyle name="Normal 4 2 3 2 3 3 2 2 4 2" xfId="22905" xr:uid="{00000000-0005-0000-0000-0000A8580000}"/>
    <cellStyle name="Normal 4 2 3 2 3 3 2 2 5" xfId="22906" xr:uid="{00000000-0005-0000-0000-0000A9580000}"/>
    <cellStyle name="Normal 4 2 3 2 3 3 2 3" xfId="22907" xr:uid="{00000000-0005-0000-0000-0000AA580000}"/>
    <cellStyle name="Normal 4 2 3 2 3 3 2 3 2" xfId="22908" xr:uid="{00000000-0005-0000-0000-0000AB580000}"/>
    <cellStyle name="Normal 4 2 3 2 3 3 2 3 2 2" xfId="22909" xr:uid="{00000000-0005-0000-0000-0000AC580000}"/>
    <cellStyle name="Normal 4 2 3 2 3 3 2 3 2 2 2" xfId="22910" xr:uid="{00000000-0005-0000-0000-0000AD580000}"/>
    <cellStyle name="Normal 4 2 3 2 3 3 2 3 2 3" xfId="22911" xr:uid="{00000000-0005-0000-0000-0000AE580000}"/>
    <cellStyle name="Normal 4 2 3 2 3 3 2 3 3" xfId="22912" xr:uid="{00000000-0005-0000-0000-0000AF580000}"/>
    <cellStyle name="Normal 4 2 3 2 3 3 2 3 3 2" xfId="22913" xr:uid="{00000000-0005-0000-0000-0000B0580000}"/>
    <cellStyle name="Normal 4 2 3 2 3 3 2 3 4" xfId="22914" xr:uid="{00000000-0005-0000-0000-0000B1580000}"/>
    <cellStyle name="Normal 4 2 3 2 3 3 2 4" xfId="22915" xr:uid="{00000000-0005-0000-0000-0000B2580000}"/>
    <cellStyle name="Normal 4 2 3 2 3 3 2 4 2" xfId="22916" xr:uid="{00000000-0005-0000-0000-0000B3580000}"/>
    <cellStyle name="Normal 4 2 3 2 3 3 2 4 2 2" xfId="22917" xr:uid="{00000000-0005-0000-0000-0000B4580000}"/>
    <cellStyle name="Normal 4 2 3 2 3 3 2 4 3" xfId="22918" xr:uid="{00000000-0005-0000-0000-0000B5580000}"/>
    <cellStyle name="Normal 4 2 3 2 3 3 2 5" xfId="22919" xr:uid="{00000000-0005-0000-0000-0000B6580000}"/>
    <cellStyle name="Normal 4 2 3 2 3 3 2 5 2" xfId="22920" xr:uid="{00000000-0005-0000-0000-0000B7580000}"/>
    <cellStyle name="Normal 4 2 3 2 3 3 2 6" xfId="22921" xr:uid="{00000000-0005-0000-0000-0000B8580000}"/>
    <cellStyle name="Normal 4 2 3 2 3 3 3" xfId="22922" xr:uid="{00000000-0005-0000-0000-0000B9580000}"/>
    <cellStyle name="Normal 4 2 3 2 3 3 3 2" xfId="22923" xr:uid="{00000000-0005-0000-0000-0000BA580000}"/>
    <cellStyle name="Normal 4 2 3 2 3 3 3 2 2" xfId="22924" xr:uid="{00000000-0005-0000-0000-0000BB580000}"/>
    <cellStyle name="Normal 4 2 3 2 3 3 3 2 2 2" xfId="22925" xr:uid="{00000000-0005-0000-0000-0000BC580000}"/>
    <cellStyle name="Normal 4 2 3 2 3 3 3 2 2 2 2" xfId="22926" xr:uid="{00000000-0005-0000-0000-0000BD580000}"/>
    <cellStyle name="Normal 4 2 3 2 3 3 3 2 2 3" xfId="22927" xr:uid="{00000000-0005-0000-0000-0000BE580000}"/>
    <cellStyle name="Normal 4 2 3 2 3 3 3 2 3" xfId="22928" xr:uid="{00000000-0005-0000-0000-0000BF580000}"/>
    <cellStyle name="Normal 4 2 3 2 3 3 3 2 3 2" xfId="22929" xr:uid="{00000000-0005-0000-0000-0000C0580000}"/>
    <cellStyle name="Normal 4 2 3 2 3 3 3 2 4" xfId="22930" xr:uid="{00000000-0005-0000-0000-0000C1580000}"/>
    <cellStyle name="Normal 4 2 3 2 3 3 3 3" xfId="22931" xr:uid="{00000000-0005-0000-0000-0000C2580000}"/>
    <cellStyle name="Normal 4 2 3 2 3 3 3 3 2" xfId="22932" xr:uid="{00000000-0005-0000-0000-0000C3580000}"/>
    <cellStyle name="Normal 4 2 3 2 3 3 3 3 2 2" xfId="22933" xr:uid="{00000000-0005-0000-0000-0000C4580000}"/>
    <cellStyle name="Normal 4 2 3 2 3 3 3 3 3" xfId="22934" xr:uid="{00000000-0005-0000-0000-0000C5580000}"/>
    <cellStyle name="Normal 4 2 3 2 3 3 3 4" xfId="22935" xr:uid="{00000000-0005-0000-0000-0000C6580000}"/>
    <cellStyle name="Normal 4 2 3 2 3 3 3 4 2" xfId="22936" xr:uid="{00000000-0005-0000-0000-0000C7580000}"/>
    <cellStyle name="Normal 4 2 3 2 3 3 3 5" xfId="22937" xr:uid="{00000000-0005-0000-0000-0000C8580000}"/>
    <cellStyle name="Normal 4 2 3 2 3 3 4" xfId="22938" xr:uid="{00000000-0005-0000-0000-0000C9580000}"/>
    <cellStyle name="Normal 4 2 3 2 3 3 4 2" xfId="22939" xr:uid="{00000000-0005-0000-0000-0000CA580000}"/>
    <cellStyle name="Normal 4 2 3 2 3 3 4 2 2" xfId="22940" xr:uid="{00000000-0005-0000-0000-0000CB580000}"/>
    <cellStyle name="Normal 4 2 3 2 3 3 4 2 2 2" xfId="22941" xr:uid="{00000000-0005-0000-0000-0000CC580000}"/>
    <cellStyle name="Normal 4 2 3 2 3 3 4 2 3" xfId="22942" xr:uid="{00000000-0005-0000-0000-0000CD580000}"/>
    <cellStyle name="Normal 4 2 3 2 3 3 4 3" xfId="22943" xr:uid="{00000000-0005-0000-0000-0000CE580000}"/>
    <cellStyle name="Normal 4 2 3 2 3 3 4 3 2" xfId="22944" xr:uid="{00000000-0005-0000-0000-0000CF580000}"/>
    <cellStyle name="Normal 4 2 3 2 3 3 4 4" xfId="22945" xr:uid="{00000000-0005-0000-0000-0000D0580000}"/>
    <cellStyle name="Normal 4 2 3 2 3 3 5" xfId="22946" xr:uid="{00000000-0005-0000-0000-0000D1580000}"/>
    <cellStyle name="Normal 4 2 3 2 3 3 5 2" xfId="22947" xr:uid="{00000000-0005-0000-0000-0000D2580000}"/>
    <cellStyle name="Normal 4 2 3 2 3 3 5 2 2" xfId="22948" xr:uid="{00000000-0005-0000-0000-0000D3580000}"/>
    <cellStyle name="Normal 4 2 3 2 3 3 5 3" xfId="22949" xr:uid="{00000000-0005-0000-0000-0000D4580000}"/>
    <cellStyle name="Normal 4 2 3 2 3 3 6" xfId="22950" xr:uid="{00000000-0005-0000-0000-0000D5580000}"/>
    <cellStyle name="Normal 4 2 3 2 3 3 6 2" xfId="22951" xr:uid="{00000000-0005-0000-0000-0000D6580000}"/>
    <cellStyle name="Normal 4 2 3 2 3 3 7" xfId="22952" xr:uid="{00000000-0005-0000-0000-0000D7580000}"/>
    <cellStyle name="Normal 4 2 3 2 3 4" xfId="22953" xr:uid="{00000000-0005-0000-0000-0000D8580000}"/>
    <cellStyle name="Normal 4 2 3 2 3 4 2" xfId="22954" xr:uid="{00000000-0005-0000-0000-0000D9580000}"/>
    <cellStyle name="Normal 4 2 3 2 3 4 2 2" xfId="22955" xr:uid="{00000000-0005-0000-0000-0000DA580000}"/>
    <cellStyle name="Normal 4 2 3 2 3 4 2 2 2" xfId="22956" xr:uid="{00000000-0005-0000-0000-0000DB580000}"/>
    <cellStyle name="Normal 4 2 3 2 3 4 2 2 2 2" xfId="22957" xr:uid="{00000000-0005-0000-0000-0000DC580000}"/>
    <cellStyle name="Normal 4 2 3 2 3 4 2 2 2 2 2" xfId="22958" xr:uid="{00000000-0005-0000-0000-0000DD580000}"/>
    <cellStyle name="Normal 4 2 3 2 3 4 2 2 2 3" xfId="22959" xr:uid="{00000000-0005-0000-0000-0000DE580000}"/>
    <cellStyle name="Normal 4 2 3 2 3 4 2 2 3" xfId="22960" xr:uid="{00000000-0005-0000-0000-0000DF580000}"/>
    <cellStyle name="Normal 4 2 3 2 3 4 2 2 3 2" xfId="22961" xr:uid="{00000000-0005-0000-0000-0000E0580000}"/>
    <cellStyle name="Normal 4 2 3 2 3 4 2 2 4" xfId="22962" xr:uid="{00000000-0005-0000-0000-0000E1580000}"/>
    <cellStyle name="Normal 4 2 3 2 3 4 2 3" xfId="22963" xr:uid="{00000000-0005-0000-0000-0000E2580000}"/>
    <cellStyle name="Normal 4 2 3 2 3 4 2 3 2" xfId="22964" xr:uid="{00000000-0005-0000-0000-0000E3580000}"/>
    <cellStyle name="Normal 4 2 3 2 3 4 2 3 2 2" xfId="22965" xr:uid="{00000000-0005-0000-0000-0000E4580000}"/>
    <cellStyle name="Normal 4 2 3 2 3 4 2 3 3" xfId="22966" xr:uid="{00000000-0005-0000-0000-0000E5580000}"/>
    <cellStyle name="Normal 4 2 3 2 3 4 2 4" xfId="22967" xr:uid="{00000000-0005-0000-0000-0000E6580000}"/>
    <cellStyle name="Normal 4 2 3 2 3 4 2 4 2" xfId="22968" xr:uid="{00000000-0005-0000-0000-0000E7580000}"/>
    <cellStyle name="Normal 4 2 3 2 3 4 2 5" xfId="22969" xr:uid="{00000000-0005-0000-0000-0000E8580000}"/>
    <cellStyle name="Normal 4 2 3 2 3 4 3" xfId="22970" xr:uid="{00000000-0005-0000-0000-0000E9580000}"/>
    <cellStyle name="Normal 4 2 3 2 3 4 3 2" xfId="22971" xr:uid="{00000000-0005-0000-0000-0000EA580000}"/>
    <cellStyle name="Normal 4 2 3 2 3 4 3 2 2" xfId="22972" xr:uid="{00000000-0005-0000-0000-0000EB580000}"/>
    <cellStyle name="Normal 4 2 3 2 3 4 3 2 2 2" xfId="22973" xr:uid="{00000000-0005-0000-0000-0000EC580000}"/>
    <cellStyle name="Normal 4 2 3 2 3 4 3 2 3" xfId="22974" xr:uid="{00000000-0005-0000-0000-0000ED580000}"/>
    <cellStyle name="Normal 4 2 3 2 3 4 3 3" xfId="22975" xr:uid="{00000000-0005-0000-0000-0000EE580000}"/>
    <cellStyle name="Normal 4 2 3 2 3 4 3 3 2" xfId="22976" xr:uid="{00000000-0005-0000-0000-0000EF580000}"/>
    <cellStyle name="Normal 4 2 3 2 3 4 3 4" xfId="22977" xr:uid="{00000000-0005-0000-0000-0000F0580000}"/>
    <cellStyle name="Normal 4 2 3 2 3 4 4" xfId="22978" xr:uid="{00000000-0005-0000-0000-0000F1580000}"/>
    <cellStyle name="Normal 4 2 3 2 3 4 4 2" xfId="22979" xr:uid="{00000000-0005-0000-0000-0000F2580000}"/>
    <cellStyle name="Normal 4 2 3 2 3 4 4 2 2" xfId="22980" xr:uid="{00000000-0005-0000-0000-0000F3580000}"/>
    <cellStyle name="Normal 4 2 3 2 3 4 4 3" xfId="22981" xr:uid="{00000000-0005-0000-0000-0000F4580000}"/>
    <cellStyle name="Normal 4 2 3 2 3 4 5" xfId="22982" xr:uid="{00000000-0005-0000-0000-0000F5580000}"/>
    <cellStyle name="Normal 4 2 3 2 3 4 5 2" xfId="22983" xr:uid="{00000000-0005-0000-0000-0000F6580000}"/>
    <cellStyle name="Normal 4 2 3 2 3 4 6" xfId="22984" xr:uid="{00000000-0005-0000-0000-0000F7580000}"/>
    <cellStyle name="Normal 4 2 3 2 3 5" xfId="22985" xr:uid="{00000000-0005-0000-0000-0000F8580000}"/>
    <cellStyle name="Normal 4 2 3 2 3 5 2" xfId="22986" xr:uid="{00000000-0005-0000-0000-0000F9580000}"/>
    <cellStyle name="Normal 4 2 3 2 3 5 2 2" xfId="22987" xr:uid="{00000000-0005-0000-0000-0000FA580000}"/>
    <cellStyle name="Normal 4 2 3 2 3 5 2 2 2" xfId="22988" xr:uid="{00000000-0005-0000-0000-0000FB580000}"/>
    <cellStyle name="Normal 4 2 3 2 3 5 2 2 2 2" xfId="22989" xr:uid="{00000000-0005-0000-0000-0000FC580000}"/>
    <cellStyle name="Normal 4 2 3 2 3 5 2 2 3" xfId="22990" xr:uid="{00000000-0005-0000-0000-0000FD580000}"/>
    <cellStyle name="Normal 4 2 3 2 3 5 2 3" xfId="22991" xr:uid="{00000000-0005-0000-0000-0000FE580000}"/>
    <cellStyle name="Normal 4 2 3 2 3 5 2 3 2" xfId="22992" xr:uid="{00000000-0005-0000-0000-0000FF580000}"/>
    <cellStyle name="Normal 4 2 3 2 3 5 2 4" xfId="22993" xr:uid="{00000000-0005-0000-0000-000000590000}"/>
    <cellStyle name="Normal 4 2 3 2 3 5 3" xfId="22994" xr:uid="{00000000-0005-0000-0000-000001590000}"/>
    <cellStyle name="Normal 4 2 3 2 3 5 3 2" xfId="22995" xr:uid="{00000000-0005-0000-0000-000002590000}"/>
    <cellStyle name="Normal 4 2 3 2 3 5 3 2 2" xfId="22996" xr:uid="{00000000-0005-0000-0000-000003590000}"/>
    <cellStyle name="Normal 4 2 3 2 3 5 3 3" xfId="22997" xr:uid="{00000000-0005-0000-0000-000004590000}"/>
    <cellStyle name="Normal 4 2 3 2 3 5 4" xfId="22998" xr:uid="{00000000-0005-0000-0000-000005590000}"/>
    <cellStyle name="Normal 4 2 3 2 3 5 4 2" xfId="22999" xr:uid="{00000000-0005-0000-0000-000006590000}"/>
    <cellStyle name="Normal 4 2 3 2 3 5 5" xfId="23000" xr:uid="{00000000-0005-0000-0000-000007590000}"/>
    <cellStyle name="Normal 4 2 3 2 3 6" xfId="23001" xr:uid="{00000000-0005-0000-0000-000008590000}"/>
    <cellStyle name="Normal 4 2 3 2 3 6 2" xfId="23002" xr:uid="{00000000-0005-0000-0000-000009590000}"/>
    <cellStyle name="Normal 4 2 3 2 3 6 2 2" xfId="23003" xr:uid="{00000000-0005-0000-0000-00000A590000}"/>
    <cellStyle name="Normal 4 2 3 2 3 6 2 2 2" xfId="23004" xr:uid="{00000000-0005-0000-0000-00000B590000}"/>
    <cellStyle name="Normal 4 2 3 2 3 6 2 3" xfId="23005" xr:uid="{00000000-0005-0000-0000-00000C590000}"/>
    <cellStyle name="Normal 4 2 3 2 3 6 3" xfId="23006" xr:uid="{00000000-0005-0000-0000-00000D590000}"/>
    <cellStyle name="Normal 4 2 3 2 3 6 3 2" xfId="23007" xr:uid="{00000000-0005-0000-0000-00000E590000}"/>
    <cellStyle name="Normal 4 2 3 2 3 6 4" xfId="23008" xr:uid="{00000000-0005-0000-0000-00000F590000}"/>
    <cellStyle name="Normal 4 2 3 2 3 7" xfId="23009" xr:uid="{00000000-0005-0000-0000-000010590000}"/>
    <cellStyle name="Normal 4 2 3 2 3 7 2" xfId="23010" xr:uid="{00000000-0005-0000-0000-000011590000}"/>
    <cellStyle name="Normal 4 2 3 2 3 7 2 2" xfId="23011" xr:uid="{00000000-0005-0000-0000-000012590000}"/>
    <cellStyle name="Normal 4 2 3 2 3 7 3" xfId="23012" xr:uid="{00000000-0005-0000-0000-000013590000}"/>
    <cellStyle name="Normal 4 2 3 2 3 8" xfId="23013" xr:uid="{00000000-0005-0000-0000-000014590000}"/>
    <cellStyle name="Normal 4 2 3 2 3 8 2" xfId="23014" xr:uid="{00000000-0005-0000-0000-000015590000}"/>
    <cellStyle name="Normal 4 2 3 2 3 9" xfId="23015" xr:uid="{00000000-0005-0000-0000-000016590000}"/>
    <cellStyle name="Normal 4 2 3 2 4" xfId="23016" xr:uid="{00000000-0005-0000-0000-000017590000}"/>
    <cellStyle name="Normal 4 2 3 2 4 2" xfId="23017" xr:uid="{00000000-0005-0000-0000-000018590000}"/>
    <cellStyle name="Normal 4 2 3 2 4 2 2" xfId="23018" xr:uid="{00000000-0005-0000-0000-000019590000}"/>
    <cellStyle name="Normal 4 2 3 2 4 2 2 2" xfId="23019" xr:uid="{00000000-0005-0000-0000-00001A590000}"/>
    <cellStyle name="Normal 4 2 3 2 4 2 2 2 2" xfId="23020" xr:uid="{00000000-0005-0000-0000-00001B590000}"/>
    <cellStyle name="Normal 4 2 3 2 4 2 2 2 2 2" xfId="23021" xr:uid="{00000000-0005-0000-0000-00001C590000}"/>
    <cellStyle name="Normal 4 2 3 2 4 2 2 2 2 2 2" xfId="23022" xr:uid="{00000000-0005-0000-0000-00001D590000}"/>
    <cellStyle name="Normal 4 2 3 2 4 2 2 2 2 2 2 2" xfId="23023" xr:uid="{00000000-0005-0000-0000-00001E590000}"/>
    <cellStyle name="Normal 4 2 3 2 4 2 2 2 2 2 3" xfId="23024" xr:uid="{00000000-0005-0000-0000-00001F590000}"/>
    <cellStyle name="Normal 4 2 3 2 4 2 2 2 2 3" xfId="23025" xr:uid="{00000000-0005-0000-0000-000020590000}"/>
    <cellStyle name="Normal 4 2 3 2 4 2 2 2 2 3 2" xfId="23026" xr:uid="{00000000-0005-0000-0000-000021590000}"/>
    <cellStyle name="Normal 4 2 3 2 4 2 2 2 2 4" xfId="23027" xr:uid="{00000000-0005-0000-0000-000022590000}"/>
    <cellStyle name="Normal 4 2 3 2 4 2 2 2 3" xfId="23028" xr:uid="{00000000-0005-0000-0000-000023590000}"/>
    <cellStyle name="Normal 4 2 3 2 4 2 2 2 3 2" xfId="23029" xr:uid="{00000000-0005-0000-0000-000024590000}"/>
    <cellStyle name="Normal 4 2 3 2 4 2 2 2 3 2 2" xfId="23030" xr:uid="{00000000-0005-0000-0000-000025590000}"/>
    <cellStyle name="Normal 4 2 3 2 4 2 2 2 3 3" xfId="23031" xr:uid="{00000000-0005-0000-0000-000026590000}"/>
    <cellStyle name="Normal 4 2 3 2 4 2 2 2 4" xfId="23032" xr:uid="{00000000-0005-0000-0000-000027590000}"/>
    <cellStyle name="Normal 4 2 3 2 4 2 2 2 4 2" xfId="23033" xr:uid="{00000000-0005-0000-0000-000028590000}"/>
    <cellStyle name="Normal 4 2 3 2 4 2 2 2 5" xfId="23034" xr:uid="{00000000-0005-0000-0000-000029590000}"/>
    <cellStyle name="Normal 4 2 3 2 4 2 2 3" xfId="23035" xr:uid="{00000000-0005-0000-0000-00002A590000}"/>
    <cellStyle name="Normal 4 2 3 2 4 2 2 3 2" xfId="23036" xr:uid="{00000000-0005-0000-0000-00002B590000}"/>
    <cellStyle name="Normal 4 2 3 2 4 2 2 3 2 2" xfId="23037" xr:uid="{00000000-0005-0000-0000-00002C590000}"/>
    <cellStyle name="Normal 4 2 3 2 4 2 2 3 2 2 2" xfId="23038" xr:uid="{00000000-0005-0000-0000-00002D590000}"/>
    <cellStyle name="Normal 4 2 3 2 4 2 2 3 2 3" xfId="23039" xr:uid="{00000000-0005-0000-0000-00002E590000}"/>
    <cellStyle name="Normal 4 2 3 2 4 2 2 3 3" xfId="23040" xr:uid="{00000000-0005-0000-0000-00002F590000}"/>
    <cellStyle name="Normal 4 2 3 2 4 2 2 3 3 2" xfId="23041" xr:uid="{00000000-0005-0000-0000-000030590000}"/>
    <cellStyle name="Normal 4 2 3 2 4 2 2 3 4" xfId="23042" xr:uid="{00000000-0005-0000-0000-000031590000}"/>
    <cellStyle name="Normal 4 2 3 2 4 2 2 4" xfId="23043" xr:uid="{00000000-0005-0000-0000-000032590000}"/>
    <cellStyle name="Normal 4 2 3 2 4 2 2 4 2" xfId="23044" xr:uid="{00000000-0005-0000-0000-000033590000}"/>
    <cellStyle name="Normal 4 2 3 2 4 2 2 4 2 2" xfId="23045" xr:uid="{00000000-0005-0000-0000-000034590000}"/>
    <cellStyle name="Normal 4 2 3 2 4 2 2 4 3" xfId="23046" xr:uid="{00000000-0005-0000-0000-000035590000}"/>
    <cellStyle name="Normal 4 2 3 2 4 2 2 5" xfId="23047" xr:uid="{00000000-0005-0000-0000-000036590000}"/>
    <cellStyle name="Normal 4 2 3 2 4 2 2 5 2" xfId="23048" xr:uid="{00000000-0005-0000-0000-000037590000}"/>
    <cellStyle name="Normal 4 2 3 2 4 2 2 6" xfId="23049" xr:uid="{00000000-0005-0000-0000-000038590000}"/>
    <cellStyle name="Normal 4 2 3 2 4 2 3" xfId="23050" xr:uid="{00000000-0005-0000-0000-000039590000}"/>
    <cellStyle name="Normal 4 2 3 2 4 2 3 2" xfId="23051" xr:uid="{00000000-0005-0000-0000-00003A590000}"/>
    <cellStyle name="Normal 4 2 3 2 4 2 3 2 2" xfId="23052" xr:uid="{00000000-0005-0000-0000-00003B590000}"/>
    <cellStyle name="Normal 4 2 3 2 4 2 3 2 2 2" xfId="23053" xr:uid="{00000000-0005-0000-0000-00003C590000}"/>
    <cellStyle name="Normal 4 2 3 2 4 2 3 2 2 2 2" xfId="23054" xr:uid="{00000000-0005-0000-0000-00003D590000}"/>
    <cellStyle name="Normal 4 2 3 2 4 2 3 2 2 3" xfId="23055" xr:uid="{00000000-0005-0000-0000-00003E590000}"/>
    <cellStyle name="Normal 4 2 3 2 4 2 3 2 3" xfId="23056" xr:uid="{00000000-0005-0000-0000-00003F590000}"/>
    <cellStyle name="Normal 4 2 3 2 4 2 3 2 3 2" xfId="23057" xr:uid="{00000000-0005-0000-0000-000040590000}"/>
    <cellStyle name="Normal 4 2 3 2 4 2 3 2 4" xfId="23058" xr:uid="{00000000-0005-0000-0000-000041590000}"/>
    <cellStyle name="Normal 4 2 3 2 4 2 3 3" xfId="23059" xr:uid="{00000000-0005-0000-0000-000042590000}"/>
    <cellStyle name="Normal 4 2 3 2 4 2 3 3 2" xfId="23060" xr:uid="{00000000-0005-0000-0000-000043590000}"/>
    <cellStyle name="Normal 4 2 3 2 4 2 3 3 2 2" xfId="23061" xr:uid="{00000000-0005-0000-0000-000044590000}"/>
    <cellStyle name="Normal 4 2 3 2 4 2 3 3 3" xfId="23062" xr:uid="{00000000-0005-0000-0000-000045590000}"/>
    <cellStyle name="Normal 4 2 3 2 4 2 3 4" xfId="23063" xr:uid="{00000000-0005-0000-0000-000046590000}"/>
    <cellStyle name="Normal 4 2 3 2 4 2 3 4 2" xfId="23064" xr:uid="{00000000-0005-0000-0000-000047590000}"/>
    <cellStyle name="Normal 4 2 3 2 4 2 3 5" xfId="23065" xr:uid="{00000000-0005-0000-0000-000048590000}"/>
    <cellStyle name="Normal 4 2 3 2 4 2 4" xfId="23066" xr:uid="{00000000-0005-0000-0000-000049590000}"/>
    <cellStyle name="Normal 4 2 3 2 4 2 4 2" xfId="23067" xr:uid="{00000000-0005-0000-0000-00004A590000}"/>
    <cellStyle name="Normal 4 2 3 2 4 2 4 2 2" xfId="23068" xr:uid="{00000000-0005-0000-0000-00004B590000}"/>
    <cellStyle name="Normal 4 2 3 2 4 2 4 2 2 2" xfId="23069" xr:uid="{00000000-0005-0000-0000-00004C590000}"/>
    <cellStyle name="Normal 4 2 3 2 4 2 4 2 3" xfId="23070" xr:uid="{00000000-0005-0000-0000-00004D590000}"/>
    <cellStyle name="Normal 4 2 3 2 4 2 4 3" xfId="23071" xr:uid="{00000000-0005-0000-0000-00004E590000}"/>
    <cellStyle name="Normal 4 2 3 2 4 2 4 3 2" xfId="23072" xr:uid="{00000000-0005-0000-0000-00004F590000}"/>
    <cellStyle name="Normal 4 2 3 2 4 2 4 4" xfId="23073" xr:uid="{00000000-0005-0000-0000-000050590000}"/>
    <cellStyle name="Normal 4 2 3 2 4 2 5" xfId="23074" xr:uid="{00000000-0005-0000-0000-000051590000}"/>
    <cellStyle name="Normal 4 2 3 2 4 2 5 2" xfId="23075" xr:uid="{00000000-0005-0000-0000-000052590000}"/>
    <cellStyle name="Normal 4 2 3 2 4 2 5 2 2" xfId="23076" xr:uid="{00000000-0005-0000-0000-000053590000}"/>
    <cellStyle name="Normal 4 2 3 2 4 2 5 3" xfId="23077" xr:uid="{00000000-0005-0000-0000-000054590000}"/>
    <cellStyle name="Normal 4 2 3 2 4 2 6" xfId="23078" xr:uid="{00000000-0005-0000-0000-000055590000}"/>
    <cellStyle name="Normal 4 2 3 2 4 2 6 2" xfId="23079" xr:uid="{00000000-0005-0000-0000-000056590000}"/>
    <cellStyle name="Normal 4 2 3 2 4 2 7" xfId="23080" xr:uid="{00000000-0005-0000-0000-000057590000}"/>
    <cellStyle name="Normal 4 2 3 2 4 3" xfId="23081" xr:uid="{00000000-0005-0000-0000-000058590000}"/>
    <cellStyle name="Normal 4 2 3 2 4 3 2" xfId="23082" xr:uid="{00000000-0005-0000-0000-000059590000}"/>
    <cellStyle name="Normal 4 2 3 2 4 3 2 2" xfId="23083" xr:uid="{00000000-0005-0000-0000-00005A590000}"/>
    <cellStyle name="Normal 4 2 3 2 4 3 2 2 2" xfId="23084" xr:uid="{00000000-0005-0000-0000-00005B590000}"/>
    <cellStyle name="Normal 4 2 3 2 4 3 2 2 2 2" xfId="23085" xr:uid="{00000000-0005-0000-0000-00005C590000}"/>
    <cellStyle name="Normal 4 2 3 2 4 3 2 2 2 2 2" xfId="23086" xr:uid="{00000000-0005-0000-0000-00005D590000}"/>
    <cellStyle name="Normal 4 2 3 2 4 3 2 2 2 3" xfId="23087" xr:uid="{00000000-0005-0000-0000-00005E590000}"/>
    <cellStyle name="Normal 4 2 3 2 4 3 2 2 3" xfId="23088" xr:uid="{00000000-0005-0000-0000-00005F590000}"/>
    <cellStyle name="Normal 4 2 3 2 4 3 2 2 3 2" xfId="23089" xr:uid="{00000000-0005-0000-0000-000060590000}"/>
    <cellStyle name="Normal 4 2 3 2 4 3 2 2 4" xfId="23090" xr:uid="{00000000-0005-0000-0000-000061590000}"/>
    <cellStyle name="Normal 4 2 3 2 4 3 2 3" xfId="23091" xr:uid="{00000000-0005-0000-0000-000062590000}"/>
    <cellStyle name="Normal 4 2 3 2 4 3 2 3 2" xfId="23092" xr:uid="{00000000-0005-0000-0000-000063590000}"/>
    <cellStyle name="Normal 4 2 3 2 4 3 2 3 2 2" xfId="23093" xr:uid="{00000000-0005-0000-0000-000064590000}"/>
    <cellStyle name="Normal 4 2 3 2 4 3 2 3 3" xfId="23094" xr:uid="{00000000-0005-0000-0000-000065590000}"/>
    <cellStyle name="Normal 4 2 3 2 4 3 2 4" xfId="23095" xr:uid="{00000000-0005-0000-0000-000066590000}"/>
    <cellStyle name="Normal 4 2 3 2 4 3 2 4 2" xfId="23096" xr:uid="{00000000-0005-0000-0000-000067590000}"/>
    <cellStyle name="Normal 4 2 3 2 4 3 2 5" xfId="23097" xr:uid="{00000000-0005-0000-0000-000068590000}"/>
    <cellStyle name="Normal 4 2 3 2 4 3 3" xfId="23098" xr:uid="{00000000-0005-0000-0000-000069590000}"/>
    <cellStyle name="Normal 4 2 3 2 4 3 3 2" xfId="23099" xr:uid="{00000000-0005-0000-0000-00006A590000}"/>
    <cellStyle name="Normal 4 2 3 2 4 3 3 2 2" xfId="23100" xr:uid="{00000000-0005-0000-0000-00006B590000}"/>
    <cellStyle name="Normal 4 2 3 2 4 3 3 2 2 2" xfId="23101" xr:uid="{00000000-0005-0000-0000-00006C590000}"/>
    <cellStyle name="Normal 4 2 3 2 4 3 3 2 3" xfId="23102" xr:uid="{00000000-0005-0000-0000-00006D590000}"/>
    <cellStyle name="Normal 4 2 3 2 4 3 3 3" xfId="23103" xr:uid="{00000000-0005-0000-0000-00006E590000}"/>
    <cellStyle name="Normal 4 2 3 2 4 3 3 3 2" xfId="23104" xr:uid="{00000000-0005-0000-0000-00006F590000}"/>
    <cellStyle name="Normal 4 2 3 2 4 3 3 4" xfId="23105" xr:uid="{00000000-0005-0000-0000-000070590000}"/>
    <cellStyle name="Normal 4 2 3 2 4 3 4" xfId="23106" xr:uid="{00000000-0005-0000-0000-000071590000}"/>
    <cellStyle name="Normal 4 2 3 2 4 3 4 2" xfId="23107" xr:uid="{00000000-0005-0000-0000-000072590000}"/>
    <cellStyle name="Normal 4 2 3 2 4 3 4 2 2" xfId="23108" xr:uid="{00000000-0005-0000-0000-000073590000}"/>
    <cellStyle name="Normal 4 2 3 2 4 3 4 3" xfId="23109" xr:uid="{00000000-0005-0000-0000-000074590000}"/>
    <cellStyle name="Normal 4 2 3 2 4 3 5" xfId="23110" xr:uid="{00000000-0005-0000-0000-000075590000}"/>
    <cellStyle name="Normal 4 2 3 2 4 3 5 2" xfId="23111" xr:uid="{00000000-0005-0000-0000-000076590000}"/>
    <cellStyle name="Normal 4 2 3 2 4 3 6" xfId="23112" xr:uid="{00000000-0005-0000-0000-000077590000}"/>
    <cellStyle name="Normal 4 2 3 2 4 4" xfId="23113" xr:uid="{00000000-0005-0000-0000-000078590000}"/>
    <cellStyle name="Normal 4 2 3 2 4 4 2" xfId="23114" xr:uid="{00000000-0005-0000-0000-000079590000}"/>
    <cellStyle name="Normal 4 2 3 2 4 4 2 2" xfId="23115" xr:uid="{00000000-0005-0000-0000-00007A590000}"/>
    <cellStyle name="Normal 4 2 3 2 4 4 2 2 2" xfId="23116" xr:uid="{00000000-0005-0000-0000-00007B590000}"/>
    <cellStyle name="Normal 4 2 3 2 4 4 2 2 2 2" xfId="23117" xr:uid="{00000000-0005-0000-0000-00007C590000}"/>
    <cellStyle name="Normal 4 2 3 2 4 4 2 2 3" xfId="23118" xr:uid="{00000000-0005-0000-0000-00007D590000}"/>
    <cellStyle name="Normal 4 2 3 2 4 4 2 3" xfId="23119" xr:uid="{00000000-0005-0000-0000-00007E590000}"/>
    <cellStyle name="Normal 4 2 3 2 4 4 2 3 2" xfId="23120" xr:uid="{00000000-0005-0000-0000-00007F590000}"/>
    <cellStyle name="Normal 4 2 3 2 4 4 2 4" xfId="23121" xr:uid="{00000000-0005-0000-0000-000080590000}"/>
    <cellStyle name="Normal 4 2 3 2 4 4 3" xfId="23122" xr:uid="{00000000-0005-0000-0000-000081590000}"/>
    <cellStyle name="Normal 4 2 3 2 4 4 3 2" xfId="23123" xr:uid="{00000000-0005-0000-0000-000082590000}"/>
    <cellStyle name="Normal 4 2 3 2 4 4 3 2 2" xfId="23124" xr:uid="{00000000-0005-0000-0000-000083590000}"/>
    <cellStyle name="Normal 4 2 3 2 4 4 3 3" xfId="23125" xr:uid="{00000000-0005-0000-0000-000084590000}"/>
    <cellStyle name="Normal 4 2 3 2 4 4 4" xfId="23126" xr:uid="{00000000-0005-0000-0000-000085590000}"/>
    <cellStyle name="Normal 4 2 3 2 4 4 4 2" xfId="23127" xr:uid="{00000000-0005-0000-0000-000086590000}"/>
    <cellStyle name="Normal 4 2 3 2 4 4 5" xfId="23128" xr:uid="{00000000-0005-0000-0000-000087590000}"/>
    <cellStyle name="Normal 4 2 3 2 4 5" xfId="23129" xr:uid="{00000000-0005-0000-0000-000088590000}"/>
    <cellStyle name="Normal 4 2 3 2 4 5 2" xfId="23130" xr:uid="{00000000-0005-0000-0000-000089590000}"/>
    <cellStyle name="Normal 4 2 3 2 4 5 2 2" xfId="23131" xr:uid="{00000000-0005-0000-0000-00008A590000}"/>
    <cellStyle name="Normal 4 2 3 2 4 5 2 2 2" xfId="23132" xr:uid="{00000000-0005-0000-0000-00008B590000}"/>
    <cellStyle name="Normal 4 2 3 2 4 5 2 3" xfId="23133" xr:uid="{00000000-0005-0000-0000-00008C590000}"/>
    <cellStyle name="Normal 4 2 3 2 4 5 3" xfId="23134" xr:uid="{00000000-0005-0000-0000-00008D590000}"/>
    <cellStyle name="Normal 4 2 3 2 4 5 3 2" xfId="23135" xr:uid="{00000000-0005-0000-0000-00008E590000}"/>
    <cellStyle name="Normal 4 2 3 2 4 5 4" xfId="23136" xr:uid="{00000000-0005-0000-0000-00008F590000}"/>
    <cellStyle name="Normal 4 2 3 2 4 6" xfId="23137" xr:uid="{00000000-0005-0000-0000-000090590000}"/>
    <cellStyle name="Normal 4 2 3 2 4 6 2" xfId="23138" xr:uid="{00000000-0005-0000-0000-000091590000}"/>
    <cellStyle name="Normal 4 2 3 2 4 6 2 2" xfId="23139" xr:uid="{00000000-0005-0000-0000-000092590000}"/>
    <cellStyle name="Normal 4 2 3 2 4 6 3" xfId="23140" xr:uid="{00000000-0005-0000-0000-000093590000}"/>
    <cellStyle name="Normal 4 2 3 2 4 7" xfId="23141" xr:uid="{00000000-0005-0000-0000-000094590000}"/>
    <cellStyle name="Normal 4 2 3 2 4 7 2" xfId="23142" xr:uid="{00000000-0005-0000-0000-000095590000}"/>
    <cellStyle name="Normal 4 2 3 2 4 8" xfId="23143" xr:uid="{00000000-0005-0000-0000-000096590000}"/>
    <cellStyle name="Normal 4 2 3 2 5" xfId="23144" xr:uid="{00000000-0005-0000-0000-000097590000}"/>
    <cellStyle name="Normal 4 2 3 2 5 2" xfId="23145" xr:uid="{00000000-0005-0000-0000-000098590000}"/>
    <cellStyle name="Normal 4 2 3 2 5 2 2" xfId="23146" xr:uid="{00000000-0005-0000-0000-000099590000}"/>
    <cellStyle name="Normal 4 2 3 2 5 2 2 2" xfId="23147" xr:uid="{00000000-0005-0000-0000-00009A590000}"/>
    <cellStyle name="Normal 4 2 3 2 5 2 2 2 2" xfId="23148" xr:uid="{00000000-0005-0000-0000-00009B590000}"/>
    <cellStyle name="Normal 4 2 3 2 5 2 2 2 2 2" xfId="23149" xr:uid="{00000000-0005-0000-0000-00009C590000}"/>
    <cellStyle name="Normal 4 2 3 2 5 2 2 2 2 2 2" xfId="23150" xr:uid="{00000000-0005-0000-0000-00009D590000}"/>
    <cellStyle name="Normal 4 2 3 2 5 2 2 2 2 3" xfId="23151" xr:uid="{00000000-0005-0000-0000-00009E590000}"/>
    <cellStyle name="Normal 4 2 3 2 5 2 2 2 3" xfId="23152" xr:uid="{00000000-0005-0000-0000-00009F590000}"/>
    <cellStyle name="Normal 4 2 3 2 5 2 2 2 3 2" xfId="23153" xr:uid="{00000000-0005-0000-0000-0000A0590000}"/>
    <cellStyle name="Normal 4 2 3 2 5 2 2 2 4" xfId="23154" xr:uid="{00000000-0005-0000-0000-0000A1590000}"/>
    <cellStyle name="Normal 4 2 3 2 5 2 2 3" xfId="23155" xr:uid="{00000000-0005-0000-0000-0000A2590000}"/>
    <cellStyle name="Normal 4 2 3 2 5 2 2 3 2" xfId="23156" xr:uid="{00000000-0005-0000-0000-0000A3590000}"/>
    <cellStyle name="Normal 4 2 3 2 5 2 2 3 2 2" xfId="23157" xr:uid="{00000000-0005-0000-0000-0000A4590000}"/>
    <cellStyle name="Normal 4 2 3 2 5 2 2 3 3" xfId="23158" xr:uid="{00000000-0005-0000-0000-0000A5590000}"/>
    <cellStyle name="Normal 4 2 3 2 5 2 2 4" xfId="23159" xr:uid="{00000000-0005-0000-0000-0000A6590000}"/>
    <cellStyle name="Normal 4 2 3 2 5 2 2 4 2" xfId="23160" xr:uid="{00000000-0005-0000-0000-0000A7590000}"/>
    <cellStyle name="Normal 4 2 3 2 5 2 2 5" xfId="23161" xr:uid="{00000000-0005-0000-0000-0000A8590000}"/>
    <cellStyle name="Normal 4 2 3 2 5 2 3" xfId="23162" xr:uid="{00000000-0005-0000-0000-0000A9590000}"/>
    <cellStyle name="Normal 4 2 3 2 5 2 3 2" xfId="23163" xr:uid="{00000000-0005-0000-0000-0000AA590000}"/>
    <cellStyle name="Normal 4 2 3 2 5 2 3 2 2" xfId="23164" xr:uid="{00000000-0005-0000-0000-0000AB590000}"/>
    <cellStyle name="Normal 4 2 3 2 5 2 3 2 2 2" xfId="23165" xr:uid="{00000000-0005-0000-0000-0000AC590000}"/>
    <cellStyle name="Normal 4 2 3 2 5 2 3 2 3" xfId="23166" xr:uid="{00000000-0005-0000-0000-0000AD590000}"/>
    <cellStyle name="Normal 4 2 3 2 5 2 3 3" xfId="23167" xr:uid="{00000000-0005-0000-0000-0000AE590000}"/>
    <cellStyle name="Normal 4 2 3 2 5 2 3 3 2" xfId="23168" xr:uid="{00000000-0005-0000-0000-0000AF590000}"/>
    <cellStyle name="Normal 4 2 3 2 5 2 3 4" xfId="23169" xr:uid="{00000000-0005-0000-0000-0000B0590000}"/>
    <cellStyle name="Normal 4 2 3 2 5 2 4" xfId="23170" xr:uid="{00000000-0005-0000-0000-0000B1590000}"/>
    <cellStyle name="Normal 4 2 3 2 5 2 4 2" xfId="23171" xr:uid="{00000000-0005-0000-0000-0000B2590000}"/>
    <cellStyle name="Normal 4 2 3 2 5 2 4 2 2" xfId="23172" xr:uid="{00000000-0005-0000-0000-0000B3590000}"/>
    <cellStyle name="Normal 4 2 3 2 5 2 4 3" xfId="23173" xr:uid="{00000000-0005-0000-0000-0000B4590000}"/>
    <cellStyle name="Normal 4 2 3 2 5 2 5" xfId="23174" xr:uid="{00000000-0005-0000-0000-0000B5590000}"/>
    <cellStyle name="Normal 4 2 3 2 5 2 5 2" xfId="23175" xr:uid="{00000000-0005-0000-0000-0000B6590000}"/>
    <cellStyle name="Normal 4 2 3 2 5 2 6" xfId="23176" xr:uid="{00000000-0005-0000-0000-0000B7590000}"/>
    <cellStyle name="Normal 4 2 3 2 5 3" xfId="23177" xr:uid="{00000000-0005-0000-0000-0000B8590000}"/>
    <cellStyle name="Normal 4 2 3 2 5 3 2" xfId="23178" xr:uid="{00000000-0005-0000-0000-0000B9590000}"/>
    <cellStyle name="Normal 4 2 3 2 5 3 2 2" xfId="23179" xr:uid="{00000000-0005-0000-0000-0000BA590000}"/>
    <cellStyle name="Normal 4 2 3 2 5 3 2 2 2" xfId="23180" xr:uid="{00000000-0005-0000-0000-0000BB590000}"/>
    <cellStyle name="Normal 4 2 3 2 5 3 2 2 2 2" xfId="23181" xr:uid="{00000000-0005-0000-0000-0000BC590000}"/>
    <cellStyle name="Normal 4 2 3 2 5 3 2 2 3" xfId="23182" xr:uid="{00000000-0005-0000-0000-0000BD590000}"/>
    <cellStyle name="Normal 4 2 3 2 5 3 2 3" xfId="23183" xr:uid="{00000000-0005-0000-0000-0000BE590000}"/>
    <cellStyle name="Normal 4 2 3 2 5 3 2 3 2" xfId="23184" xr:uid="{00000000-0005-0000-0000-0000BF590000}"/>
    <cellStyle name="Normal 4 2 3 2 5 3 2 4" xfId="23185" xr:uid="{00000000-0005-0000-0000-0000C0590000}"/>
    <cellStyle name="Normal 4 2 3 2 5 3 3" xfId="23186" xr:uid="{00000000-0005-0000-0000-0000C1590000}"/>
    <cellStyle name="Normal 4 2 3 2 5 3 3 2" xfId="23187" xr:uid="{00000000-0005-0000-0000-0000C2590000}"/>
    <cellStyle name="Normal 4 2 3 2 5 3 3 2 2" xfId="23188" xr:uid="{00000000-0005-0000-0000-0000C3590000}"/>
    <cellStyle name="Normal 4 2 3 2 5 3 3 3" xfId="23189" xr:uid="{00000000-0005-0000-0000-0000C4590000}"/>
    <cellStyle name="Normal 4 2 3 2 5 3 4" xfId="23190" xr:uid="{00000000-0005-0000-0000-0000C5590000}"/>
    <cellStyle name="Normal 4 2 3 2 5 3 4 2" xfId="23191" xr:uid="{00000000-0005-0000-0000-0000C6590000}"/>
    <cellStyle name="Normal 4 2 3 2 5 3 5" xfId="23192" xr:uid="{00000000-0005-0000-0000-0000C7590000}"/>
    <cellStyle name="Normal 4 2 3 2 5 4" xfId="23193" xr:uid="{00000000-0005-0000-0000-0000C8590000}"/>
    <cellStyle name="Normal 4 2 3 2 5 4 2" xfId="23194" xr:uid="{00000000-0005-0000-0000-0000C9590000}"/>
    <cellStyle name="Normal 4 2 3 2 5 4 2 2" xfId="23195" xr:uid="{00000000-0005-0000-0000-0000CA590000}"/>
    <cellStyle name="Normal 4 2 3 2 5 4 2 2 2" xfId="23196" xr:uid="{00000000-0005-0000-0000-0000CB590000}"/>
    <cellStyle name="Normal 4 2 3 2 5 4 2 3" xfId="23197" xr:uid="{00000000-0005-0000-0000-0000CC590000}"/>
    <cellStyle name="Normal 4 2 3 2 5 4 3" xfId="23198" xr:uid="{00000000-0005-0000-0000-0000CD590000}"/>
    <cellStyle name="Normal 4 2 3 2 5 4 3 2" xfId="23199" xr:uid="{00000000-0005-0000-0000-0000CE590000}"/>
    <cellStyle name="Normal 4 2 3 2 5 4 4" xfId="23200" xr:uid="{00000000-0005-0000-0000-0000CF590000}"/>
    <cellStyle name="Normal 4 2 3 2 5 5" xfId="23201" xr:uid="{00000000-0005-0000-0000-0000D0590000}"/>
    <cellStyle name="Normal 4 2 3 2 5 5 2" xfId="23202" xr:uid="{00000000-0005-0000-0000-0000D1590000}"/>
    <cellStyle name="Normal 4 2 3 2 5 5 2 2" xfId="23203" xr:uid="{00000000-0005-0000-0000-0000D2590000}"/>
    <cellStyle name="Normal 4 2 3 2 5 5 3" xfId="23204" xr:uid="{00000000-0005-0000-0000-0000D3590000}"/>
    <cellStyle name="Normal 4 2 3 2 5 6" xfId="23205" xr:uid="{00000000-0005-0000-0000-0000D4590000}"/>
    <cellStyle name="Normal 4 2 3 2 5 6 2" xfId="23206" xr:uid="{00000000-0005-0000-0000-0000D5590000}"/>
    <cellStyle name="Normal 4 2 3 2 5 7" xfId="23207" xr:uid="{00000000-0005-0000-0000-0000D6590000}"/>
    <cellStyle name="Normal 4 2 3 2 6" xfId="23208" xr:uid="{00000000-0005-0000-0000-0000D7590000}"/>
    <cellStyle name="Normal 4 2 3 2 6 2" xfId="23209" xr:uid="{00000000-0005-0000-0000-0000D8590000}"/>
    <cellStyle name="Normal 4 2 3 2 6 2 2" xfId="23210" xr:uid="{00000000-0005-0000-0000-0000D9590000}"/>
    <cellStyle name="Normal 4 2 3 2 6 2 2 2" xfId="23211" xr:uid="{00000000-0005-0000-0000-0000DA590000}"/>
    <cellStyle name="Normal 4 2 3 2 6 2 2 2 2" xfId="23212" xr:uid="{00000000-0005-0000-0000-0000DB590000}"/>
    <cellStyle name="Normal 4 2 3 2 6 2 2 2 2 2" xfId="23213" xr:uid="{00000000-0005-0000-0000-0000DC590000}"/>
    <cellStyle name="Normal 4 2 3 2 6 2 2 2 3" xfId="23214" xr:uid="{00000000-0005-0000-0000-0000DD590000}"/>
    <cellStyle name="Normal 4 2 3 2 6 2 2 3" xfId="23215" xr:uid="{00000000-0005-0000-0000-0000DE590000}"/>
    <cellStyle name="Normal 4 2 3 2 6 2 2 3 2" xfId="23216" xr:uid="{00000000-0005-0000-0000-0000DF590000}"/>
    <cellStyle name="Normal 4 2 3 2 6 2 2 4" xfId="23217" xr:uid="{00000000-0005-0000-0000-0000E0590000}"/>
    <cellStyle name="Normal 4 2 3 2 6 2 3" xfId="23218" xr:uid="{00000000-0005-0000-0000-0000E1590000}"/>
    <cellStyle name="Normal 4 2 3 2 6 2 3 2" xfId="23219" xr:uid="{00000000-0005-0000-0000-0000E2590000}"/>
    <cellStyle name="Normal 4 2 3 2 6 2 3 2 2" xfId="23220" xr:uid="{00000000-0005-0000-0000-0000E3590000}"/>
    <cellStyle name="Normal 4 2 3 2 6 2 3 3" xfId="23221" xr:uid="{00000000-0005-0000-0000-0000E4590000}"/>
    <cellStyle name="Normal 4 2 3 2 6 2 4" xfId="23222" xr:uid="{00000000-0005-0000-0000-0000E5590000}"/>
    <cellStyle name="Normal 4 2 3 2 6 2 4 2" xfId="23223" xr:uid="{00000000-0005-0000-0000-0000E6590000}"/>
    <cellStyle name="Normal 4 2 3 2 6 2 5" xfId="23224" xr:uid="{00000000-0005-0000-0000-0000E7590000}"/>
    <cellStyle name="Normal 4 2 3 2 6 3" xfId="23225" xr:uid="{00000000-0005-0000-0000-0000E8590000}"/>
    <cellStyle name="Normal 4 2 3 2 6 3 2" xfId="23226" xr:uid="{00000000-0005-0000-0000-0000E9590000}"/>
    <cellStyle name="Normal 4 2 3 2 6 3 2 2" xfId="23227" xr:uid="{00000000-0005-0000-0000-0000EA590000}"/>
    <cellStyle name="Normal 4 2 3 2 6 3 2 2 2" xfId="23228" xr:uid="{00000000-0005-0000-0000-0000EB590000}"/>
    <cellStyle name="Normal 4 2 3 2 6 3 2 3" xfId="23229" xr:uid="{00000000-0005-0000-0000-0000EC590000}"/>
    <cellStyle name="Normal 4 2 3 2 6 3 3" xfId="23230" xr:uid="{00000000-0005-0000-0000-0000ED590000}"/>
    <cellStyle name="Normal 4 2 3 2 6 3 3 2" xfId="23231" xr:uid="{00000000-0005-0000-0000-0000EE590000}"/>
    <cellStyle name="Normal 4 2 3 2 6 3 4" xfId="23232" xr:uid="{00000000-0005-0000-0000-0000EF590000}"/>
    <cellStyle name="Normal 4 2 3 2 6 4" xfId="23233" xr:uid="{00000000-0005-0000-0000-0000F0590000}"/>
    <cellStyle name="Normal 4 2 3 2 6 4 2" xfId="23234" xr:uid="{00000000-0005-0000-0000-0000F1590000}"/>
    <cellStyle name="Normal 4 2 3 2 6 4 2 2" xfId="23235" xr:uid="{00000000-0005-0000-0000-0000F2590000}"/>
    <cellStyle name="Normal 4 2 3 2 6 4 3" xfId="23236" xr:uid="{00000000-0005-0000-0000-0000F3590000}"/>
    <cellStyle name="Normal 4 2 3 2 6 5" xfId="23237" xr:uid="{00000000-0005-0000-0000-0000F4590000}"/>
    <cellStyle name="Normal 4 2 3 2 6 5 2" xfId="23238" xr:uid="{00000000-0005-0000-0000-0000F5590000}"/>
    <cellStyle name="Normal 4 2 3 2 6 6" xfId="23239" xr:uid="{00000000-0005-0000-0000-0000F6590000}"/>
    <cellStyle name="Normal 4 2 3 2 7" xfId="23240" xr:uid="{00000000-0005-0000-0000-0000F7590000}"/>
    <cellStyle name="Normal 4 2 3 2 7 2" xfId="23241" xr:uid="{00000000-0005-0000-0000-0000F8590000}"/>
    <cellStyle name="Normal 4 2 3 2 7 2 2" xfId="23242" xr:uid="{00000000-0005-0000-0000-0000F9590000}"/>
    <cellStyle name="Normal 4 2 3 2 7 2 2 2" xfId="23243" xr:uid="{00000000-0005-0000-0000-0000FA590000}"/>
    <cellStyle name="Normal 4 2 3 2 7 2 2 2 2" xfId="23244" xr:uid="{00000000-0005-0000-0000-0000FB590000}"/>
    <cellStyle name="Normal 4 2 3 2 7 2 2 3" xfId="23245" xr:uid="{00000000-0005-0000-0000-0000FC590000}"/>
    <cellStyle name="Normal 4 2 3 2 7 2 3" xfId="23246" xr:uid="{00000000-0005-0000-0000-0000FD590000}"/>
    <cellStyle name="Normal 4 2 3 2 7 2 3 2" xfId="23247" xr:uid="{00000000-0005-0000-0000-0000FE590000}"/>
    <cellStyle name="Normal 4 2 3 2 7 2 4" xfId="23248" xr:uid="{00000000-0005-0000-0000-0000FF590000}"/>
    <cellStyle name="Normal 4 2 3 2 7 3" xfId="23249" xr:uid="{00000000-0005-0000-0000-0000005A0000}"/>
    <cellStyle name="Normal 4 2 3 2 7 3 2" xfId="23250" xr:uid="{00000000-0005-0000-0000-0000015A0000}"/>
    <cellStyle name="Normal 4 2 3 2 7 3 2 2" xfId="23251" xr:uid="{00000000-0005-0000-0000-0000025A0000}"/>
    <cellStyle name="Normal 4 2 3 2 7 3 3" xfId="23252" xr:uid="{00000000-0005-0000-0000-0000035A0000}"/>
    <cellStyle name="Normal 4 2 3 2 7 4" xfId="23253" xr:uid="{00000000-0005-0000-0000-0000045A0000}"/>
    <cellStyle name="Normal 4 2 3 2 7 4 2" xfId="23254" xr:uid="{00000000-0005-0000-0000-0000055A0000}"/>
    <cellStyle name="Normal 4 2 3 2 7 5" xfId="23255" xr:uid="{00000000-0005-0000-0000-0000065A0000}"/>
    <cellStyle name="Normal 4 2 3 2 8" xfId="23256" xr:uid="{00000000-0005-0000-0000-0000075A0000}"/>
    <cellStyle name="Normal 4 2 3 2 8 2" xfId="23257" xr:uid="{00000000-0005-0000-0000-0000085A0000}"/>
    <cellStyle name="Normal 4 2 3 2 8 2 2" xfId="23258" xr:uid="{00000000-0005-0000-0000-0000095A0000}"/>
    <cellStyle name="Normal 4 2 3 2 8 2 2 2" xfId="23259" xr:uid="{00000000-0005-0000-0000-00000A5A0000}"/>
    <cellStyle name="Normal 4 2 3 2 8 2 3" xfId="23260" xr:uid="{00000000-0005-0000-0000-00000B5A0000}"/>
    <cellStyle name="Normal 4 2 3 2 8 3" xfId="23261" xr:uid="{00000000-0005-0000-0000-00000C5A0000}"/>
    <cellStyle name="Normal 4 2 3 2 8 3 2" xfId="23262" xr:uid="{00000000-0005-0000-0000-00000D5A0000}"/>
    <cellStyle name="Normal 4 2 3 2 8 4" xfId="23263" xr:uid="{00000000-0005-0000-0000-00000E5A0000}"/>
    <cellStyle name="Normal 4 2 3 2 9" xfId="23264" xr:uid="{00000000-0005-0000-0000-00000F5A0000}"/>
    <cellStyle name="Normal 4 2 3 2 9 2" xfId="23265" xr:uid="{00000000-0005-0000-0000-0000105A0000}"/>
    <cellStyle name="Normal 4 2 3 2 9 2 2" xfId="23266" xr:uid="{00000000-0005-0000-0000-0000115A0000}"/>
    <cellStyle name="Normal 4 2 3 2 9 3" xfId="23267" xr:uid="{00000000-0005-0000-0000-0000125A0000}"/>
    <cellStyle name="Normal 4 2 3 3" xfId="23268" xr:uid="{00000000-0005-0000-0000-0000135A0000}"/>
    <cellStyle name="Normal 4 2 3 3 10" xfId="23269" xr:uid="{00000000-0005-0000-0000-0000145A0000}"/>
    <cellStyle name="Normal 4 2 3 3 2" xfId="23270" xr:uid="{00000000-0005-0000-0000-0000155A0000}"/>
    <cellStyle name="Normal 4 2 3 3 2 2" xfId="23271" xr:uid="{00000000-0005-0000-0000-0000165A0000}"/>
    <cellStyle name="Normal 4 2 3 3 2 2 2" xfId="23272" xr:uid="{00000000-0005-0000-0000-0000175A0000}"/>
    <cellStyle name="Normal 4 2 3 3 2 2 2 2" xfId="23273" xr:uid="{00000000-0005-0000-0000-0000185A0000}"/>
    <cellStyle name="Normal 4 2 3 3 2 2 2 2 2" xfId="23274" xr:uid="{00000000-0005-0000-0000-0000195A0000}"/>
    <cellStyle name="Normal 4 2 3 3 2 2 2 2 2 2" xfId="23275" xr:uid="{00000000-0005-0000-0000-00001A5A0000}"/>
    <cellStyle name="Normal 4 2 3 3 2 2 2 2 2 2 2" xfId="23276" xr:uid="{00000000-0005-0000-0000-00001B5A0000}"/>
    <cellStyle name="Normal 4 2 3 3 2 2 2 2 2 2 2 2" xfId="23277" xr:uid="{00000000-0005-0000-0000-00001C5A0000}"/>
    <cellStyle name="Normal 4 2 3 3 2 2 2 2 2 2 2 2 2" xfId="23278" xr:uid="{00000000-0005-0000-0000-00001D5A0000}"/>
    <cellStyle name="Normal 4 2 3 3 2 2 2 2 2 2 2 3" xfId="23279" xr:uid="{00000000-0005-0000-0000-00001E5A0000}"/>
    <cellStyle name="Normal 4 2 3 3 2 2 2 2 2 2 3" xfId="23280" xr:uid="{00000000-0005-0000-0000-00001F5A0000}"/>
    <cellStyle name="Normal 4 2 3 3 2 2 2 2 2 2 3 2" xfId="23281" xr:uid="{00000000-0005-0000-0000-0000205A0000}"/>
    <cellStyle name="Normal 4 2 3 3 2 2 2 2 2 2 4" xfId="23282" xr:uid="{00000000-0005-0000-0000-0000215A0000}"/>
    <cellStyle name="Normal 4 2 3 3 2 2 2 2 2 3" xfId="23283" xr:uid="{00000000-0005-0000-0000-0000225A0000}"/>
    <cellStyle name="Normal 4 2 3 3 2 2 2 2 2 3 2" xfId="23284" xr:uid="{00000000-0005-0000-0000-0000235A0000}"/>
    <cellStyle name="Normal 4 2 3 3 2 2 2 2 2 3 2 2" xfId="23285" xr:uid="{00000000-0005-0000-0000-0000245A0000}"/>
    <cellStyle name="Normal 4 2 3 3 2 2 2 2 2 3 3" xfId="23286" xr:uid="{00000000-0005-0000-0000-0000255A0000}"/>
    <cellStyle name="Normal 4 2 3 3 2 2 2 2 2 4" xfId="23287" xr:uid="{00000000-0005-0000-0000-0000265A0000}"/>
    <cellStyle name="Normal 4 2 3 3 2 2 2 2 2 4 2" xfId="23288" xr:uid="{00000000-0005-0000-0000-0000275A0000}"/>
    <cellStyle name="Normal 4 2 3 3 2 2 2 2 2 5" xfId="23289" xr:uid="{00000000-0005-0000-0000-0000285A0000}"/>
    <cellStyle name="Normal 4 2 3 3 2 2 2 2 3" xfId="23290" xr:uid="{00000000-0005-0000-0000-0000295A0000}"/>
    <cellStyle name="Normal 4 2 3 3 2 2 2 2 3 2" xfId="23291" xr:uid="{00000000-0005-0000-0000-00002A5A0000}"/>
    <cellStyle name="Normal 4 2 3 3 2 2 2 2 3 2 2" xfId="23292" xr:uid="{00000000-0005-0000-0000-00002B5A0000}"/>
    <cellStyle name="Normal 4 2 3 3 2 2 2 2 3 2 2 2" xfId="23293" xr:uid="{00000000-0005-0000-0000-00002C5A0000}"/>
    <cellStyle name="Normal 4 2 3 3 2 2 2 2 3 2 3" xfId="23294" xr:uid="{00000000-0005-0000-0000-00002D5A0000}"/>
    <cellStyle name="Normal 4 2 3 3 2 2 2 2 3 3" xfId="23295" xr:uid="{00000000-0005-0000-0000-00002E5A0000}"/>
    <cellStyle name="Normal 4 2 3 3 2 2 2 2 3 3 2" xfId="23296" xr:uid="{00000000-0005-0000-0000-00002F5A0000}"/>
    <cellStyle name="Normal 4 2 3 3 2 2 2 2 3 4" xfId="23297" xr:uid="{00000000-0005-0000-0000-0000305A0000}"/>
    <cellStyle name="Normal 4 2 3 3 2 2 2 2 4" xfId="23298" xr:uid="{00000000-0005-0000-0000-0000315A0000}"/>
    <cellStyle name="Normal 4 2 3 3 2 2 2 2 4 2" xfId="23299" xr:uid="{00000000-0005-0000-0000-0000325A0000}"/>
    <cellStyle name="Normal 4 2 3 3 2 2 2 2 4 2 2" xfId="23300" xr:uid="{00000000-0005-0000-0000-0000335A0000}"/>
    <cellStyle name="Normal 4 2 3 3 2 2 2 2 4 3" xfId="23301" xr:uid="{00000000-0005-0000-0000-0000345A0000}"/>
    <cellStyle name="Normal 4 2 3 3 2 2 2 2 5" xfId="23302" xr:uid="{00000000-0005-0000-0000-0000355A0000}"/>
    <cellStyle name="Normal 4 2 3 3 2 2 2 2 5 2" xfId="23303" xr:uid="{00000000-0005-0000-0000-0000365A0000}"/>
    <cellStyle name="Normal 4 2 3 3 2 2 2 2 6" xfId="23304" xr:uid="{00000000-0005-0000-0000-0000375A0000}"/>
    <cellStyle name="Normal 4 2 3 3 2 2 2 3" xfId="23305" xr:uid="{00000000-0005-0000-0000-0000385A0000}"/>
    <cellStyle name="Normal 4 2 3 3 2 2 2 3 2" xfId="23306" xr:uid="{00000000-0005-0000-0000-0000395A0000}"/>
    <cellStyle name="Normal 4 2 3 3 2 2 2 3 2 2" xfId="23307" xr:uid="{00000000-0005-0000-0000-00003A5A0000}"/>
    <cellStyle name="Normal 4 2 3 3 2 2 2 3 2 2 2" xfId="23308" xr:uid="{00000000-0005-0000-0000-00003B5A0000}"/>
    <cellStyle name="Normal 4 2 3 3 2 2 2 3 2 2 2 2" xfId="23309" xr:uid="{00000000-0005-0000-0000-00003C5A0000}"/>
    <cellStyle name="Normal 4 2 3 3 2 2 2 3 2 2 3" xfId="23310" xr:uid="{00000000-0005-0000-0000-00003D5A0000}"/>
    <cellStyle name="Normal 4 2 3 3 2 2 2 3 2 3" xfId="23311" xr:uid="{00000000-0005-0000-0000-00003E5A0000}"/>
    <cellStyle name="Normal 4 2 3 3 2 2 2 3 2 3 2" xfId="23312" xr:uid="{00000000-0005-0000-0000-00003F5A0000}"/>
    <cellStyle name="Normal 4 2 3 3 2 2 2 3 2 4" xfId="23313" xr:uid="{00000000-0005-0000-0000-0000405A0000}"/>
    <cellStyle name="Normal 4 2 3 3 2 2 2 3 3" xfId="23314" xr:uid="{00000000-0005-0000-0000-0000415A0000}"/>
    <cellStyle name="Normal 4 2 3 3 2 2 2 3 3 2" xfId="23315" xr:uid="{00000000-0005-0000-0000-0000425A0000}"/>
    <cellStyle name="Normal 4 2 3 3 2 2 2 3 3 2 2" xfId="23316" xr:uid="{00000000-0005-0000-0000-0000435A0000}"/>
    <cellStyle name="Normal 4 2 3 3 2 2 2 3 3 3" xfId="23317" xr:uid="{00000000-0005-0000-0000-0000445A0000}"/>
    <cellStyle name="Normal 4 2 3 3 2 2 2 3 4" xfId="23318" xr:uid="{00000000-0005-0000-0000-0000455A0000}"/>
    <cellStyle name="Normal 4 2 3 3 2 2 2 3 4 2" xfId="23319" xr:uid="{00000000-0005-0000-0000-0000465A0000}"/>
    <cellStyle name="Normal 4 2 3 3 2 2 2 3 5" xfId="23320" xr:uid="{00000000-0005-0000-0000-0000475A0000}"/>
    <cellStyle name="Normal 4 2 3 3 2 2 2 4" xfId="23321" xr:uid="{00000000-0005-0000-0000-0000485A0000}"/>
    <cellStyle name="Normal 4 2 3 3 2 2 2 4 2" xfId="23322" xr:uid="{00000000-0005-0000-0000-0000495A0000}"/>
    <cellStyle name="Normal 4 2 3 3 2 2 2 4 2 2" xfId="23323" xr:uid="{00000000-0005-0000-0000-00004A5A0000}"/>
    <cellStyle name="Normal 4 2 3 3 2 2 2 4 2 2 2" xfId="23324" xr:uid="{00000000-0005-0000-0000-00004B5A0000}"/>
    <cellStyle name="Normal 4 2 3 3 2 2 2 4 2 3" xfId="23325" xr:uid="{00000000-0005-0000-0000-00004C5A0000}"/>
    <cellStyle name="Normal 4 2 3 3 2 2 2 4 3" xfId="23326" xr:uid="{00000000-0005-0000-0000-00004D5A0000}"/>
    <cellStyle name="Normal 4 2 3 3 2 2 2 4 3 2" xfId="23327" xr:uid="{00000000-0005-0000-0000-00004E5A0000}"/>
    <cellStyle name="Normal 4 2 3 3 2 2 2 4 4" xfId="23328" xr:uid="{00000000-0005-0000-0000-00004F5A0000}"/>
    <cellStyle name="Normal 4 2 3 3 2 2 2 5" xfId="23329" xr:uid="{00000000-0005-0000-0000-0000505A0000}"/>
    <cellStyle name="Normal 4 2 3 3 2 2 2 5 2" xfId="23330" xr:uid="{00000000-0005-0000-0000-0000515A0000}"/>
    <cellStyle name="Normal 4 2 3 3 2 2 2 5 2 2" xfId="23331" xr:uid="{00000000-0005-0000-0000-0000525A0000}"/>
    <cellStyle name="Normal 4 2 3 3 2 2 2 5 3" xfId="23332" xr:uid="{00000000-0005-0000-0000-0000535A0000}"/>
    <cellStyle name="Normal 4 2 3 3 2 2 2 6" xfId="23333" xr:uid="{00000000-0005-0000-0000-0000545A0000}"/>
    <cellStyle name="Normal 4 2 3 3 2 2 2 6 2" xfId="23334" xr:uid="{00000000-0005-0000-0000-0000555A0000}"/>
    <cellStyle name="Normal 4 2 3 3 2 2 2 7" xfId="23335" xr:uid="{00000000-0005-0000-0000-0000565A0000}"/>
    <cellStyle name="Normal 4 2 3 3 2 2 3" xfId="23336" xr:uid="{00000000-0005-0000-0000-0000575A0000}"/>
    <cellStyle name="Normal 4 2 3 3 2 2 3 2" xfId="23337" xr:uid="{00000000-0005-0000-0000-0000585A0000}"/>
    <cellStyle name="Normal 4 2 3 3 2 2 3 2 2" xfId="23338" xr:uid="{00000000-0005-0000-0000-0000595A0000}"/>
    <cellStyle name="Normal 4 2 3 3 2 2 3 2 2 2" xfId="23339" xr:uid="{00000000-0005-0000-0000-00005A5A0000}"/>
    <cellStyle name="Normal 4 2 3 3 2 2 3 2 2 2 2" xfId="23340" xr:uid="{00000000-0005-0000-0000-00005B5A0000}"/>
    <cellStyle name="Normal 4 2 3 3 2 2 3 2 2 2 2 2" xfId="23341" xr:uid="{00000000-0005-0000-0000-00005C5A0000}"/>
    <cellStyle name="Normal 4 2 3 3 2 2 3 2 2 2 3" xfId="23342" xr:uid="{00000000-0005-0000-0000-00005D5A0000}"/>
    <cellStyle name="Normal 4 2 3 3 2 2 3 2 2 3" xfId="23343" xr:uid="{00000000-0005-0000-0000-00005E5A0000}"/>
    <cellStyle name="Normal 4 2 3 3 2 2 3 2 2 3 2" xfId="23344" xr:uid="{00000000-0005-0000-0000-00005F5A0000}"/>
    <cellStyle name="Normal 4 2 3 3 2 2 3 2 2 4" xfId="23345" xr:uid="{00000000-0005-0000-0000-0000605A0000}"/>
    <cellStyle name="Normal 4 2 3 3 2 2 3 2 3" xfId="23346" xr:uid="{00000000-0005-0000-0000-0000615A0000}"/>
    <cellStyle name="Normal 4 2 3 3 2 2 3 2 3 2" xfId="23347" xr:uid="{00000000-0005-0000-0000-0000625A0000}"/>
    <cellStyle name="Normal 4 2 3 3 2 2 3 2 3 2 2" xfId="23348" xr:uid="{00000000-0005-0000-0000-0000635A0000}"/>
    <cellStyle name="Normal 4 2 3 3 2 2 3 2 3 3" xfId="23349" xr:uid="{00000000-0005-0000-0000-0000645A0000}"/>
    <cellStyle name="Normal 4 2 3 3 2 2 3 2 4" xfId="23350" xr:uid="{00000000-0005-0000-0000-0000655A0000}"/>
    <cellStyle name="Normal 4 2 3 3 2 2 3 2 4 2" xfId="23351" xr:uid="{00000000-0005-0000-0000-0000665A0000}"/>
    <cellStyle name="Normal 4 2 3 3 2 2 3 2 5" xfId="23352" xr:uid="{00000000-0005-0000-0000-0000675A0000}"/>
    <cellStyle name="Normal 4 2 3 3 2 2 3 3" xfId="23353" xr:uid="{00000000-0005-0000-0000-0000685A0000}"/>
    <cellStyle name="Normal 4 2 3 3 2 2 3 3 2" xfId="23354" xr:uid="{00000000-0005-0000-0000-0000695A0000}"/>
    <cellStyle name="Normal 4 2 3 3 2 2 3 3 2 2" xfId="23355" xr:uid="{00000000-0005-0000-0000-00006A5A0000}"/>
    <cellStyle name="Normal 4 2 3 3 2 2 3 3 2 2 2" xfId="23356" xr:uid="{00000000-0005-0000-0000-00006B5A0000}"/>
    <cellStyle name="Normal 4 2 3 3 2 2 3 3 2 3" xfId="23357" xr:uid="{00000000-0005-0000-0000-00006C5A0000}"/>
    <cellStyle name="Normal 4 2 3 3 2 2 3 3 3" xfId="23358" xr:uid="{00000000-0005-0000-0000-00006D5A0000}"/>
    <cellStyle name="Normal 4 2 3 3 2 2 3 3 3 2" xfId="23359" xr:uid="{00000000-0005-0000-0000-00006E5A0000}"/>
    <cellStyle name="Normal 4 2 3 3 2 2 3 3 4" xfId="23360" xr:uid="{00000000-0005-0000-0000-00006F5A0000}"/>
    <cellStyle name="Normal 4 2 3 3 2 2 3 4" xfId="23361" xr:uid="{00000000-0005-0000-0000-0000705A0000}"/>
    <cellStyle name="Normal 4 2 3 3 2 2 3 4 2" xfId="23362" xr:uid="{00000000-0005-0000-0000-0000715A0000}"/>
    <cellStyle name="Normal 4 2 3 3 2 2 3 4 2 2" xfId="23363" xr:uid="{00000000-0005-0000-0000-0000725A0000}"/>
    <cellStyle name="Normal 4 2 3 3 2 2 3 4 3" xfId="23364" xr:uid="{00000000-0005-0000-0000-0000735A0000}"/>
    <cellStyle name="Normal 4 2 3 3 2 2 3 5" xfId="23365" xr:uid="{00000000-0005-0000-0000-0000745A0000}"/>
    <cellStyle name="Normal 4 2 3 3 2 2 3 5 2" xfId="23366" xr:uid="{00000000-0005-0000-0000-0000755A0000}"/>
    <cellStyle name="Normal 4 2 3 3 2 2 3 6" xfId="23367" xr:uid="{00000000-0005-0000-0000-0000765A0000}"/>
    <cellStyle name="Normal 4 2 3 3 2 2 4" xfId="23368" xr:uid="{00000000-0005-0000-0000-0000775A0000}"/>
    <cellStyle name="Normal 4 2 3 3 2 2 4 2" xfId="23369" xr:uid="{00000000-0005-0000-0000-0000785A0000}"/>
    <cellStyle name="Normal 4 2 3 3 2 2 4 2 2" xfId="23370" xr:uid="{00000000-0005-0000-0000-0000795A0000}"/>
    <cellStyle name="Normal 4 2 3 3 2 2 4 2 2 2" xfId="23371" xr:uid="{00000000-0005-0000-0000-00007A5A0000}"/>
    <cellStyle name="Normal 4 2 3 3 2 2 4 2 2 2 2" xfId="23372" xr:uid="{00000000-0005-0000-0000-00007B5A0000}"/>
    <cellStyle name="Normal 4 2 3 3 2 2 4 2 2 3" xfId="23373" xr:uid="{00000000-0005-0000-0000-00007C5A0000}"/>
    <cellStyle name="Normal 4 2 3 3 2 2 4 2 3" xfId="23374" xr:uid="{00000000-0005-0000-0000-00007D5A0000}"/>
    <cellStyle name="Normal 4 2 3 3 2 2 4 2 3 2" xfId="23375" xr:uid="{00000000-0005-0000-0000-00007E5A0000}"/>
    <cellStyle name="Normal 4 2 3 3 2 2 4 2 4" xfId="23376" xr:uid="{00000000-0005-0000-0000-00007F5A0000}"/>
    <cellStyle name="Normal 4 2 3 3 2 2 4 3" xfId="23377" xr:uid="{00000000-0005-0000-0000-0000805A0000}"/>
    <cellStyle name="Normal 4 2 3 3 2 2 4 3 2" xfId="23378" xr:uid="{00000000-0005-0000-0000-0000815A0000}"/>
    <cellStyle name="Normal 4 2 3 3 2 2 4 3 2 2" xfId="23379" xr:uid="{00000000-0005-0000-0000-0000825A0000}"/>
    <cellStyle name="Normal 4 2 3 3 2 2 4 3 3" xfId="23380" xr:uid="{00000000-0005-0000-0000-0000835A0000}"/>
    <cellStyle name="Normal 4 2 3 3 2 2 4 4" xfId="23381" xr:uid="{00000000-0005-0000-0000-0000845A0000}"/>
    <cellStyle name="Normal 4 2 3 3 2 2 4 4 2" xfId="23382" xr:uid="{00000000-0005-0000-0000-0000855A0000}"/>
    <cellStyle name="Normal 4 2 3 3 2 2 4 5" xfId="23383" xr:uid="{00000000-0005-0000-0000-0000865A0000}"/>
    <cellStyle name="Normal 4 2 3 3 2 2 5" xfId="23384" xr:uid="{00000000-0005-0000-0000-0000875A0000}"/>
    <cellStyle name="Normal 4 2 3 3 2 2 5 2" xfId="23385" xr:uid="{00000000-0005-0000-0000-0000885A0000}"/>
    <cellStyle name="Normal 4 2 3 3 2 2 5 2 2" xfId="23386" xr:uid="{00000000-0005-0000-0000-0000895A0000}"/>
    <cellStyle name="Normal 4 2 3 3 2 2 5 2 2 2" xfId="23387" xr:uid="{00000000-0005-0000-0000-00008A5A0000}"/>
    <cellStyle name="Normal 4 2 3 3 2 2 5 2 3" xfId="23388" xr:uid="{00000000-0005-0000-0000-00008B5A0000}"/>
    <cellStyle name="Normal 4 2 3 3 2 2 5 3" xfId="23389" xr:uid="{00000000-0005-0000-0000-00008C5A0000}"/>
    <cellStyle name="Normal 4 2 3 3 2 2 5 3 2" xfId="23390" xr:uid="{00000000-0005-0000-0000-00008D5A0000}"/>
    <cellStyle name="Normal 4 2 3 3 2 2 5 4" xfId="23391" xr:uid="{00000000-0005-0000-0000-00008E5A0000}"/>
    <cellStyle name="Normal 4 2 3 3 2 2 6" xfId="23392" xr:uid="{00000000-0005-0000-0000-00008F5A0000}"/>
    <cellStyle name="Normal 4 2 3 3 2 2 6 2" xfId="23393" xr:uid="{00000000-0005-0000-0000-0000905A0000}"/>
    <cellStyle name="Normal 4 2 3 3 2 2 6 2 2" xfId="23394" xr:uid="{00000000-0005-0000-0000-0000915A0000}"/>
    <cellStyle name="Normal 4 2 3 3 2 2 6 3" xfId="23395" xr:uid="{00000000-0005-0000-0000-0000925A0000}"/>
    <cellStyle name="Normal 4 2 3 3 2 2 7" xfId="23396" xr:uid="{00000000-0005-0000-0000-0000935A0000}"/>
    <cellStyle name="Normal 4 2 3 3 2 2 7 2" xfId="23397" xr:uid="{00000000-0005-0000-0000-0000945A0000}"/>
    <cellStyle name="Normal 4 2 3 3 2 2 8" xfId="23398" xr:uid="{00000000-0005-0000-0000-0000955A0000}"/>
    <cellStyle name="Normal 4 2 3 3 2 3" xfId="23399" xr:uid="{00000000-0005-0000-0000-0000965A0000}"/>
    <cellStyle name="Normal 4 2 3 3 2 3 2" xfId="23400" xr:uid="{00000000-0005-0000-0000-0000975A0000}"/>
    <cellStyle name="Normal 4 2 3 3 2 3 2 2" xfId="23401" xr:uid="{00000000-0005-0000-0000-0000985A0000}"/>
    <cellStyle name="Normal 4 2 3 3 2 3 2 2 2" xfId="23402" xr:uid="{00000000-0005-0000-0000-0000995A0000}"/>
    <cellStyle name="Normal 4 2 3 3 2 3 2 2 2 2" xfId="23403" xr:uid="{00000000-0005-0000-0000-00009A5A0000}"/>
    <cellStyle name="Normal 4 2 3 3 2 3 2 2 2 2 2" xfId="23404" xr:uid="{00000000-0005-0000-0000-00009B5A0000}"/>
    <cellStyle name="Normal 4 2 3 3 2 3 2 2 2 2 2 2" xfId="23405" xr:uid="{00000000-0005-0000-0000-00009C5A0000}"/>
    <cellStyle name="Normal 4 2 3 3 2 3 2 2 2 2 3" xfId="23406" xr:uid="{00000000-0005-0000-0000-00009D5A0000}"/>
    <cellStyle name="Normal 4 2 3 3 2 3 2 2 2 3" xfId="23407" xr:uid="{00000000-0005-0000-0000-00009E5A0000}"/>
    <cellStyle name="Normal 4 2 3 3 2 3 2 2 2 3 2" xfId="23408" xr:uid="{00000000-0005-0000-0000-00009F5A0000}"/>
    <cellStyle name="Normal 4 2 3 3 2 3 2 2 2 4" xfId="23409" xr:uid="{00000000-0005-0000-0000-0000A05A0000}"/>
    <cellStyle name="Normal 4 2 3 3 2 3 2 2 3" xfId="23410" xr:uid="{00000000-0005-0000-0000-0000A15A0000}"/>
    <cellStyle name="Normal 4 2 3 3 2 3 2 2 3 2" xfId="23411" xr:uid="{00000000-0005-0000-0000-0000A25A0000}"/>
    <cellStyle name="Normal 4 2 3 3 2 3 2 2 3 2 2" xfId="23412" xr:uid="{00000000-0005-0000-0000-0000A35A0000}"/>
    <cellStyle name="Normal 4 2 3 3 2 3 2 2 3 3" xfId="23413" xr:uid="{00000000-0005-0000-0000-0000A45A0000}"/>
    <cellStyle name="Normal 4 2 3 3 2 3 2 2 4" xfId="23414" xr:uid="{00000000-0005-0000-0000-0000A55A0000}"/>
    <cellStyle name="Normal 4 2 3 3 2 3 2 2 4 2" xfId="23415" xr:uid="{00000000-0005-0000-0000-0000A65A0000}"/>
    <cellStyle name="Normal 4 2 3 3 2 3 2 2 5" xfId="23416" xr:uid="{00000000-0005-0000-0000-0000A75A0000}"/>
    <cellStyle name="Normal 4 2 3 3 2 3 2 3" xfId="23417" xr:uid="{00000000-0005-0000-0000-0000A85A0000}"/>
    <cellStyle name="Normal 4 2 3 3 2 3 2 3 2" xfId="23418" xr:uid="{00000000-0005-0000-0000-0000A95A0000}"/>
    <cellStyle name="Normal 4 2 3 3 2 3 2 3 2 2" xfId="23419" xr:uid="{00000000-0005-0000-0000-0000AA5A0000}"/>
    <cellStyle name="Normal 4 2 3 3 2 3 2 3 2 2 2" xfId="23420" xr:uid="{00000000-0005-0000-0000-0000AB5A0000}"/>
    <cellStyle name="Normal 4 2 3 3 2 3 2 3 2 3" xfId="23421" xr:uid="{00000000-0005-0000-0000-0000AC5A0000}"/>
    <cellStyle name="Normal 4 2 3 3 2 3 2 3 3" xfId="23422" xr:uid="{00000000-0005-0000-0000-0000AD5A0000}"/>
    <cellStyle name="Normal 4 2 3 3 2 3 2 3 3 2" xfId="23423" xr:uid="{00000000-0005-0000-0000-0000AE5A0000}"/>
    <cellStyle name="Normal 4 2 3 3 2 3 2 3 4" xfId="23424" xr:uid="{00000000-0005-0000-0000-0000AF5A0000}"/>
    <cellStyle name="Normal 4 2 3 3 2 3 2 4" xfId="23425" xr:uid="{00000000-0005-0000-0000-0000B05A0000}"/>
    <cellStyle name="Normal 4 2 3 3 2 3 2 4 2" xfId="23426" xr:uid="{00000000-0005-0000-0000-0000B15A0000}"/>
    <cellStyle name="Normal 4 2 3 3 2 3 2 4 2 2" xfId="23427" xr:uid="{00000000-0005-0000-0000-0000B25A0000}"/>
    <cellStyle name="Normal 4 2 3 3 2 3 2 4 3" xfId="23428" xr:uid="{00000000-0005-0000-0000-0000B35A0000}"/>
    <cellStyle name="Normal 4 2 3 3 2 3 2 5" xfId="23429" xr:uid="{00000000-0005-0000-0000-0000B45A0000}"/>
    <cellStyle name="Normal 4 2 3 3 2 3 2 5 2" xfId="23430" xr:uid="{00000000-0005-0000-0000-0000B55A0000}"/>
    <cellStyle name="Normal 4 2 3 3 2 3 2 6" xfId="23431" xr:uid="{00000000-0005-0000-0000-0000B65A0000}"/>
    <cellStyle name="Normal 4 2 3 3 2 3 3" xfId="23432" xr:uid="{00000000-0005-0000-0000-0000B75A0000}"/>
    <cellStyle name="Normal 4 2 3 3 2 3 3 2" xfId="23433" xr:uid="{00000000-0005-0000-0000-0000B85A0000}"/>
    <cellStyle name="Normal 4 2 3 3 2 3 3 2 2" xfId="23434" xr:uid="{00000000-0005-0000-0000-0000B95A0000}"/>
    <cellStyle name="Normal 4 2 3 3 2 3 3 2 2 2" xfId="23435" xr:uid="{00000000-0005-0000-0000-0000BA5A0000}"/>
    <cellStyle name="Normal 4 2 3 3 2 3 3 2 2 2 2" xfId="23436" xr:uid="{00000000-0005-0000-0000-0000BB5A0000}"/>
    <cellStyle name="Normal 4 2 3 3 2 3 3 2 2 3" xfId="23437" xr:uid="{00000000-0005-0000-0000-0000BC5A0000}"/>
    <cellStyle name="Normal 4 2 3 3 2 3 3 2 3" xfId="23438" xr:uid="{00000000-0005-0000-0000-0000BD5A0000}"/>
    <cellStyle name="Normal 4 2 3 3 2 3 3 2 3 2" xfId="23439" xr:uid="{00000000-0005-0000-0000-0000BE5A0000}"/>
    <cellStyle name="Normal 4 2 3 3 2 3 3 2 4" xfId="23440" xr:uid="{00000000-0005-0000-0000-0000BF5A0000}"/>
    <cellStyle name="Normal 4 2 3 3 2 3 3 3" xfId="23441" xr:uid="{00000000-0005-0000-0000-0000C05A0000}"/>
    <cellStyle name="Normal 4 2 3 3 2 3 3 3 2" xfId="23442" xr:uid="{00000000-0005-0000-0000-0000C15A0000}"/>
    <cellStyle name="Normal 4 2 3 3 2 3 3 3 2 2" xfId="23443" xr:uid="{00000000-0005-0000-0000-0000C25A0000}"/>
    <cellStyle name="Normal 4 2 3 3 2 3 3 3 3" xfId="23444" xr:uid="{00000000-0005-0000-0000-0000C35A0000}"/>
    <cellStyle name="Normal 4 2 3 3 2 3 3 4" xfId="23445" xr:uid="{00000000-0005-0000-0000-0000C45A0000}"/>
    <cellStyle name="Normal 4 2 3 3 2 3 3 4 2" xfId="23446" xr:uid="{00000000-0005-0000-0000-0000C55A0000}"/>
    <cellStyle name="Normal 4 2 3 3 2 3 3 5" xfId="23447" xr:uid="{00000000-0005-0000-0000-0000C65A0000}"/>
    <cellStyle name="Normal 4 2 3 3 2 3 4" xfId="23448" xr:uid="{00000000-0005-0000-0000-0000C75A0000}"/>
    <cellStyle name="Normal 4 2 3 3 2 3 4 2" xfId="23449" xr:uid="{00000000-0005-0000-0000-0000C85A0000}"/>
    <cellStyle name="Normal 4 2 3 3 2 3 4 2 2" xfId="23450" xr:uid="{00000000-0005-0000-0000-0000C95A0000}"/>
    <cellStyle name="Normal 4 2 3 3 2 3 4 2 2 2" xfId="23451" xr:uid="{00000000-0005-0000-0000-0000CA5A0000}"/>
    <cellStyle name="Normal 4 2 3 3 2 3 4 2 3" xfId="23452" xr:uid="{00000000-0005-0000-0000-0000CB5A0000}"/>
    <cellStyle name="Normal 4 2 3 3 2 3 4 3" xfId="23453" xr:uid="{00000000-0005-0000-0000-0000CC5A0000}"/>
    <cellStyle name="Normal 4 2 3 3 2 3 4 3 2" xfId="23454" xr:uid="{00000000-0005-0000-0000-0000CD5A0000}"/>
    <cellStyle name="Normal 4 2 3 3 2 3 4 4" xfId="23455" xr:uid="{00000000-0005-0000-0000-0000CE5A0000}"/>
    <cellStyle name="Normal 4 2 3 3 2 3 5" xfId="23456" xr:uid="{00000000-0005-0000-0000-0000CF5A0000}"/>
    <cellStyle name="Normal 4 2 3 3 2 3 5 2" xfId="23457" xr:uid="{00000000-0005-0000-0000-0000D05A0000}"/>
    <cellStyle name="Normal 4 2 3 3 2 3 5 2 2" xfId="23458" xr:uid="{00000000-0005-0000-0000-0000D15A0000}"/>
    <cellStyle name="Normal 4 2 3 3 2 3 5 3" xfId="23459" xr:uid="{00000000-0005-0000-0000-0000D25A0000}"/>
    <cellStyle name="Normal 4 2 3 3 2 3 6" xfId="23460" xr:uid="{00000000-0005-0000-0000-0000D35A0000}"/>
    <cellStyle name="Normal 4 2 3 3 2 3 6 2" xfId="23461" xr:uid="{00000000-0005-0000-0000-0000D45A0000}"/>
    <cellStyle name="Normal 4 2 3 3 2 3 7" xfId="23462" xr:uid="{00000000-0005-0000-0000-0000D55A0000}"/>
    <cellStyle name="Normal 4 2 3 3 2 4" xfId="23463" xr:uid="{00000000-0005-0000-0000-0000D65A0000}"/>
    <cellStyle name="Normal 4 2 3 3 2 4 2" xfId="23464" xr:uid="{00000000-0005-0000-0000-0000D75A0000}"/>
    <cellStyle name="Normal 4 2 3 3 2 4 2 2" xfId="23465" xr:uid="{00000000-0005-0000-0000-0000D85A0000}"/>
    <cellStyle name="Normal 4 2 3 3 2 4 2 2 2" xfId="23466" xr:uid="{00000000-0005-0000-0000-0000D95A0000}"/>
    <cellStyle name="Normal 4 2 3 3 2 4 2 2 2 2" xfId="23467" xr:uid="{00000000-0005-0000-0000-0000DA5A0000}"/>
    <cellStyle name="Normal 4 2 3 3 2 4 2 2 2 2 2" xfId="23468" xr:uid="{00000000-0005-0000-0000-0000DB5A0000}"/>
    <cellStyle name="Normal 4 2 3 3 2 4 2 2 2 3" xfId="23469" xr:uid="{00000000-0005-0000-0000-0000DC5A0000}"/>
    <cellStyle name="Normal 4 2 3 3 2 4 2 2 3" xfId="23470" xr:uid="{00000000-0005-0000-0000-0000DD5A0000}"/>
    <cellStyle name="Normal 4 2 3 3 2 4 2 2 3 2" xfId="23471" xr:uid="{00000000-0005-0000-0000-0000DE5A0000}"/>
    <cellStyle name="Normal 4 2 3 3 2 4 2 2 4" xfId="23472" xr:uid="{00000000-0005-0000-0000-0000DF5A0000}"/>
    <cellStyle name="Normal 4 2 3 3 2 4 2 3" xfId="23473" xr:uid="{00000000-0005-0000-0000-0000E05A0000}"/>
    <cellStyle name="Normal 4 2 3 3 2 4 2 3 2" xfId="23474" xr:uid="{00000000-0005-0000-0000-0000E15A0000}"/>
    <cellStyle name="Normal 4 2 3 3 2 4 2 3 2 2" xfId="23475" xr:uid="{00000000-0005-0000-0000-0000E25A0000}"/>
    <cellStyle name="Normal 4 2 3 3 2 4 2 3 3" xfId="23476" xr:uid="{00000000-0005-0000-0000-0000E35A0000}"/>
    <cellStyle name="Normal 4 2 3 3 2 4 2 4" xfId="23477" xr:uid="{00000000-0005-0000-0000-0000E45A0000}"/>
    <cellStyle name="Normal 4 2 3 3 2 4 2 4 2" xfId="23478" xr:uid="{00000000-0005-0000-0000-0000E55A0000}"/>
    <cellStyle name="Normal 4 2 3 3 2 4 2 5" xfId="23479" xr:uid="{00000000-0005-0000-0000-0000E65A0000}"/>
    <cellStyle name="Normal 4 2 3 3 2 4 3" xfId="23480" xr:uid="{00000000-0005-0000-0000-0000E75A0000}"/>
    <cellStyle name="Normal 4 2 3 3 2 4 3 2" xfId="23481" xr:uid="{00000000-0005-0000-0000-0000E85A0000}"/>
    <cellStyle name="Normal 4 2 3 3 2 4 3 2 2" xfId="23482" xr:uid="{00000000-0005-0000-0000-0000E95A0000}"/>
    <cellStyle name="Normal 4 2 3 3 2 4 3 2 2 2" xfId="23483" xr:uid="{00000000-0005-0000-0000-0000EA5A0000}"/>
    <cellStyle name="Normal 4 2 3 3 2 4 3 2 3" xfId="23484" xr:uid="{00000000-0005-0000-0000-0000EB5A0000}"/>
    <cellStyle name="Normal 4 2 3 3 2 4 3 3" xfId="23485" xr:uid="{00000000-0005-0000-0000-0000EC5A0000}"/>
    <cellStyle name="Normal 4 2 3 3 2 4 3 3 2" xfId="23486" xr:uid="{00000000-0005-0000-0000-0000ED5A0000}"/>
    <cellStyle name="Normal 4 2 3 3 2 4 3 4" xfId="23487" xr:uid="{00000000-0005-0000-0000-0000EE5A0000}"/>
    <cellStyle name="Normal 4 2 3 3 2 4 4" xfId="23488" xr:uid="{00000000-0005-0000-0000-0000EF5A0000}"/>
    <cellStyle name="Normal 4 2 3 3 2 4 4 2" xfId="23489" xr:uid="{00000000-0005-0000-0000-0000F05A0000}"/>
    <cellStyle name="Normal 4 2 3 3 2 4 4 2 2" xfId="23490" xr:uid="{00000000-0005-0000-0000-0000F15A0000}"/>
    <cellStyle name="Normal 4 2 3 3 2 4 4 3" xfId="23491" xr:uid="{00000000-0005-0000-0000-0000F25A0000}"/>
    <cellStyle name="Normal 4 2 3 3 2 4 5" xfId="23492" xr:uid="{00000000-0005-0000-0000-0000F35A0000}"/>
    <cellStyle name="Normal 4 2 3 3 2 4 5 2" xfId="23493" xr:uid="{00000000-0005-0000-0000-0000F45A0000}"/>
    <cellStyle name="Normal 4 2 3 3 2 4 6" xfId="23494" xr:uid="{00000000-0005-0000-0000-0000F55A0000}"/>
    <cellStyle name="Normal 4 2 3 3 2 5" xfId="23495" xr:uid="{00000000-0005-0000-0000-0000F65A0000}"/>
    <cellStyle name="Normal 4 2 3 3 2 5 2" xfId="23496" xr:uid="{00000000-0005-0000-0000-0000F75A0000}"/>
    <cellStyle name="Normal 4 2 3 3 2 5 2 2" xfId="23497" xr:uid="{00000000-0005-0000-0000-0000F85A0000}"/>
    <cellStyle name="Normal 4 2 3 3 2 5 2 2 2" xfId="23498" xr:uid="{00000000-0005-0000-0000-0000F95A0000}"/>
    <cellStyle name="Normal 4 2 3 3 2 5 2 2 2 2" xfId="23499" xr:uid="{00000000-0005-0000-0000-0000FA5A0000}"/>
    <cellStyle name="Normal 4 2 3 3 2 5 2 2 3" xfId="23500" xr:uid="{00000000-0005-0000-0000-0000FB5A0000}"/>
    <cellStyle name="Normal 4 2 3 3 2 5 2 3" xfId="23501" xr:uid="{00000000-0005-0000-0000-0000FC5A0000}"/>
    <cellStyle name="Normal 4 2 3 3 2 5 2 3 2" xfId="23502" xr:uid="{00000000-0005-0000-0000-0000FD5A0000}"/>
    <cellStyle name="Normal 4 2 3 3 2 5 2 4" xfId="23503" xr:uid="{00000000-0005-0000-0000-0000FE5A0000}"/>
    <cellStyle name="Normal 4 2 3 3 2 5 3" xfId="23504" xr:uid="{00000000-0005-0000-0000-0000FF5A0000}"/>
    <cellStyle name="Normal 4 2 3 3 2 5 3 2" xfId="23505" xr:uid="{00000000-0005-0000-0000-0000005B0000}"/>
    <cellStyle name="Normal 4 2 3 3 2 5 3 2 2" xfId="23506" xr:uid="{00000000-0005-0000-0000-0000015B0000}"/>
    <cellStyle name="Normal 4 2 3 3 2 5 3 3" xfId="23507" xr:uid="{00000000-0005-0000-0000-0000025B0000}"/>
    <cellStyle name="Normal 4 2 3 3 2 5 4" xfId="23508" xr:uid="{00000000-0005-0000-0000-0000035B0000}"/>
    <cellStyle name="Normal 4 2 3 3 2 5 4 2" xfId="23509" xr:uid="{00000000-0005-0000-0000-0000045B0000}"/>
    <cellStyle name="Normal 4 2 3 3 2 5 5" xfId="23510" xr:uid="{00000000-0005-0000-0000-0000055B0000}"/>
    <cellStyle name="Normal 4 2 3 3 2 6" xfId="23511" xr:uid="{00000000-0005-0000-0000-0000065B0000}"/>
    <cellStyle name="Normal 4 2 3 3 2 6 2" xfId="23512" xr:uid="{00000000-0005-0000-0000-0000075B0000}"/>
    <cellStyle name="Normal 4 2 3 3 2 6 2 2" xfId="23513" xr:uid="{00000000-0005-0000-0000-0000085B0000}"/>
    <cellStyle name="Normal 4 2 3 3 2 6 2 2 2" xfId="23514" xr:uid="{00000000-0005-0000-0000-0000095B0000}"/>
    <cellStyle name="Normal 4 2 3 3 2 6 2 3" xfId="23515" xr:uid="{00000000-0005-0000-0000-00000A5B0000}"/>
    <cellStyle name="Normal 4 2 3 3 2 6 3" xfId="23516" xr:uid="{00000000-0005-0000-0000-00000B5B0000}"/>
    <cellStyle name="Normal 4 2 3 3 2 6 3 2" xfId="23517" xr:uid="{00000000-0005-0000-0000-00000C5B0000}"/>
    <cellStyle name="Normal 4 2 3 3 2 6 4" xfId="23518" xr:uid="{00000000-0005-0000-0000-00000D5B0000}"/>
    <cellStyle name="Normal 4 2 3 3 2 7" xfId="23519" xr:uid="{00000000-0005-0000-0000-00000E5B0000}"/>
    <cellStyle name="Normal 4 2 3 3 2 7 2" xfId="23520" xr:uid="{00000000-0005-0000-0000-00000F5B0000}"/>
    <cellStyle name="Normal 4 2 3 3 2 7 2 2" xfId="23521" xr:uid="{00000000-0005-0000-0000-0000105B0000}"/>
    <cellStyle name="Normal 4 2 3 3 2 7 3" xfId="23522" xr:uid="{00000000-0005-0000-0000-0000115B0000}"/>
    <cellStyle name="Normal 4 2 3 3 2 8" xfId="23523" xr:uid="{00000000-0005-0000-0000-0000125B0000}"/>
    <cellStyle name="Normal 4 2 3 3 2 8 2" xfId="23524" xr:uid="{00000000-0005-0000-0000-0000135B0000}"/>
    <cellStyle name="Normal 4 2 3 3 2 9" xfId="23525" xr:uid="{00000000-0005-0000-0000-0000145B0000}"/>
    <cellStyle name="Normal 4 2 3 3 3" xfId="23526" xr:uid="{00000000-0005-0000-0000-0000155B0000}"/>
    <cellStyle name="Normal 4 2 3 3 3 2" xfId="23527" xr:uid="{00000000-0005-0000-0000-0000165B0000}"/>
    <cellStyle name="Normal 4 2 3 3 3 2 2" xfId="23528" xr:uid="{00000000-0005-0000-0000-0000175B0000}"/>
    <cellStyle name="Normal 4 2 3 3 3 2 2 2" xfId="23529" xr:uid="{00000000-0005-0000-0000-0000185B0000}"/>
    <cellStyle name="Normal 4 2 3 3 3 2 2 2 2" xfId="23530" xr:uid="{00000000-0005-0000-0000-0000195B0000}"/>
    <cellStyle name="Normal 4 2 3 3 3 2 2 2 2 2" xfId="23531" xr:uid="{00000000-0005-0000-0000-00001A5B0000}"/>
    <cellStyle name="Normal 4 2 3 3 3 2 2 2 2 2 2" xfId="23532" xr:uid="{00000000-0005-0000-0000-00001B5B0000}"/>
    <cellStyle name="Normal 4 2 3 3 3 2 2 2 2 2 2 2" xfId="23533" xr:uid="{00000000-0005-0000-0000-00001C5B0000}"/>
    <cellStyle name="Normal 4 2 3 3 3 2 2 2 2 2 3" xfId="23534" xr:uid="{00000000-0005-0000-0000-00001D5B0000}"/>
    <cellStyle name="Normal 4 2 3 3 3 2 2 2 2 3" xfId="23535" xr:uid="{00000000-0005-0000-0000-00001E5B0000}"/>
    <cellStyle name="Normal 4 2 3 3 3 2 2 2 2 3 2" xfId="23536" xr:uid="{00000000-0005-0000-0000-00001F5B0000}"/>
    <cellStyle name="Normal 4 2 3 3 3 2 2 2 2 4" xfId="23537" xr:uid="{00000000-0005-0000-0000-0000205B0000}"/>
    <cellStyle name="Normal 4 2 3 3 3 2 2 2 3" xfId="23538" xr:uid="{00000000-0005-0000-0000-0000215B0000}"/>
    <cellStyle name="Normal 4 2 3 3 3 2 2 2 3 2" xfId="23539" xr:uid="{00000000-0005-0000-0000-0000225B0000}"/>
    <cellStyle name="Normal 4 2 3 3 3 2 2 2 3 2 2" xfId="23540" xr:uid="{00000000-0005-0000-0000-0000235B0000}"/>
    <cellStyle name="Normal 4 2 3 3 3 2 2 2 3 3" xfId="23541" xr:uid="{00000000-0005-0000-0000-0000245B0000}"/>
    <cellStyle name="Normal 4 2 3 3 3 2 2 2 4" xfId="23542" xr:uid="{00000000-0005-0000-0000-0000255B0000}"/>
    <cellStyle name="Normal 4 2 3 3 3 2 2 2 4 2" xfId="23543" xr:uid="{00000000-0005-0000-0000-0000265B0000}"/>
    <cellStyle name="Normal 4 2 3 3 3 2 2 2 5" xfId="23544" xr:uid="{00000000-0005-0000-0000-0000275B0000}"/>
    <cellStyle name="Normal 4 2 3 3 3 2 2 3" xfId="23545" xr:uid="{00000000-0005-0000-0000-0000285B0000}"/>
    <cellStyle name="Normal 4 2 3 3 3 2 2 3 2" xfId="23546" xr:uid="{00000000-0005-0000-0000-0000295B0000}"/>
    <cellStyle name="Normal 4 2 3 3 3 2 2 3 2 2" xfId="23547" xr:uid="{00000000-0005-0000-0000-00002A5B0000}"/>
    <cellStyle name="Normal 4 2 3 3 3 2 2 3 2 2 2" xfId="23548" xr:uid="{00000000-0005-0000-0000-00002B5B0000}"/>
    <cellStyle name="Normal 4 2 3 3 3 2 2 3 2 3" xfId="23549" xr:uid="{00000000-0005-0000-0000-00002C5B0000}"/>
    <cellStyle name="Normal 4 2 3 3 3 2 2 3 3" xfId="23550" xr:uid="{00000000-0005-0000-0000-00002D5B0000}"/>
    <cellStyle name="Normal 4 2 3 3 3 2 2 3 3 2" xfId="23551" xr:uid="{00000000-0005-0000-0000-00002E5B0000}"/>
    <cellStyle name="Normal 4 2 3 3 3 2 2 3 4" xfId="23552" xr:uid="{00000000-0005-0000-0000-00002F5B0000}"/>
    <cellStyle name="Normal 4 2 3 3 3 2 2 4" xfId="23553" xr:uid="{00000000-0005-0000-0000-0000305B0000}"/>
    <cellStyle name="Normal 4 2 3 3 3 2 2 4 2" xfId="23554" xr:uid="{00000000-0005-0000-0000-0000315B0000}"/>
    <cellStyle name="Normal 4 2 3 3 3 2 2 4 2 2" xfId="23555" xr:uid="{00000000-0005-0000-0000-0000325B0000}"/>
    <cellStyle name="Normal 4 2 3 3 3 2 2 4 3" xfId="23556" xr:uid="{00000000-0005-0000-0000-0000335B0000}"/>
    <cellStyle name="Normal 4 2 3 3 3 2 2 5" xfId="23557" xr:uid="{00000000-0005-0000-0000-0000345B0000}"/>
    <cellStyle name="Normal 4 2 3 3 3 2 2 5 2" xfId="23558" xr:uid="{00000000-0005-0000-0000-0000355B0000}"/>
    <cellStyle name="Normal 4 2 3 3 3 2 2 6" xfId="23559" xr:uid="{00000000-0005-0000-0000-0000365B0000}"/>
    <cellStyle name="Normal 4 2 3 3 3 2 3" xfId="23560" xr:uid="{00000000-0005-0000-0000-0000375B0000}"/>
    <cellStyle name="Normal 4 2 3 3 3 2 3 2" xfId="23561" xr:uid="{00000000-0005-0000-0000-0000385B0000}"/>
    <cellStyle name="Normal 4 2 3 3 3 2 3 2 2" xfId="23562" xr:uid="{00000000-0005-0000-0000-0000395B0000}"/>
    <cellStyle name="Normal 4 2 3 3 3 2 3 2 2 2" xfId="23563" xr:uid="{00000000-0005-0000-0000-00003A5B0000}"/>
    <cellStyle name="Normal 4 2 3 3 3 2 3 2 2 2 2" xfId="23564" xr:uid="{00000000-0005-0000-0000-00003B5B0000}"/>
    <cellStyle name="Normal 4 2 3 3 3 2 3 2 2 3" xfId="23565" xr:uid="{00000000-0005-0000-0000-00003C5B0000}"/>
    <cellStyle name="Normal 4 2 3 3 3 2 3 2 3" xfId="23566" xr:uid="{00000000-0005-0000-0000-00003D5B0000}"/>
    <cellStyle name="Normal 4 2 3 3 3 2 3 2 3 2" xfId="23567" xr:uid="{00000000-0005-0000-0000-00003E5B0000}"/>
    <cellStyle name="Normal 4 2 3 3 3 2 3 2 4" xfId="23568" xr:uid="{00000000-0005-0000-0000-00003F5B0000}"/>
    <cellStyle name="Normal 4 2 3 3 3 2 3 3" xfId="23569" xr:uid="{00000000-0005-0000-0000-0000405B0000}"/>
    <cellStyle name="Normal 4 2 3 3 3 2 3 3 2" xfId="23570" xr:uid="{00000000-0005-0000-0000-0000415B0000}"/>
    <cellStyle name="Normal 4 2 3 3 3 2 3 3 2 2" xfId="23571" xr:uid="{00000000-0005-0000-0000-0000425B0000}"/>
    <cellStyle name="Normal 4 2 3 3 3 2 3 3 3" xfId="23572" xr:uid="{00000000-0005-0000-0000-0000435B0000}"/>
    <cellStyle name="Normal 4 2 3 3 3 2 3 4" xfId="23573" xr:uid="{00000000-0005-0000-0000-0000445B0000}"/>
    <cellStyle name="Normal 4 2 3 3 3 2 3 4 2" xfId="23574" xr:uid="{00000000-0005-0000-0000-0000455B0000}"/>
    <cellStyle name="Normal 4 2 3 3 3 2 3 5" xfId="23575" xr:uid="{00000000-0005-0000-0000-0000465B0000}"/>
    <cellStyle name="Normal 4 2 3 3 3 2 4" xfId="23576" xr:uid="{00000000-0005-0000-0000-0000475B0000}"/>
    <cellStyle name="Normal 4 2 3 3 3 2 4 2" xfId="23577" xr:uid="{00000000-0005-0000-0000-0000485B0000}"/>
    <cellStyle name="Normal 4 2 3 3 3 2 4 2 2" xfId="23578" xr:uid="{00000000-0005-0000-0000-0000495B0000}"/>
    <cellStyle name="Normal 4 2 3 3 3 2 4 2 2 2" xfId="23579" xr:uid="{00000000-0005-0000-0000-00004A5B0000}"/>
    <cellStyle name="Normal 4 2 3 3 3 2 4 2 3" xfId="23580" xr:uid="{00000000-0005-0000-0000-00004B5B0000}"/>
    <cellStyle name="Normal 4 2 3 3 3 2 4 3" xfId="23581" xr:uid="{00000000-0005-0000-0000-00004C5B0000}"/>
    <cellStyle name="Normal 4 2 3 3 3 2 4 3 2" xfId="23582" xr:uid="{00000000-0005-0000-0000-00004D5B0000}"/>
    <cellStyle name="Normal 4 2 3 3 3 2 4 4" xfId="23583" xr:uid="{00000000-0005-0000-0000-00004E5B0000}"/>
    <cellStyle name="Normal 4 2 3 3 3 2 5" xfId="23584" xr:uid="{00000000-0005-0000-0000-00004F5B0000}"/>
    <cellStyle name="Normal 4 2 3 3 3 2 5 2" xfId="23585" xr:uid="{00000000-0005-0000-0000-0000505B0000}"/>
    <cellStyle name="Normal 4 2 3 3 3 2 5 2 2" xfId="23586" xr:uid="{00000000-0005-0000-0000-0000515B0000}"/>
    <cellStyle name="Normal 4 2 3 3 3 2 5 3" xfId="23587" xr:uid="{00000000-0005-0000-0000-0000525B0000}"/>
    <cellStyle name="Normal 4 2 3 3 3 2 6" xfId="23588" xr:uid="{00000000-0005-0000-0000-0000535B0000}"/>
    <cellStyle name="Normal 4 2 3 3 3 2 6 2" xfId="23589" xr:uid="{00000000-0005-0000-0000-0000545B0000}"/>
    <cellStyle name="Normal 4 2 3 3 3 2 7" xfId="23590" xr:uid="{00000000-0005-0000-0000-0000555B0000}"/>
    <cellStyle name="Normal 4 2 3 3 3 3" xfId="23591" xr:uid="{00000000-0005-0000-0000-0000565B0000}"/>
    <cellStyle name="Normal 4 2 3 3 3 3 2" xfId="23592" xr:uid="{00000000-0005-0000-0000-0000575B0000}"/>
    <cellStyle name="Normal 4 2 3 3 3 3 2 2" xfId="23593" xr:uid="{00000000-0005-0000-0000-0000585B0000}"/>
    <cellStyle name="Normal 4 2 3 3 3 3 2 2 2" xfId="23594" xr:uid="{00000000-0005-0000-0000-0000595B0000}"/>
    <cellStyle name="Normal 4 2 3 3 3 3 2 2 2 2" xfId="23595" xr:uid="{00000000-0005-0000-0000-00005A5B0000}"/>
    <cellStyle name="Normal 4 2 3 3 3 3 2 2 2 2 2" xfId="23596" xr:uid="{00000000-0005-0000-0000-00005B5B0000}"/>
    <cellStyle name="Normal 4 2 3 3 3 3 2 2 2 3" xfId="23597" xr:uid="{00000000-0005-0000-0000-00005C5B0000}"/>
    <cellStyle name="Normal 4 2 3 3 3 3 2 2 3" xfId="23598" xr:uid="{00000000-0005-0000-0000-00005D5B0000}"/>
    <cellStyle name="Normal 4 2 3 3 3 3 2 2 3 2" xfId="23599" xr:uid="{00000000-0005-0000-0000-00005E5B0000}"/>
    <cellStyle name="Normal 4 2 3 3 3 3 2 2 4" xfId="23600" xr:uid="{00000000-0005-0000-0000-00005F5B0000}"/>
    <cellStyle name="Normal 4 2 3 3 3 3 2 3" xfId="23601" xr:uid="{00000000-0005-0000-0000-0000605B0000}"/>
    <cellStyle name="Normal 4 2 3 3 3 3 2 3 2" xfId="23602" xr:uid="{00000000-0005-0000-0000-0000615B0000}"/>
    <cellStyle name="Normal 4 2 3 3 3 3 2 3 2 2" xfId="23603" xr:uid="{00000000-0005-0000-0000-0000625B0000}"/>
    <cellStyle name="Normal 4 2 3 3 3 3 2 3 3" xfId="23604" xr:uid="{00000000-0005-0000-0000-0000635B0000}"/>
    <cellStyle name="Normal 4 2 3 3 3 3 2 4" xfId="23605" xr:uid="{00000000-0005-0000-0000-0000645B0000}"/>
    <cellStyle name="Normal 4 2 3 3 3 3 2 4 2" xfId="23606" xr:uid="{00000000-0005-0000-0000-0000655B0000}"/>
    <cellStyle name="Normal 4 2 3 3 3 3 2 5" xfId="23607" xr:uid="{00000000-0005-0000-0000-0000665B0000}"/>
    <cellStyle name="Normal 4 2 3 3 3 3 3" xfId="23608" xr:uid="{00000000-0005-0000-0000-0000675B0000}"/>
    <cellStyle name="Normal 4 2 3 3 3 3 3 2" xfId="23609" xr:uid="{00000000-0005-0000-0000-0000685B0000}"/>
    <cellStyle name="Normal 4 2 3 3 3 3 3 2 2" xfId="23610" xr:uid="{00000000-0005-0000-0000-0000695B0000}"/>
    <cellStyle name="Normal 4 2 3 3 3 3 3 2 2 2" xfId="23611" xr:uid="{00000000-0005-0000-0000-00006A5B0000}"/>
    <cellStyle name="Normal 4 2 3 3 3 3 3 2 3" xfId="23612" xr:uid="{00000000-0005-0000-0000-00006B5B0000}"/>
    <cellStyle name="Normal 4 2 3 3 3 3 3 3" xfId="23613" xr:uid="{00000000-0005-0000-0000-00006C5B0000}"/>
    <cellStyle name="Normal 4 2 3 3 3 3 3 3 2" xfId="23614" xr:uid="{00000000-0005-0000-0000-00006D5B0000}"/>
    <cellStyle name="Normal 4 2 3 3 3 3 3 4" xfId="23615" xr:uid="{00000000-0005-0000-0000-00006E5B0000}"/>
    <cellStyle name="Normal 4 2 3 3 3 3 4" xfId="23616" xr:uid="{00000000-0005-0000-0000-00006F5B0000}"/>
    <cellStyle name="Normal 4 2 3 3 3 3 4 2" xfId="23617" xr:uid="{00000000-0005-0000-0000-0000705B0000}"/>
    <cellStyle name="Normal 4 2 3 3 3 3 4 2 2" xfId="23618" xr:uid="{00000000-0005-0000-0000-0000715B0000}"/>
    <cellStyle name="Normal 4 2 3 3 3 3 4 3" xfId="23619" xr:uid="{00000000-0005-0000-0000-0000725B0000}"/>
    <cellStyle name="Normal 4 2 3 3 3 3 5" xfId="23620" xr:uid="{00000000-0005-0000-0000-0000735B0000}"/>
    <cellStyle name="Normal 4 2 3 3 3 3 5 2" xfId="23621" xr:uid="{00000000-0005-0000-0000-0000745B0000}"/>
    <cellStyle name="Normal 4 2 3 3 3 3 6" xfId="23622" xr:uid="{00000000-0005-0000-0000-0000755B0000}"/>
    <cellStyle name="Normal 4 2 3 3 3 4" xfId="23623" xr:uid="{00000000-0005-0000-0000-0000765B0000}"/>
    <cellStyle name="Normal 4 2 3 3 3 4 2" xfId="23624" xr:uid="{00000000-0005-0000-0000-0000775B0000}"/>
    <cellStyle name="Normal 4 2 3 3 3 4 2 2" xfId="23625" xr:uid="{00000000-0005-0000-0000-0000785B0000}"/>
    <cellStyle name="Normal 4 2 3 3 3 4 2 2 2" xfId="23626" xr:uid="{00000000-0005-0000-0000-0000795B0000}"/>
    <cellStyle name="Normal 4 2 3 3 3 4 2 2 2 2" xfId="23627" xr:uid="{00000000-0005-0000-0000-00007A5B0000}"/>
    <cellStyle name="Normal 4 2 3 3 3 4 2 2 3" xfId="23628" xr:uid="{00000000-0005-0000-0000-00007B5B0000}"/>
    <cellStyle name="Normal 4 2 3 3 3 4 2 3" xfId="23629" xr:uid="{00000000-0005-0000-0000-00007C5B0000}"/>
    <cellStyle name="Normal 4 2 3 3 3 4 2 3 2" xfId="23630" xr:uid="{00000000-0005-0000-0000-00007D5B0000}"/>
    <cellStyle name="Normal 4 2 3 3 3 4 2 4" xfId="23631" xr:uid="{00000000-0005-0000-0000-00007E5B0000}"/>
    <cellStyle name="Normal 4 2 3 3 3 4 3" xfId="23632" xr:uid="{00000000-0005-0000-0000-00007F5B0000}"/>
    <cellStyle name="Normal 4 2 3 3 3 4 3 2" xfId="23633" xr:uid="{00000000-0005-0000-0000-0000805B0000}"/>
    <cellStyle name="Normal 4 2 3 3 3 4 3 2 2" xfId="23634" xr:uid="{00000000-0005-0000-0000-0000815B0000}"/>
    <cellStyle name="Normal 4 2 3 3 3 4 3 3" xfId="23635" xr:uid="{00000000-0005-0000-0000-0000825B0000}"/>
    <cellStyle name="Normal 4 2 3 3 3 4 4" xfId="23636" xr:uid="{00000000-0005-0000-0000-0000835B0000}"/>
    <cellStyle name="Normal 4 2 3 3 3 4 4 2" xfId="23637" xr:uid="{00000000-0005-0000-0000-0000845B0000}"/>
    <cellStyle name="Normal 4 2 3 3 3 4 5" xfId="23638" xr:uid="{00000000-0005-0000-0000-0000855B0000}"/>
    <cellStyle name="Normal 4 2 3 3 3 5" xfId="23639" xr:uid="{00000000-0005-0000-0000-0000865B0000}"/>
    <cellStyle name="Normal 4 2 3 3 3 5 2" xfId="23640" xr:uid="{00000000-0005-0000-0000-0000875B0000}"/>
    <cellStyle name="Normal 4 2 3 3 3 5 2 2" xfId="23641" xr:uid="{00000000-0005-0000-0000-0000885B0000}"/>
    <cellStyle name="Normal 4 2 3 3 3 5 2 2 2" xfId="23642" xr:uid="{00000000-0005-0000-0000-0000895B0000}"/>
    <cellStyle name="Normal 4 2 3 3 3 5 2 3" xfId="23643" xr:uid="{00000000-0005-0000-0000-00008A5B0000}"/>
    <cellStyle name="Normal 4 2 3 3 3 5 3" xfId="23644" xr:uid="{00000000-0005-0000-0000-00008B5B0000}"/>
    <cellStyle name="Normal 4 2 3 3 3 5 3 2" xfId="23645" xr:uid="{00000000-0005-0000-0000-00008C5B0000}"/>
    <cellStyle name="Normal 4 2 3 3 3 5 4" xfId="23646" xr:uid="{00000000-0005-0000-0000-00008D5B0000}"/>
    <cellStyle name="Normal 4 2 3 3 3 6" xfId="23647" xr:uid="{00000000-0005-0000-0000-00008E5B0000}"/>
    <cellStyle name="Normal 4 2 3 3 3 6 2" xfId="23648" xr:uid="{00000000-0005-0000-0000-00008F5B0000}"/>
    <cellStyle name="Normal 4 2 3 3 3 6 2 2" xfId="23649" xr:uid="{00000000-0005-0000-0000-0000905B0000}"/>
    <cellStyle name="Normal 4 2 3 3 3 6 3" xfId="23650" xr:uid="{00000000-0005-0000-0000-0000915B0000}"/>
    <cellStyle name="Normal 4 2 3 3 3 7" xfId="23651" xr:uid="{00000000-0005-0000-0000-0000925B0000}"/>
    <cellStyle name="Normal 4 2 3 3 3 7 2" xfId="23652" xr:uid="{00000000-0005-0000-0000-0000935B0000}"/>
    <cellStyle name="Normal 4 2 3 3 3 8" xfId="23653" xr:uid="{00000000-0005-0000-0000-0000945B0000}"/>
    <cellStyle name="Normal 4 2 3 3 4" xfId="23654" xr:uid="{00000000-0005-0000-0000-0000955B0000}"/>
    <cellStyle name="Normal 4 2 3 3 4 2" xfId="23655" xr:uid="{00000000-0005-0000-0000-0000965B0000}"/>
    <cellStyle name="Normal 4 2 3 3 4 2 2" xfId="23656" xr:uid="{00000000-0005-0000-0000-0000975B0000}"/>
    <cellStyle name="Normal 4 2 3 3 4 2 2 2" xfId="23657" xr:uid="{00000000-0005-0000-0000-0000985B0000}"/>
    <cellStyle name="Normal 4 2 3 3 4 2 2 2 2" xfId="23658" xr:uid="{00000000-0005-0000-0000-0000995B0000}"/>
    <cellStyle name="Normal 4 2 3 3 4 2 2 2 2 2" xfId="23659" xr:uid="{00000000-0005-0000-0000-00009A5B0000}"/>
    <cellStyle name="Normal 4 2 3 3 4 2 2 2 2 2 2" xfId="23660" xr:uid="{00000000-0005-0000-0000-00009B5B0000}"/>
    <cellStyle name="Normal 4 2 3 3 4 2 2 2 2 3" xfId="23661" xr:uid="{00000000-0005-0000-0000-00009C5B0000}"/>
    <cellStyle name="Normal 4 2 3 3 4 2 2 2 3" xfId="23662" xr:uid="{00000000-0005-0000-0000-00009D5B0000}"/>
    <cellStyle name="Normal 4 2 3 3 4 2 2 2 3 2" xfId="23663" xr:uid="{00000000-0005-0000-0000-00009E5B0000}"/>
    <cellStyle name="Normal 4 2 3 3 4 2 2 2 4" xfId="23664" xr:uid="{00000000-0005-0000-0000-00009F5B0000}"/>
    <cellStyle name="Normal 4 2 3 3 4 2 2 3" xfId="23665" xr:uid="{00000000-0005-0000-0000-0000A05B0000}"/>
    <cellStyle name="Normal 4 2 3 3 4 2 2 3 2" xfId="23666" xr:uid="{00000000-0005-0000-0000-0000A15B0000}"/>
    <cellStyle name="Normal 4 2 3 3 4 2 2 3 2 2" xfId="23667" xr:uid="{00000000-0005-0000-0000-0000A25B0000}"/>
    <cellStyle name="Normal 4 2 3 3 4 2 2 3 3" xfId="23668" xr:uid="{00000000-0005-0000-0000-0000A35B0000}"/>
    <cellStyle name="Normal 4 2 3 3 4 2 2 4" xfId="23669" xr:uid="{00000000-0005-0000-0000-0000A45B0000}"/>
    <cellStyle name="Normal 4 2 3 3 4 2 2 4 2" xfId="23670" xr:uid="{00000000-0005-0000-0000-0000A55B0000}"/>
    <cellStyle name="Normal 4 2 3 3 4 2 2 5" xfId="23671" xr:uid="{00000000-0005-0000-0000-0000A65B0000}"/>
    <cellStyle name="Normal 4 2 3 3 4 2 3" xfId="23672" xr:uid="{00000000-0005-0000-0000-0000A75B0000}"/>
    <cellStyle name="Normal 4 2 3 3 4 2 3 2" xfId="23673" xr:uid="{00000000-0005-0000-0000-0000A85B0000}"/>
    <cellStyle name="Normal 4 2 3 3 4 2 3 2 2" xfId="23674" xr:uid="{00000000-0005-0000-0000-0000A95B0000}"/>
    <cellStyle name="Normal 4 2 3 3 4 2 3 2 2 2" xfId="23675" xr:uid="{00000000-0005-0000-0000-0000AA5B0000}"/>
    <cellStyle name="Normal 4 2 3 3 4 2 3 2 3" xfId="23676" xr:uid="{00000000-0005-0000-0000-0000AB5B0000}"/>
    <cellStyle name="Normal 4 2 3 3 4 2 3 3" xfId="23677" xr:uid="{00000000-0005-0000-0000-0000AC5B0000}"/>
    <cellStyle name="Normal 4 2 3 3 4 2 3 3 2" xfId="23678" xr:uid="{00000000-0005-0000-0000-0000AD5B0000}"/>
    <cellStyle name="Normal 4 2 3 3 4 2 3 4" xfId="23679" xr:uid="{00000000-0005-0000-0000-0000AE5B0000}"/>
    <cellStyle name="Normal 4 2 3 3 4 2 4" xfId="23680" xr:uid="{00000000-0005-0000-0000-0000AF5B0000}"/>
    <cellStyle name="Normal 4 2 3 3 4 2 4 2" xfId="23681" xr:uid="{00000000-0005-0000-0000-0000B05B0000}"/>
    <cellStyle name="Normal 4 2 3 3 4 2 4 2 2" xfId="23682" xr:uid="{00000000-0005-0000-0000-0000B15B0000}"/>
    <cellStyle name="Normal 4 2 3 3 4 2 4 3" xfId="23683" xr:uid="{00000000-0005-0000-0000-0000B25B0000}"/>
    <cellStyle name="Normal 4 2 3 3 4 2 5" xfId="23684" xr:uid="{00000000-0005-0000-0000-0000B35B0000}"/>
    <cellStyle name="Normal 4 2 3 3 4 2 5 2" xfId="23685" xr:uid="{00000000-0005-0000-0000-0000B45B0000}"/>
    <cellStyle name="Normal 4 2 3 3 4 2 6" xfId="23686" xr:uid="{00000000-0005-0000-0000-0000B55B0000}"/>
    <cellStyle name="Normal 4 2 3 3 4 3" xfId="23687" xr:uid="{00000000-0005-0000-0000-0000B65B0000}"/>
    <cellStyle name="Normal 4 2 3 3 4 3 2" xfId="23688" xr:uid="{00000000-0005-0000-0000-0000B75B0000}"/>
    <cellStyle name="Normal 4 2 3 3 4 3 2 2" xfId="23689" xr:uid="{00000000-0005-0000-0000-0000B85B0000}"/>
    <cellStyle name="Normal 4 2 3 3 4 3 2 2 2" xfId="23690" xr:uid="{00000000-0005-0000-0000-0000B95B0000}"/>
    <cellStyle name="Normal 4 2 3 3 4 3 2 2 2 2" xfId="23691" xr:uid="{00000000-0005-0000-0000-0000BA5B0000}"/>
    <cellStyle name="Normal 4 2 3 3 4 3 2 2 3" xfId="23692" xr:uid="{00000000-0005-0000-0000-0000BB5B0000}"/>
    <cellStyle name="Normal 4 2 3 3 4 3 2 3" xfId="23693" xr:uid="{00000000-0005-0000-0000-0000BC5B0000}"/>
    <cellStyle name="Normal 4 2 3 3 4 3 2 3 2" xfId="23694" xr:uid="{00000000-0005-0000-0000-0000BD5B0000}"/>
    <cellStyle name="Normal 4 2 3 3 4 3 2 4" xfId="23695" xr:uid="{00000000-0005-0000-0000-0000BE5B0000}"/>
    <cellStyle name="Normal 4 2 3 3 4 3 3" xfId="23696" xr:uid="{00000000-0005-0000-0000-0000BF5B0000}"/>
    <cellStyle name="Normal 4 2 3 3 4 3 3 2" xfId="23697" xr:uid="{00000000-0005-0000-0000-0000C05B0000}"/>
    <cellStyle name="Normal 4 2 3 3 4 3 3 2 2" xfId="23698" xr:uid="{00000000-0005-0000-0000-0000C15B0000}"/>
    <cellStyle name="Normal 4 2 3 3 4 3 3 3" xfId="23699" xr:uid="{00000000-0005-0000-0000-0000C25B0000}"/>
    <cellStyle name="Normal 4 2 3 3 4 3 4" xfId="23700" xr:uid="{00000000-0005-0000-0000-0000C35B0000}"/>
    <cellStyle name="Normal 4 2 3 3 4 3 4 2" xfId="23701" xr:uid="{00000000-0005-0000-0000-0000C45B0000}"/>
    <cellStyle name="Normal 4 2 3 3 4 3 5" xfId="23702" xr:uid="{00000000-0005-0000-0000-0000C55B0000}"/>
    <cellStyle name="Normal 4 2 3 3 4 4" xfId="23703" xr:uid="{00000000-0005-0000-0000-0000C65B0000}"/>
    <cellStyle name="Normal 4 2 3 3 4 4 2" xfId="23704" xr:uid="{00000000-0005-0000-0000-0000C75B0000}"/>
    <cellStyle name="Normal 4 2 3 3 4 4 2 2" xfId="23705" xr:uid="{00000000-0005-0000-0000-0000C85B0000}"/>
    <cellStyle name="Normal 4 2 3 3 4 4 2 2 2" xfId="23706" xr:uid="{00000000-0005-0000-0000-0000C95B0000}"/>
    <cellStyle name="Normal 4 2 3 3 4 4 2 3" xfId="23707" xr:uid="{00000000-0005-0000-0000-0000CA5B0000}"/>
    <cellStyle name="Normal 4 2 3 3 4 4 3" xfId="23708" xr:uid="{00000000-0005-0000-0000-0000CB5B0000}"/>
    <cellStyle name="Normal 4 2 3 3 4 4 3 2" xfId="23709" xr:uid="{00000000-0005-0000-0000-0000CC5B0000}"/>
    <cellStyle name="Normal 4 2 3 3 4 4 4" xfId="23710" xr:uid="{00000000-0005-0000-0000-0000CD5B0000}"/>
    <cellStyle name="Normal 4 2 3 3 4 5" xfId="23711" xr:uid="{00000000-0005-0000-0000-0000CE5B0000}"/>
    <cellStyle name="Normal 4 2 3 3 4 5 2" xfId="23712" xr:uid="{00000000-0005-0000-0000-0000CF5B0000}"/>
    <cellStyle name="Normal 4 2 3 3 4 5 2 2" xfId="23713" xr:uid="{00000000-0005-0000-0000-0000D05B0000}"/>
    <cellStyle name="Normal 4 2 3 3 4 5 3" xfId="23714" xr:uid="{00000000-0005-0000-0000-0000D15B0000}"/>
    <cellStyle name="Normal 4 2 3 3 4 6" xfId="23715" xr:uid="{00000000-0005-0000-0000-0000D25B0000}"/>
    <cellStyle name="Normal 4 2 3 3 4 6 2" xfId="23716" xr:uid="{00000000-0005-0000-0000-0000D35B0000}"/>
    <cellStyle name="Normal 4 2 3 3 4 7" xfId="23717" xr:uid="{00000000-0005-0000-0000-0000D45B0000}"/>
    <cellStyle name="Normal 4 2 3 3 5" xfId="23718" xr:uid="{00000000-0005-0000-0000-0000D55B0000}"/>
    <cellStyle name="Normal 4 2 3 3 5 2" xfId="23719" xr:uid="{00000000-0005-0000-0000-0000D65B0000}"/>
    <cellStyle name="Normal 4 2 3 3 5 2 2" xfId="23720" xr:uid="{00000000-0005-0000-0000-0000D75B0000}"/>
    <cellStyle name="Normal 4 2 3 3 5 2 2 2" xfId="23721" xr:uid="{00000000-0005-0000-0000-0000D85B0000}"/>
    <cellStyle name="Normal 4 2 3 3 5 2 2 2 2" xfId="23722" xr:uid="{00000000-0005-0000-0000-0000D95B0000}"/>
    <cellStyle name="Normal 4 2 3 3 5 2 2 2 2 2" xfId="23723" xr:uid="{00000000-0005-0000-0000-0000DA5B0000}"/>
    <cellStyle name="Normal 4 2 3 3 5 2 2 2 3" xfId="23724" xr:uid="{00000000-0005-0000-0000-0000DB5B0000}"/>
    <cellStyle name="Normal 4 2 3 3 5 2 2 3" xfId="23725" xr:uid="{00000000-0005-0000-0000-0000DC5B0000}"/>
    <cellStyle name="Normal 4 2 3 3 5 2 2 3 2" xfId="23726" xr:uid="{00000000-0005-0000-0000-0000DD5B0000}"/>
    <cellStyle name="Normal 4 2 3 3 5 2 2 4" xfId="23727" xr:uid="{00000000-0005-0000-0000-0000DE5B0000}"/>
    <cellStyle name="Normal 4 2 3 3 5 2 3" xfId="23728" xr:uid="{00000000-0005-0000-0000-0000DF5B0000}"/>
    <cellStyle name="Normal 4 2 3 3 5 2 3 2" xfId="23729" xr:uid="{00000000-0005-0000-0000-0000E05B0000}"/>
    <cellStyle name="Normal 4 2 3 3 5 2 3 2 2" xfId="23730" xr:uid="{00000000-0005-0000-0000-0000E15B0000}"/>
    <cellStyle name="Normal 4 2 3 3 5 2 3 3" xfId="23731" xr:uid="{00000000-0005-0000-0000-0000E25B0000}"/>
    <cellStyle name="Normal 4 2 3 3 5 2 4" xfId="23732" xr:uid="{00000000-0005-0000-0000-0000E35B0000}"/>
    <cellStyle name="Normal 4 2 3 3 5 2 4 2" xfId="23733" xr:uid="{00000000-0005-0000-0000-0000E45B0000}"/>
    <cellStyle name="Normal 4 2 3 3 5 2 5" xfId="23734" xr:uid="{00000000-0005-0000-0000-0000E55B0000}"/>
    <cellStyle name="Normal 4 2 3 3 5 3" xfId="23735" xr:uid="{00000000-0005-0000-0000-0000E65B0000}"/>
    <cellStyle name="Normal 4 2 3 3 5 3 2" xfId="23736" xr:uid="{00000000-0005-0000-0000-0000E75B0000}"/>
    <cellStyle name="Normal 4 2 3 3 5 3 2 2" xfId="23737" xr:uid="{00000000-0005-0000-0000-0000E85B0000}"/>
    <cellStyle name="Normal 4 2 3 3 5 3 2 2 2" xfId="23738" xr:uid="{00000000-0005-0000-0000-0000E95B0000}"/>
    <cellStyle name="Normal 4 2 3 3 5 3 2 3" xfId="23739" xr:uid="{00000000-0005-0000-0000-0000EA5B0000}"/>
    <cellStyle name="Normal 4 2 3 3 5 3 3" xfId="23740" xr:uid="{00000000-0005-0000-0000-0000EB5B0000}"/>
    <cellStyle name="Normal 4 2 3 3 5 3 3 2" xfId="23741" xr:uid="{00000000-0005-0000-0000-0000EC5B0000}"/>
    <cellStyle name="Normal 4 2 3 3 5 3 4" xfId="23742" xr:uid="{00000000-0005-0000-0000-0000ED5B0000}"/>
    <cellStyle name="Normal 4 2 3 3 5 4" xfId="23743" xr:uid="{00000000-0005-0000-0000-0000EE5B0000}"/>
    <cellStyle name="Normal 4 2 3 3 5 4 2" xfId="23744" xr:uid="{00000000-0005-0000-0000-0000EF5B0000}"/>
    <cellStyle name="Normal 4 2 3 3 5 4 2 2" xfId="23745" xr:uid="{00000000-0005-0000-0000-0000F05B0000}"/>
    <cellStyle name="Normal 4 2 3 3 5 4 3" xfId="23746" xr:uid="{00000000-0005-0000-0000-0000F15B0000}"/>
    <cellStyle name="Normal 4 2 3 3 5 5" xfId="23747" xr:uid="{00000000-0005-0000-0000-0000F25B0000}"/>
    <cellStyle name="Normal 4 2 3 3 5 5 2" xfId="23748" xr:uid="{00000000-0005-0000-0000-0000F35B0000}"/>
    <cellStyle name="Normal 4 2 3 3 5 6" xfId="23749" xr:uid="{00000000-0005-0000-0000-0000F45B0000}"/>
    <cellStyle name="Normal 4 2 3 3 6" xfId="23750" xr:uid="{00000000-0005-0000-0000-0000F55B0000}"/>
    <cellStyle name="Normal 4 2 3 3 6 2" xfId="23751" xr:uid="{00000000-0005-0000-0000-0000F65B0000}"/>
    <cellStyle name="Normal 4 2 3 3 6 2 2" xfId="23752" xr:uid="{00000000-0005-0000-0000-0000F75B0000}"/>
    <cellStyle name="Normal 4 2 3 3 6 2 2 2" xfId="23753" xr:uid="{00000000-0005-0000-0000-0000F85B0000}"/>
    <cellStyle name="Normal 4 2 3 3 6 2 2 2 2" xfId="23754" xr:uid="{00000000-0005-0000-0000-0000F95B0000}"/>
    <cellStyle name="Normal 4 2 3 3 6 2 2 3" xfId="23755" xr:uid="{00000000-0005-0000-0000-0000FA5B0000}"/>
    <cellStyle name="Normal 4 2 3 3 6 2 3" xfId="23756" xr:uid="{00000000-0005-0000-0000-0000FB5B0000}"/>
    <cellStyle name="Normal 4 2 3 3 6 2 3 2" xfId="23757" xr:uid="{00000000-0005-0000-0000-0000FC5B0000}"/>
    <cellStyle name="Normal 4 2 3 3 6 2 4" xfId="23758" xr:uid="{00000000-0005-0000-0000-0000FD5B0000}"/>
    <cellStyle name="Normal 4 2 3 3 6 3" xfId="23759" xr:uid="{00000000-0005-0000-0000-0000FE5B0000}"/>
    <cellStyle name="Normal 4 2 3 3 6 3 2" xfId="23760" xr:uid="{00000000-0005-0000-0000-0000FF5B0000}"/>
    <cellStyle name="Normal 4 2 3 3 6 3 2 2" xfId="23761" xr:uid="{00000000-0005-0000-0000-0000005C0000}"/>
    <cellStyle name="Normal 4 2 3 3 6 3 3" xfId="23762" xr:uid="{00000000-0005-0000-0000-0000015C0000}"/>
    <cellStyle name="Normal 4 2 3 3 6 4" xfId="23763" xr:uid="{00000000-0005-0000-0000-0000025C0000}"/>
    <cellStyle name="Normal 4 2 3 3 6 4 2" xfId="23764" xr:uid="{00000000-0005-0000-0000-0000035C0000}"/>
    <cellStyle name="Normal 4 2 3 3 6 5" xfId="23765" xr:uid="{00000000-0005-0000-0000-0000045C0000}"/>
    <cellStyle name="Normal 4 2 3 3 7" xfId="23766" xr:uid="{00000000-0005-0000-0000-0000055C0000}"/>
    <cellStyle name="Normal 4 2 3 3 7 2" xfId="23767" xr:uid="{00000000-0005-0000-0000-0000065C0000}"/>
    <cellStyle name="Normal 4 2 3 3 7 2 2" xfId="23768" xr:uid="{00000000-0005-0000-0000-0000075C0000}"/>
    <cellStyle name="Normal 4 2 3 3 7 2 2 2" xfId="23769" xr:uid="{00000000-0005-0000-0000-0000085C0000}"/>
    <cellStyle name="Normal 4 2 3 3 7 2 3" xfId="23770" xr:uid="{00000000-0005-0000-0000-0000095C0000}"/>
    <cellStyle name="Normal 4 2 3 3 7 3" xfId="23771" xr:uid="{00000000-0005-0000-0000-00000A5C0000}"/>
    <cellStyle name="Normal 4 2 3 3 7 3 2" xfId="23772" xr:uid="{00000000-0005-0000-0000-00000B5C0000}"/>
    <cellStyle name="Normal 4 2 3 3 7 4" xfId="23773" xr:uid="{00000000-0005-0000-0000-00000C5C0000}"/>
    <cellStyle name="Normal 4 2 3 3 8" xfId="23774" xr:uid="{00000000-0005-0000-0000-00000D5C0000}"/>
    <cellStyle name="Normal 4 2 3 3 8 2" xfId="23775" xr:uid="{00000000-0005-0000-0000-00000E5C0000}"/>
    <cellStyle name="Normal 4 2 3 3 8 2 2" xfId="23776" xr:uid="{00000000-0005-0000-0000-00000F5C0000}"/>
    <cellStyle name="Normal 4 2 3 3 8 3" xfId="23777" xr:uid="{00000000-0005-0000-0000-0000105C0000}"/>
    <cellStyle name="Normal 4 2 3 3 9" xfId="23778" xr:uid="{00000000-0005-0000-0000-0000115C0000}"/>
    <cellStyle name="Normal 4 2 3 3 9 2" xfId="23779" xr:uid="{00000000-0005-0000-0000-0000125C0000}"/>
    <cellStyle name="Normal 4 2 3 4" xfId="23780" xr:uid="{00000000-0005-0000-0000-0000135C0000}"/>
    <cellStyle name="Normal 4 2 3 4 2" xfId="23781" xr:uid="{00000000-0005-0000-0000-0000145C0000}"/>
    <cellStyle name="Normal 4 2 3 4 2 2" xfId="23782" xr:uid="{00000000-0005-0000-0000-0000155C0000}"/>
    <cellStyle name="Normal 4 2 3 4 2 2 2" xfId="23783" xr:uid="{00000000-0005-0000-0000-0000165C0000}"/>
    <cellStyle name="Normal 4 2 3 4 2 2 2 2" xfId="23784" xr:uid="{00000000-0005-0000-0000-0000175C0000}"/>
    <cellStyle name="Normal 4 2 3 4 2 2 2 2 2" xfId="23785" xr:uid="{00000000-0005-0000-0000-0000185C0000}"/>
    <cellStyle name="Normal 4 2 3 4 2 2 2 2 2 2" xfId="23786" xr:uid="{00000000-0005-0000-0000-0000195C0000}"/>
    <cellStyle name="Normal 4 2 3 4 2 2 2 2 2 2 2" xfId="23787" xr:uid="{00000000-0005-0000-0000-00001A5C0000}"/>
    <cellStyle name="Normal 4 2 3 4 2 2 2 2 2 2 2 2" xfId="23788" xr:uid="{00000000-0005-0000-0000-00001B5C0000}"/>
    <cellStyle name="Normal 4 2 3 4 2 2 2 2 2 2 3" xfId="23789" xr:uid="{00000000-0005-0000-0000-00001C5C0000}"/>
    <cellStyle name="Normal 4 2 3 4 2 2 2 2 2 3" xfId="23790" xr:uid="{00000000-0005-0000-0000-00001D5C0000}"/>
    <cellStyle name="Normal 4 2 3 4 2 2 2 2 2 3 2" xfId="23791" xr:uid="{00000000-0005-0000-0000-00001E5C0000}"/>
    <cellStyle name="Normal 4 2 3 4 2 2 2 2 2 4" xfId="23792" xr:uid="{00000000-0005-0000-0000-00001F5C0000}"/>
    <cellStyle name="Normal 4 2 3 4 2 2 2 2 3" xfId="23793" xr:uid="{00000000-0005-0000-0000-0000205C0000}"/>
    <cellStyle name="Normal 4 2 3 4 2 2 2 2 3 2" xfId="23794" xr:uid="{00000000-0005-0000-0000-0000215C0000}"/>
    <cellStyle name="Normal 4 2 3 4 2 2 2 2 3 2 2" xfId="23795" xr:uid="{00000000-0005-0000-0000-0000225C0000}"/>
    <cellStyle name="Normal 4 2 3 4 2 2 2 2 3 3" xfId="23796" xr:uid="{00000000-0005-0000-0000-0000235C0000}"/>
    <cellStyle name="Normal 4 2 3 4 2 2 2 2 4" xfId="23797" xr:uid="{00000000-0005-0000-0000-0000245C0000}"/>
    <cellStyle name="Normal 4 2 3 4 2 2 2 2 4 2" xfId="23798" xr:uid="{00000000-0005-0000-0000-0000255C0000}"/>
    <cellStyle name="Normal 4 2 3 4 2 2 2 2 5" xfId="23799" xr:uid="{00000000-0005-0000-0000-0000265C0000}"/>
    <cellStyle name="Normal 4 2 3 4 2 2 2 3" xfId="23800" xr:uid="{00000000-0005-0000-0000-0000275C0000}"/>
    <cellStyle name="Normal 4 2 3 4 2 2 2 3 2" xfId="23801" xr:uid="{00000000-0005-0000-0000-0000285C0000}"/>
    <cellStyle name="Normal 4 2 3 4 2 2 2 3 2 2" xfId="23802" xr:uid="{00000000-0005-0000-0000-0000295C0000}"/>
    <cellStyle name="Normal 4 2 3 4 2 2 2 3 2 2 2" xfId="23803" xr:uid="{00000000-0005-0000-0000-00002A5C0000}"/>
    <cellStyle name="Normal 4 2 3 4 2 2 2 3 2 3" xfId="23804" xr:uid="{00000000-0005-0000-0000-00002B5C0000}"/>
    <cellStyle name="Normal 4 2 3 4 2 2 2 3 3" xfId="23805" xr:uid="{00000000-0005-0000-0000-00002C5C0000}"/>
    <cellStyle name="Normal 4 2 3 4 2 2 2 3 3 2" xfId="23806" xr:uid="{00000000-0005-0000-0000-00002D5C0000}"/>
    <cellStyle name="Normal 4 2 3 4 2 2 2 3 4" xfId="23807" xr:uid="{00000000-0005-0000-0000-00002E5C0000}"/>
    <cellStyle name="Normal 4 2 3 4 2 2 2 4" xfId="23808" xr:uid="{00000000-0005-0000-0000-00002F5C0000}"/>
    <cellStyle name="Normal 4 2 3 4 2 2 2 4 2" xfId="23809" xr:uid="{00000000-0005-0000-0000-0000305C0000}"/>
    <cellStyle name="Normal 4 2 3 4 2 2 2 4 2 2" xfId="23810" xr:uid="{00000000-0005-0000-0000-0000315C0000}"/>
    <cellStyle name="Normal 4 2 3 4 2 2 2 4 3" xfId="23811" xr:uid="{00000000-0005-0000-0000-0000325C0000}"/>
    <cellStyle name="Normal 4 2 3 4 2 2 2 5" xfId="23812" xr:uid="{00000000-0005-0000-0000-0000335C0000}"/>
    <cellStyle name="Normal 4 2 3 4 2 2 2 5 2" xfId="23813" xr:uid="{00000000-0005-0000-0000-0000345C0000}"/>
    <cellStyle name="Normal 4 2 3 4 2 2 2 6" xfId="23814" xr:uid="{00000000-0005-0000-0000-0000355C0000}"/>
    <cellStyle name="Normal 4 2 3 4 2 2 3" xfId="23815" xr:uid="{00000000-0005-0000-0000-0000365C0000}"/>
    <cellStyle name="Normal 4 2 3 4 2 2 3 2" xfId="23816" xr:uid="{00000000-0005-0000-0000-0000375C0000}"/>
    <cellStyle name="Normal 4 2 3 4 2 2 3 2 2" xfId="23817" xr:uid="{00000000-0005-0000-0000-0000385C0000}"/>
    <cellStyle name="Normal 4 2 3 4 2 2 3 2 2 2" xfId="23818" xr:uid="{00000000-0005-0000-0000-0000395C0000}"/>
    <cellStyle name="Normal 4 2 3 4 2 2 3 2 2 2 2" xfId="23819" xr:uid="{00000000-0005-0000-0000-00003A5C0000}"/>
    <cellStyle name="Normal 4 2 3 4 2 2 3 2 2 3" xfId="23820" xr:uid="{00000000-0005-0000-0000-00003B5C0000}"/>
    <cellStyle name="Normal 4 2 3 4 2 2 3 2 3" xfId="23821" xr:uid="{00000000-0005-0000-0000-00003C5C0000}"/>
    <cellStyle name="Normal 4 2 3 4 2 2 3 2 3 2" xfId="23822" xr:uid="{00000000-0005-0000-0000-00003D5C0000}"/>
    <cellStyle name="Normal 4 2 3 4 2 2 3 2 4" xfId="23823" xr:uid="{00000000-0005-0000-0000-00003E5C0000}"/>
    <cellStyle name="Normal 4 2 3 4 2 2 3 3" xfId="23824" xr:uid="{00000000-0005-0000-0000-00003F5C0000}"/>
    <cellStyle name="Normal 4 2 3 4 2 2 3 3 2" xfId="23825" xr:uid="{00000000-0005-0000-0000-0000405C0000}"/>
    <cellStyle name="Normal 4 2 3 4 2 2 3 3 2 2" xfId="23826" xr:uid="{00000000-0005-0000-0000-0000415C0000}"/>
    <cellStyle name="Normal 4 2 3 4 2 2 3 3 3" xfId="23827" xr:uid="{00000000-0005-0000-0000-0000425C0000}"/>
    <cellStyle name="Normal 4 2 3 4 2 2 3 4" xfId="23828" xr:uid="{00000000-0005-0000-0000-0000435C0000}"/>
    <cellStyle name="Normal 4 2 3 4 2 2 3 4 2" xfId="23829" xr:uid="{00000000-0005-0000-0000-0000445C0000}"/>
    <cellStyle name="Normal 4 2 3 4 2 2 3 5" xfId="23830" xr:uid="{00000000-0005-0000-0000-0000455C0000}"/>
    <cellStyle name="Normal 4 2 3 4 2 2 4" xfId="23831" xr:uid="{00000000-0005-0000-0000-0000465C0000}"/>
    <cellStyle name="Normal 4 2 3 4 2 2 4 2" xfId="23832" xr:uid="{00000000-0005-0000-0000-0000475C0000}"/>
    <cellStyle name="Normal 4 2 3 4 2 2 4 2 2" xfId="23833" xr:uid="{00000000-0005-0000-0000-0000485C0000}"/>
    <cellStyle name="Normal 4 2 3 4 2 2 4 2 2 2" xfId="23834" xr:uid="{00000000-0005-0000-0000-0000495C0000}"/>
    <cellStyle name="Normal 4 2 3 4 2 2 4 2 3" xfId="23835" xr:uid="{00000000-0005-0000-0000-00004A5C0000}"/>
    <cellStyle name="Normal 4 2 3 4 2 2 4 3" xfId="23836" xr:uid="{00000000-0005-0000-0000-00004B5C0000}"/>
    <cellStyle name="Normal 4 2 3 4 2 2 4 3 2" xfId="23837" xr:uid="{00000000-0005-0000-0000-00004C5C0000}"/>
    <cellStyle name="Normal 4 2 3 4 2 2 4 4" xfId="23838" xr:uid="{00000000-0005-0000-0000-00004D5C0000}"/>
    <cellStyle name="Normal 4 2 3 4 2 2 5" xfId="23839" xr:uid="{00000000-0005-0000-0000-00004E5C0000}"/>
    <cellStyle name="Normal 4 2 3 4 2 2 5 2" xfId="23840" xr:uid="{00000000-0005-0000-0000-00004F5C0000}"/>
    <cellStyle name="Normal 4 2 3 4 2 2 5 2 2" xfId="23841" xr:uid="{00000000-0005-0000-0000-0000505C0000}"/>
    <cellStyle name="Normal 4 2 3 4 2 2 5 3" xfId="23842" xr:uid="{00000000-0005-0000-0000-0000515C0000}"/>
    <cellStyle name="Normal 4 2 3 4 2 2 6" xfId="23843" xr:uid="{00000000-0005-0000-0000-0000525C0000}"/>
    <cellStyle name="Normal 4 2 3 4 2 2 6 2" xfId="23844" xr:uid="{00000000-0005-0000-0000-0000535C0000}"/>
    <cellStyle name="Normal 4 2 3 4 2 2 7" xfId="23845" xr:uid="{00000000-0005-0000-0000-0000545C0000}"/>
    <cellStyle name="Normal 4 2 3 4 2 3" xfId="23846" xr:uid="{00000000-0005-0000-0000-0000555C0000}"/>
    <cellStyle name="Normal 4 2 3 4 2 3 2" xfId="23847" xr:uid="{00000000-0005-0000-0000-0000565C0000}"/>
    <cellStyle name="Normal 4 2 3 4 2 3 2 2" xfId="23848" xr:uid="{00000000-0005-0000-0000-0000575C0000}"/>
    <cellStyle name="Normal 4 2 3 4 2 3 2 2 2" xfId="23849" xr:uid="{00000000-0005-0000-0000-0000585C0000}"/>
    <cellStyle name="Normal 4 2 3 4 2 3 2 2 2 2" xfId="23850" xr:uid="{00000000-0005-0000-0000-0000595C0000}"/>
    <cellStyle name="Normal 4 2 3 4 2 3 2 2 2 2 2" xfId="23851" xr:uid="{00000000-0005-0000-0000-00005A5C0000}"/>
    <cellStyle name="Normal 4 2 3 4 2 3 2 2 2 3" xfId="23852" xr:uid="{00000000-0005-0000-0000-00005B5C0000}"/>
    <cellStyle name="Normal 4 2 3 4 2 3 2 2 3" xfId="23853" xr:uid="{00000000-0005-0000-0000-00005C5C0000}"/>
    <cellStyle name="Normal 4 2 3 4 2 3 2 2 3 2" xfId="23854" xr:uid="{00000000-0005-0000-0000-00005D5C0000}"/>
    <cellStyle name="Normal 4 2 3 4 2 3 2 2 4" xfId="23855" xr:uid="{00000000-0005-0000-0000-00005E5C0000}"/>
    <cellStyle name="Normal 4 2 3 4 2 3 2 3" xfId="23856" xr:uid="{00000000-0005-0000-0000-00005F5C0000}"/>
    <cellStyle name="Normal 4 2 3 4 2 3 2 3 2" xfId="23857" xr:uid="{00000000-0005-0000-0000-0000605C0000}"/>
    <cellStyle name="Normal 4 2 3 4 2 3 2 3 2 2" xfId="23858" xr:uid="{00000000-0005-0000-0000-0000615C0000}"/>
    <cellStyle name="Normal 4 2 3 4 2 3 2 3 3" xfId="23859" xr:uid="{00000000-0005-0000-0000-0000625C0000}"/>
    <cellStyle name="Normal 4 2 3 4 2 3 2 4" xfId="23860" xr:uid="{00000000-0005-0000-0000-0000635C0000}"/>
    <cellStyle name="Normal 4 2 3 4 2 3 2 4 2" xfId="23861" xr:uid="{00000000-0005-0000-0000-0000645C0000}"/>
    <cellStyle name="Normal 4 2 3 4 2 3 2 5" xfId="23862" xr:uid="{00000000-0005-0000-0000-0000655C0000}"/>
    <cellStyle name="Normal 4 2 3 4 2 3 3" xfId="23863" xr:uid="{00000000-0005-0000-0000-0000665C0000}"/>
    <cellStyle name="Normal 4 2 3 4 2 3 3 2" xfId="23864" xr:uid="{00000000-0005-0000-0000-0000675C0000}"/>
    <cellStyle name="Normal 4 2 3 4 2 3 3 2 2" xfId="23865" xr:uid="{00000000-0005-0000-0000-0000685C0000}"/>
    <cellStyle name="Normal 4 2 3 4 2 3 3 2 2 2" xfId="23866" xr:uid="{00000000-0005-0000-0000-0000695C0000}"/>
    <cellStyle name="Normal 4 2 3 4 2 3 3 2 3" xfId="23867" xr:uid="{00000000-0005-0000-0000-00006A5C0000}"/>
    <cellStyle name="Normal 4 2 3 4 2 3 3 3" xfId="23868" xr:uid="{00000000-0005-0000-0000-00006B5C0000}"/>
    <cellStyle name="Normal 4 2 3 4 2 3 3 3 2" xfId="23869" xr:uid="{00000000-0005-0000-0000-00006C5C0000}"/>
    <cellStyle name="Normal 4 2 3 4 2 3 3 4" xfId="23870" xr:uid="{00000000-0005-0000-0000-00006D5C0000}"/>
    <cellStyle name="Normal 4 2 3 4 2 3 4" xfId="23871" xr:uid="{00000000-0005-0000-0000-00006E5C0000}"/>
    <cellStyle name="Normal 4 2 3 4 2 3 4 2" xfId="23872" xr:uid="{00000000-0005-0000-0000-00006F5C0000}"/>
    <cellStyle name="Normal 4 2 3 4 2 3 4 2 2" xfId="23873" xr:uid="{00000000-0005-0000-0000-0000705C0000}"/>
    <cellStyle name="Normal 4 2 3 4 2 3 4 3" xfId="23874" xr:uid="{00000000-0005-0000-0000-0000715C0000}"/>
    <cellStyle name="Normal 4 2 3 4 2 3 5" xfId="23875" xr:uid="{00000000-0005-0000-0000-0000725C0000}"/>
    <cellStyle name="Normal 4 2 3 4 2 3 5 2" xfId="23876" xr:uid="{00000000-0005-0000-0000-0000735C0000}"/>
    <cellStyle name="Normal 4 2 3 4 2 3 6" xfId="23877" xr:uid="{00000000-0005-0000-0000-0000745C0000}"/>
    <cellStyle name="Normal 4 2 3 4 2 4" xfId="23878" xr:uid="{00000000-0005-0000-0000-0000755C0000}"/>
    <cellStyle name="Normal 4 2 3 4 2 4 2" xfId="23879" xr:uid="{00000000-0005-0000-0000-0000765C0000}"/>
    <cellStyle name="Normal 4 2 3 4 2 4 2 2" xfId="23880" xr:uid="{00000000-0005-0000-0000-0000775C0000}"/>
    <cellStyle name="Normal 4 2 3 4 2 4 2 2 2" xfId="23881" xr:uid="{00000000-0005-0000-0000-0000785C0000}"/>
    <cellStyle name="Normal 4 2 3 4 2 4 2 2 2 2" xfId="23882" xr:uid="{00000000-0005-0000-0000-0000795C0000}"/>
    <cellStyle name="Normal 4 2 3 4 2 4 2 2 3" xfId="23883" xr:uid="{00000000-0005-0000-0000-00007A5C0000}"/>
    <cellStyle name="Normal 4 2 3 4 2 4 2 3" xfId="23884" xr:uid="{00000000-0005-0000-0000-00007B5C0000}"/>
    <cellStyle name="Normal 4 2 3 4 2 4 2 3 2" xfId="23885" xr:uid="{00000000-0005-0000-0000-00007C5C0000}"/>
    <cellStyle name="Normal 4 2 3 4 2 4 2 4" xfId="23886" xr:uid="{00000000-0005-0000-0000-00007D5C0000}"/>
    <cellStyle name="Normal 4 2 3 4 2 4 3" xfId="23887" xr:uid="{00000000-0005-0000-0000-00007E5C0000}"/>
    <cellStyle name="Normal 4 2 3 4 2 4 3 2" xfId="23888" xr:uid="{00000000-0005-0000-0000-00007F5C0000}"/>
    <cellStyle name="Normal 4 2 3 4 2 4 3 2 2" xfId="23889" xr:uid="{00000000-0005-0000-0000-0000805C0000}"/>
    <cellStyle name="Normal 4 2 3 4 2 4 3 3" xfId="23890" xr:uid="{00000000-0005-0000-0000-0000815C0000}"/>
    <cellStyle name="Normal 4 2 3 4 2 4 4" xfId="23891" xr:uid="{00000000-0005-0000-0000-0000825C0000}"/>
    <cellStyle name="Normal 4 2 3 4 2 4 4 2" xfId="23892" xr:uid="{00000000-0005-0000-0000-0000835C0000}"/>
    <cellStyle name="Normal 4 2 3 4 2 4 5" xfId="23893" xr:uid="{00000000-0005-0000-0000-0000845C0000}"/>
    <cellStyle name="Normal 4 2 3 4 2 5" xfId="23894" xr:uid="{00000000-0005-0000-0000-0000855C0000}"/>
    <cellStyle name="Normal 4 2 3 4 2 5 2" xfId="23895" xr:uid="{00000000-0005-0000-0000-0000865C0000}"/>
    <cellStyle name="Normal 4 2 3 4 2 5 2 2" xfId="23896" xr:uid="{00000000-0005-0000-0000-0000875C0000}"/>
    <cellStyle name="Normal 4 2 3 4 2 5 2 2 2" xfId="23897" xr:uid="{00000000-0005-0000-0000-0000885C0000}"/>
    <cellStyle name="Normal 4 2 3 4 2 5 2 3" xfId="23898" xr:uid="{00000000-0005-0000-0000-0000895C0000}"/>
    <cellStyle name="Normal 4 2 3 4 2 5 3" xfId="23899" xr:uid="{00000000-0005-0000-0000-00008A5C0000}"/>
    <cellStyle name="Normal 4 2 3 4 2 5 3 2" xfId="23900" xr:uid="{00000000-0005-0000-0000-00008B5C0000}"/>
    <cellStyle name="Normal 4 2 3 4 2 5 4" xfId="23901" xr:uid="{00000000-0005-0000-0000-00008C5C0000}"/>
    <cellStyle name="Normal 4 2 3 4 2 6" xfId="23902" xr:uid="{00000000-0005-0000-0000-00008D5C0000}"/>
    <cellStyle name="Normal 4 2 3 4 2 6 2" xfId="23903" xr:uid="{00000000-0005-0000-0000-00008E5C0000}"/>
    <cellStyle name="Normal 4 2 3 4 2 6 2 2" xfId="23904" xr:uid="{00000000-0005-0000-0000-00008F5C0000}"/>
    <cellStyle name="Normal 4 2 3 4 2 6 3" xfId="23905" xr:uid="{00000000-0005-0000-0000-0000905C0000}"/>
    <cellStyle name="Normal 4 2 3 4 2 7" xfId="23906" xr:uid="{00000000-0005-0000-0000-0000915C0000}"/>
    <cellStyle name="Normal 4 2 3 4 2 7 2" xfId="23907" xr:uid="{00000000-0005-0000-0000-0000925C0000}"/>
    <cellStyle name="Normal 4 2 3 4 2 8" xfId="23908" xr:uid="{00000000-0005-0000-0000-0000935C0000}"/>
    <cellStyle name="Normal 4 2 3 4 3" xfId="23909" xr:uid="{00000000-0005-0000-0000-0000945C0000}"/>
    <cellStyle name="Normal 4 2 3 4 3 2" xfId="23910" xr:uid="{00000000-0005-0000-0000-0000955C0000}"/>
    <cellStyle name="Normal 4 2 3 4 3 2 2" xfId="23911" xr:uid="{00000000-0005-0000-0000-0000965C0000}"/>
    <cellStyle name="Normal 4 2 3 4 3 2 2 2" xfId="23912" xr:uid="{00000000-0005-0000-0000-0000975C0000}"/>
    <cellStyle name="Normal 4 2 3 4 3 2 2 2 2" xfId="23913" xr:uid="{00000000-0005-0000-0000-0000985C0000}"/>
    <cellStyle name="Normal 4 2 3 4 3 2 2 2 2 2" xfId="23914" xr:uid="{00000000-0005-0000-0000-0000995C0000}"/>
    <cellStyle name="Normal 4 2 3 4 3 2 2 2 2 2 2" xfId="23915" xr:uid="{00000000-0005-0000-0000-00009A5C0000}"/>
    <cellStyle name="Normal 4 2 3 4 3 2 2 2 2 3" xfId="23916" xr:uid="{00000000-0005-0000-0000-00009B5C0000}"/>
    <cellStyle name="Normal 4 2 3 4 3 2 2 2 3" xfId="23917" xr:uid="{00000000-0005-0000-0000-00009C5C0000}"/>
    <cellStyle name="Normal 4 2 3 4 3 2 2 2 3 2" xfId="23918" xr:uid="{00000000-0005-0000-0000-00009D5C0000}"/>
    <cellStyle name="Normal 4 2 3 4 3 2 2 2 4" xfId="23919" xr:uid="{00000000-0005-0000-0000-00009E5C0000}"/>
    <cellStyle name="Normal 4 2 3 4 3 2 2 3" xfId="23920" xr:uid="{00000000-0005-0000-0000-00009F5C0000}"/>
    <cellStyle name="Normal 4 2 3 4 3 2 2 3 2" xfId="23921" xr:uid="{00000000-0005-0000-0000-0000A05C0000}"/>
    <cellStyle name="Normal 4 2 3 4 3 2 2 3 2 2" xfId="23922" xr:uid="{00000000-0005-0000-0000-0000A15C0000}"/>
    <cellStyle name="Normal 4 2 3 4 3 2 2 3 3" xfId="23923" xr:uid="{00000000-0005-0000-0000-0000A25C0000}"/>
    <cellStyle name="Normal 4 2 3 4 3 2 2 4" xfId="23924" xr:uid="{00000000-0005-0000-0000-0000A35C0000}"/>
    <cellStyle name="Normal 4 2 3 4 3 2 2 4 2" xfId="23925" xr:uid="{00000000-0005-0000-0000-0000A45C0000}"/>
    <cellStyle name="Normal 4 2 3 4 3 2 2 5" xfId="23926" xr:uid="{00000000-0005-0000-0000-0000A55C0000}"/>
    <cellStyle name="Normal 4 2 3 4 3 2 3" xfId="23927" xr:uid="{00000000-0005-0000-0000-0000A65C0000}"/>
    <cellStyle name="Normal 4 2 3 4 3 2 3 2" xfId="23928" xr:uid="{00000000-0005-0000-0000-0000A75C0000}"/>
    <cellStyle name="Normal 4 2 3 4 3 2 3 2 2" xfId="23929" xr:uid="{00000000-0005-0000-0000-0000A85C0000}"/>
    <cellStyle name="Normal 4 2 3 4 3 2 3 2 2 2" xfId="23930" xr:uid="{00000000-0005-0000-0000-0000A95C0000}"/>
    <cellStyle name="Normal 4 2 3 4 3 2 3 2 3" xfId="23931" xr:uid="{00000000-0005-0000-0000-0000AA5C0000}"/>
    <cellStyle name="Normal 4 2 3 4 3 2 3 3" xfId="23932" xr:uid="{00000000-0005-0000-0000-0000AB5C0000}"/>
    <cellStyle name="Normal 4 2 3 4 3 2 3 3 2" xfId="23933" xr:uid="{00000000-0005-0000-0000-0000AC5C0000}"/>
    <cellStyle name="Normal 4 2 3 4 3 2 3 4" xfId="23934" xr:uid="{00000000-0005-0000-0000-0000AD5C0000}"/>
    <cellStyle name="Normal 4 2 3 4 3 2 4" xfId="23935" xr:uid="{00000000-0005-0000-0000-0000AE5C0000}"/>
    <cellStyle name="Normal 4 2 3 4 3 2 4 2" xfId="23936" xr:uid="{00000000-0005-0000-0000-0000AF5C0000}"/>
    <cellStyle name="Normal 4 2 3 4 3 2 4 2 2" xfId="23937" xr:uid="{00000000-0005-0000-0000-0000B05C0000}"/>
    <cellStyle name="Normal 4 2 3 4 3 2 4 3" xfId="23938" xr:uid="{00000000-0005-0000-0000-0000B15C0000}"/>
    <cellStyle name="Normal 4 2 3 4 3 2 5" xfId="23939" xr:uid="{00000000-0005-0000-0000-0000B25C0000}"/>
    <cellStyle name="Normal 4 2 3 4 3 2 5 2" xfId="23940" xr:uid="{00000000-0005-0000-0000-0000B35C0000}"/>
    <cellStyle name="Normal 4 2 3 4 3 2 6" xfId="23941" xr:uid="{00000000-0005-0000-0000-0000B45C0000}"/>
    <cellStyle name="Normal 4 2 3 4 3 3" xfId="23942" xr:uid="{00000000-0005-0000-0000-0000B55C0000}"/>
    <cellStyle name="Normal 4 2 3 4 3 3 2" xfId="23943" xr:uid="{00000000-0005-0000-0000-0000B65C0000}"/>
    <cellStyle name="Normal 4 2 3 4 3 3 2 2" xfId="23944" xr:uid="{00000000-0005-0000-0000-0000B75C0000}"/>
    <cellStyle name="Normal 4 2 3 4 3 3 2 2 2" xfId="23945" xr:uid="{00000000-0005-0000-0000-0000B85C0000}"/>
    <cellStyle name="Normal 4 2 3 4 3 3 2 2 2 2" xfId="23946" xr:uid="{00000000-0005-0000-0000-0000B95C0000}"/>
    <cellStyle name="Normal 4 2 3 4 3 3 2 2 3" xfId="23947" xr:uid="{00000000-0005-0000-0000-0000BA5C0000}"/>
    <cellStyle name="Normal 4 2 3 4 3 3 2 3" xfId="23948" xr:uid="{00000000-0005-0000-0000-0000BB5C0000}"/>
    <cellStyle name="Normal 4 2 3 4 3 3 2 3 2" xfId="23949" xr:uid="{00000000-0005-0000-0000-0000BC5C0000}"/>
    <cellStyle name="Normal 4 2 3 4 3 3 2 4" xfId="23950" xr:uid="{00000000-0005-0000-0000-0000BD5C0000}"/>
    <cellStyle name="Normal 4 2 3 4 3 3 3" xfId="23951" xr:uid="{00000000-0005-0000-0000-0000BE5C0000}"/>
    <cellStyle name="Normal 4 2 3 4 3 3 3 2" xfId="23952" xr:uid="{00000000-0005-0000-0000-0000BF5C0000}"/>
    <cellStyle name="Normal 4 2 3 4 3 3 3 2 2" xfId="23953" xr:uid="{00000000-0005-0000-0000-0000C05C0000}"/>
    <cellStyle name="Normal 4 2 3 4 3 3 3 3" xfId="23954" xr:uid="{00000000-0005-0000-0000-0000C15C0000}"/>
    <cellStyle name="Normal 4 2 3 4 3 3 4" xfId="23955" xr:uid="{00000000-0005-0000-0000-0000C25C0000}"/>
    <cellStyle name="Normal 4 2 3 4 3 3 4 2" xfId="23956" xr:uid="{00000000-0005-0000-0000-0000C35C0000}"/>
    <cellStyle name="Normal 4 2 3 4 3 3 5" xfId="23957" xr:uid="{00000000-0005-0000-0000-0000C45C0000}"/>
    <cellStyle name="Normal 4 2 3 4 3 4" xfId="23958" xr:uid="{00000000-0005-0000-0000-0000C55C0000}"/>
    <cellStyle name="Normal 4 2 3 4 3 4 2" xfId="23959" xr:uid="{00000000-0005-0000-0000-0000C65C0000}"/>
    <cellStyle name="Normal 4 2 3 4 3 4 2 2" xfId="23960" xr:uid="{00000000-0005-0000-0000-0000C75C0000}"/>
    <cellStyle name="Normal 4 2 3 4 3 4 2 2 2" xfId="23961" xr:uid="{00000000-0005-0000-0000-0000C85C0000}"/>
    <cellStyle name="Normal 4 2 3 4 3 4 2 3" xfId="23962" xr:uid="{00000000-0005-0000-0000-0000C95C0000}"/>
    <cellStyle name="Normal 4 2 3 4 3 4 3" xfId="23963" xr:uid="{00000000-0005-0000-0000-0000CA5C0000}"/>
    <cellStyle name="Normal 4 2 3 4 3 4 3 2" xfId="23964" xr:uid="{00000000-0005-0000-0000-0000CB5C0000}"/>
    <cellStyle name="Normal 4 2 3 4 3 4 4" xfId="23965" xr:uid="{00000000-0005-0000-0000-0000CC5C0000}"/>
    <cellStyle name="Normal 4 2 3 4 3 5" xfId="23966" xr:uid="{00000000-0005-0000-0000-0000CD5C0000}"/>
    <cellStyle name="Normal 4 2 3 4 3 5 2" xfId="23967" xr:uid="{00000000-0005-0000-0000-0000CE5C0000}"/>
    <cellStyle name="Normal 4 2 3 4 3 5 2 2" xfId="23968" xr:uid="{00000000-0005-0000-0000-0000CF5C0000}"/>
    <cellStyle name="Normal 4 2 3 4 3 5 3" xfId="23969" xr:uid="{00000000-0005-0000-0000-0000D05C0000}"/>
    <cellStyle name="Normal 4 2 3 4 3 6" xfId="23970" xr:uid="{00000000-0005-0000-0000-0000D15C0000}"/>
    <cellStyle name="Normal 4 2 3 4 3 6 2" xfId="23971" xr:uid="{00000000-0005-0000-0000-0000D25C0000}"/>
    <cellStyle name="Normal 4 2 3 4 3 7" xfId="23972" xr:uid="{00000000-0005-0000-0000-0000D35C0000}"/>
    <cellStyle name="Normal 4 2 3 4 4" xfId="23973" xr:uid="{00000000-0005-0000-0000-0000D45C0000}"/>
    <cellStyle name="Normal 4 2 3 4 4 2" xfId="23974" xr:uid="{00000000-0005-0000-0000-0000D55C0000}"/>
    <cellStyle name="Normal 4 2 3 4 4 2 2" xfId="23975" xr:uid="{00000000-0005-0000-0000-0000D65C0000}"/>
    <cellStyle name="Normal 4 2 3 4 4 2 2 2" xfId="23976" xr:uid="{00000000-0005-0000-0000-0000D75C0000}"/>
    <cellStyle name="Normal 4 2 3 4 4 2 2 2 2" xfId="23977" xr:uid="{00000000-0005-0000-0000-0000D85C0000}"/>
    <cellStyle name="Normal 4 2 3 4 4 2 2 2 2 2" xfId="23978" xr:uid="{00000000-0005-0000-0000-0000D95C0000}"/>
    <cellStyle name="Normal 4 2 3 4 4 2 2 2 3" xfId="23979" xr:uid="{00000000-0005-0000-0000-0000DA5C0000}"/>
    <cellStyle name="Normal 4 2 3 4 4 2 2 3" xfId="23980" xr:uid="{00000000-0005-0000-0000-0000DB5C0000}"/>
    <cellStyle name="Normal 4 2 3 4 4 2 2 3 2" xfId="23981" xr:uid="{00000000-0005-0000-0000-0000DC5C0000}"/>
    <cellStyle name="Normal 4 2 3 4 4 2 2 4" xfId="23982" xr:uid="{00000000-0005-0000-0000-0000DD5C0000}"/>
    <cellStyle name="Normal 4 2 3 4 4 2 3" xfId="23983" xr:uid="{00000000-0005-0000-0000-0000DE5C0000}"/>
    <cellStyle name="Normal 4 2 3 4 4 2 3 2" xfId="23984" xr:uid="{00000000-0005-0000-0000-0000DF5C0000}"/>
    <cellStyle name="Normal 4 2 3 4 4 2 3 2 2" xfId="23985" xr:uid="{00000000-0005-0000-0000-0000E05C0000}"/>
    <cellStyle name="Normal 4 2 3 4 4 2 3 3" xfId="23986" xr:uid="{00000000-0005-0000-0000-0000E15C0000}"/>
    <cellStyle name="Normal 4 2 3 4 4 2 4" xfId="23987" xr:uid="{00000000-0005-0000-0000-0000E25C0000}"/>
    <cellStyle name="Normal 4 2 3 4 4 2 4 2" xfId="23988" xr:uid="{00000000-0005-0000-0000-0000E35C0000}"/>
    <cellStyle name="Normal 4 2 3 4 4 2 5" xfId="23989" xr:uid="{00000000-0005-0000-0000-0000E45C0000}"/>
    <cellStyle name="Normal 4 2 3 4 4 3" xfId="23990" xr:uid="{00000000-0005-0000-0000-0000E55C0000}"/>
    <cellStyle name="Normal 4 2 3 4 4 3 2" xfId="23991" xr:uid="{00000000-0005-0000-0000-0000E65C0000}"/>
    <cellStyle name="Normal 4 2 3 4 4 3 2 2" xfId="23992" xr:uid="{00000000-0005-0000-0000-0000E75C0000}"/>
    <cellStyle name="Normal 4 2 3 4 4 3 2 2 2" xfId="23993" xr:uid="{00000000-0005-0000-0000-0000E85C0000}"/>
    <cellStyle name="Normal 4 2 3 4 4 3 2 3" xfId="23994" xr:uid="{00000000-0005-0000-0000-0000E95C0000}"/>
    <cellStyle name="Normal 4 2 3 4 4 3 3" xfId="23995" xr:uid="{00000000-0005-0000-0000-0000EA5C0000}"/>
    <cellStyle name="Normal 4 2 3 4 4 3 3 2" xfId="23996" xr:uid="{00000000-0005-0000-0000-0000EB5C0000}"/>
    <cellStyle name="Normal 4 2 3 4 4 3 4" xfId="23997" xr:uid="{00000000-0005-0000-0000-0000EC5C0000}"/>
    <cellStyle name="Normal 4 2 3 4 4 4" xfId="23998" xr:uid="{00000000-0005-0000-0000-0000ED5C0000}"/>
    <cellStyle name="Normal 4 2 3 4 4 4 2" xfId="23999" xr:uid="{00000000-0005-0000-0000-0000EE5C0000}"/>
    <cellStyle name="Normal 4 2 3 4 4 4 2 2" xfId="24000" xr:uid="{00000000-0005-0000-0000-0000EF5C0000}"/>
    <cellStyle name="Normal 4 2 3 4 4 4 3" xfId="24001" xr:uid="{00000000-0005-0000-0000-0000F05C0000}"/>
    <cellStyle name="Normal 4 2 3 4 4 5" xfId="24002" xr:uid="{00000000-0005-0000-0000-0000F15C0000}"/>
    <cellStyle name="Normal 4 2 3 4 4 5 2" xfId="24003" xr:uid="{00000000-0005-0000-0000-0000F25C0000}"/>
    <cellStyle name="Normal 4 2 3 4 4 6" xfId="24004" xr:uid="{00000000-0005-0000-0000-0000F35C0000}"/>
    <cellStyle name="Normal 4 2 3 4 5" xfId="24005" xr:uid="{00000000-0005-0000-0000-0000F45C0000}"/>
    <cellStyle name="Normal 4 2 3 4 5 2" xfId="24006" xr:uid="{00000000-0005-0000-0000-0000F55C0000}"/>
    <cellStyle name="Normal 4 2 3 4 5 2 2" xfId="24007" xr:uid="{00000000-0005-0000-0000-0000F65C0000}"/>
    <cellStyle name="Normal 4 2 3 4 5 2 2 2" xfId="24008" xr:uid="{00000000-0005-0000-0000-0000F75C0000}"/>
    <cellStyle name="Normal 4 2 3 4 5 2 2 2 2" xfId="24009" xr:uid="{00000000-0005-0000-0000-0000F85C0000}"/>
    <cellStyle name="Normal 4 2 3 4 5 2 2 3" xfId="24010" xr:uid="{00000000-0005-0000-0000-0000F95C0000}"/>
    <cellStyle name="Normal 4 2 3 4 5 2 3" xfId="24011" xr:uid="{00000000-0005-0000-0000-0000FA5C0000}"/>
    <cellStyle name="Normal 4 2 3 4 5 2 3 2" xfId="24012" xr:uid="{00000000-0005-0000-0000-0000FB5C0000}"/>
    <cellStyle name="Normal 4 2 3 4 5 2 4" xfId="24013" xr:uid="{00000000-0005-0000-0000-0000FC5C0000}"/>
    <cellStyle name="Normal 4 2 3 4 5 3" xfId="24014" xr:uid="{00000000-0005-0000-0000-0000FD5C0000}"/>
    <cellStyle name="Normal 4 2 3 4 5 3 2" xfId="24015" xr:uid="{00000000-0005-0000-0000-0000FE5C0000}"/>
    <cellStyle name="Normal 4 2 3 4 5 3 2 2" xfId="24016" xr:uid="{00000000-0005-0000-0000-0000FF5C0000}"/>
    <cellStyle name="Normal 4 2 3 4 5 3 3" xfId="24017" xr:uid="{00000000-0005-0000-0000-0000005D0000}"/>
    <cellStyle name="Normal 4 2 3 4 5 4" xfId="24018" xr:uid="{00000000-0005-0000-0000-0000015D0000}"/>
    <cellStyle name="Normal 4 2 3 4 5 4 2" xfId="24019" xr:uid="{00000000-0005-0000-0000-0000025D0000}"/>
    <cellStyle name="Normal 4 2 3 4 5 5" xfId="24020" xr:uid="{00000000-0005-0000-0000-0000035D0000}"/>
    <cellStyle name="Normal 4 2 3 4 6" xfId="24021" xr:uid="{00000000-0005-0000-0000-0000045D0000}"/>
    <cellStyle name="Normal 4 2 3 4 6 2" xfId="24022" xr:uid="{00000000-0005-0000-0000-0000055D0000}"/>
    <cellStyle name="Normal 4 2 3 4 6 2 2" xfId="24023" xr:uid="{00000000-0005-0000-0000-0000065D0000}"/>
    <cellStyle name="Normal 4 2 3 4 6 2 2 2" xfId="24024" xr:uid="{00000000-0005-0000-0000-0000075D0000}"/>
    <cellStyle name="Normal 4 2 3 4 6 2 3" xfId="24025" xr:uid="{00000000-0005-0000-0000-0000085D0000}"/>
    <cellStyle name="Normal 4 2 3 4 6 3" xfId="24026" xr:uid="{00000000-0005-0000-0000-0000095D0000}"/>
    <cellStyle name="Normal 4 2 3 4 6 3 2" xfId="24027" xr:uid="{00000000-0005-0000-0000-00000A5D0000}"/>
    <cellStyle name="Normal 4 2 3 4 6 4" xfId="24028" xr:uid="{00000000-0005-0000-0000-00000B5D0000}"/>
    <cellStyle name="Normal 4 2 3 4 7" xfId="24029" xr:uid="{00000000-0005-0000-0000-00000C5D0000}"/>
    <cellStyle name="Normal 4 2 3 4 7 2" xfId="24030" xr:uid="{00000000-0005-0000-0000-00000D5D0000}"/>
    <cellStyle name="Normal 4 2 3 4 7 2 2" xfId="24031" xr:uid="{00000000-0005-0000-0000-00000E5D0000}"/>
    <cellStyle name="Normal 4 2 3 4 7 3" xfId="24032" xr:uid="{00000000-0005-0000-0000-00000F5D0000}"/>
    <cellStyle name="Normal 4 2 3 4 8" xfId="24033" xr:uid="{00000000-0005-0000-0000-0000105D0000}"/>
    <cellStyle name="Normal 4 2 3 4 8 2" xfId="24034" xr:uid="{00000000-0005-0000-0000-0000115D0000}"/>
    <cellStyle name="Normal 4 2 3 4 9" xfId="24035" xr:uid="{00000000-0005-0000-0000-0000125D0000}"/>
    <cellStyle name="Normal 4 2 3 5" xfId="24036" xr:uid="{00000000-0005-0000-0000-0000135D0000}"/>
    <cellStyle name="Normal 4 2 3 5 2" xfId="24037" xr:uid="{00000000-0005-0000-0000-0000145D0000}"/>
    <cellStyle name="Normal 4 2 3 5 2 2" xfId="24038" xr:uid="{00000000-0005-0000-0000-0000155D0000}"/>
    <cellStyle name="Normal 4 2 3 5 2 2 2" xfId="24039" xr:uid="{00000000-0005-0000-0000-0000165D0000}"/>
    <cellStyle name="Normal 4 2 3 5 2 2 2 2" xfId="24040" xr:uid="{00000000-0005-0000-0000-0000175D0000}"/>
    <cellStyle name="Normal 4 2 3 5 2 2 2 2 2" xfId="24041" xr:uid="{00000000-0005-0000-0000-0000185D0000}"/>
    <cellStyle name="Normal 4 2 3 5 2 2 2 2 2 2" xfId="24042" xr:uid="{00000000-0005-0000-0000-0000195D0000}"/>
    <cellStyle name="Normal 4 2 3 5 2 2 2 2 2 2 2" xfId="24043" xr:uid="{00000000-0005-0000-0000-00001A5D0000}"/>
    <cellStyle name="Normal 4 2 3 5 2 2 2 2 2 3" xfId="24044" xr:uid="{00000000-0005-0000-0000-00001B5D0000}"/>
    <cellStyle name="Normal 4 2 3 5 2 2 2 2 3" xfId="24045" xr:uid="{00000000-0005-0000-0000-00001C5D0000}"/>
    <cellStyle name="Normal 4 2 3 5 2 2 2 2 3 2" xfId="24046" xr:uid="{00000000-0005-0000-0000-00001D5D0000}"/>
    <cellStyle name="Normal 4 2 3 5 2 2 2 2 4" xfId="24047" xr:uid="{00000000-0005-0000-0000-00001E5D0000}"/>
    <cellStyle name="Normal 4 2 3 5 2 2 2 3" xfId="24048" xr:uid="{00000000-0005-0000-0000-00001F5D0000}"/>
    <cellStyle name="Normal 4 2 3 5 2 2 2 3 2" xfId="24049" xr:uid="{00000000-0005-0000-0000-0000205D0000}"/>
    <cellStyle name="Normal 4 2 3 5 2 2 2 3 2 2" xfId="24050" xr:uid="{00000000-0005-0000-0000-0000215D0000}"/>
    <cellStyle name="Normal 4 2 3 5 2 2 2 3 3" xfId="24051" xr:uid="{00000000-0005-0000-0000-0000225D0000}"/>
    <cellStyle name="Normal 4 2 3 5 2 2 2 4" xfId="24052" xr:uid="{00000000-0005-0000-0000-0000235D0000}"/>
    <cellStyle name="Normal 4 2 3 5 2 2 2 4 2" xfId="24053" xr:uid="{00000000-0005-0000-0000-0000245D0000}"/>
    <cellStyle name="Normal 4 2 3 5 2 2 2 5" xfId="24054" xr:uid="{00000000-0005-0000-0000-0000255D0000}"/>
    <cellStyle name="Normal 4 2 3 5 2 2 3" xfId="24055" xr:uid="{00000000-0005-0000-0000-0000265D0000}"/>
    <cellStyle name="Normal 4 2 3 5 2 2 3 2" xfId="24056" xr:uid="{00000000-0005-0000-0000-0000275D0000}"/>
    <cellStyle name="Normal 4 2 3 5 2 2 3 2 2" xfId="24057" xr:uid="{00000000-0005-0000-0000-0000285D0000}"/>
    <cellStyle name="Normal 4 2 3 5 2 2 3 2 2 2" xfId="24058" xr:uid="{00000000-0005-0000-0000-0000295D0000}"/>
    <cellStyle name="Normal 4 2 3 5 2 2 3 2 3" xfId="24059" xr:uid="{00000000-0005-0000-0000-00002A5D0000}"/>
    <cellStyle name="Normal 4 2 3 5 2 2 3 3" xfId="24060" xr:uid="{00000000-0005-0000-0000-00002B5D0000}"/>
    <cellStyle name="Normal 4 2 3 5 2 2 3 3 2" xfId="24061" xr:uid="{00000000-0005-0000-0000-00002C5D0000}"/>
    <cellStyle name="Normal 4 2 3 5 2 2 3 4" xfId="24062" xr:uid="{00000000-0005-0000-0000-00002D5D0000}"/>
    <cellStyle name="Normal 4 2 3 5 2 2 4" xfId="24063" xr:uid="{00000000-0005-0000-0000-00002E5D0000}"/>
    <cellStyle name="Normal 4 2 3 5 2 2 4 2" xfId="24064" xr:uid="{00000000-0005-0000-0000-00002F5D0000}"/>
    <cellStyle name="Normal 4 2 3 5 2 2 4 2 2" xfId="24065" xr:uid="{00000000-0005-0000-0000-0000305D0000}"/>
    <cellStyle name="Normal 4 2 3 5 2 2 4 3" xfId="24066" xr:uid="{00000000-0005-0000-0000-0000315D0000}"/>
    <cellStyle name="Normal 4 2 3 5 2 2 5" xfId="24067" xr:uid="{00000000-0005-0000-0000-0000325D0000}"/>
    <cellStyle name="Normal 4 2 3 5 2 2 5 2" xfId="24068" xr:uid="{00000000-0005-0000-0000-0000335D0000}"/>
    <cellStyle name="Normal 4 2 3 5 2 2 6" xfId="24069" xr:uid="{00000000-0005-0000-0000-0000345D0000}"/>
    <cellStyle name="Normal 4 2 3 5 2 3" xfId="24070" xr:uid="{00000000-0005-0000-0000-0000355D0000}"/>
    <cellStyle name="Normal 4 2 3 5 2 3 2" xfId="24071" xr:uid="{00000000-0005-0000-0000-0000365D0000}"/>
    <cellStyle name="Normal 4 2 3 5 2 3 2 2" xfId="24072" xr:uid="{00000000-0005-0000-0000-0000375D0000}"/>
    <cellStyle name="Normal 4 2 3 5 2 3 2 2 2" xfId="24073" xr:uid="{00000000-0005-0000-0000-0000385D0000}"/>
    <cellStyle name="Normal 4 2 3 5 2 3 2 2 2 2" xfId="24074" xr:uid="{00000000-0005-0000-0000-0000395D0000}"/>
    <cellStyle name="Normal 4 2 3 5 2 3 2 2 3" xfId="24075" xr:uid="{00000000-0005-0000-0000-00003A5D0000}"/>
    <cellStyle name="Normal 4 2 3 5 2 3 2 3" xfId="24076" xr:uid="{00000000-0005-0000-0000-00003B5D0000}"/>
    <cellStyle name="Normal 4 2 3 5 2 3 2 3 2" xfId="24077" xr:uid="{00000000-0005-0000-0000-00003C5D0000}"/>
    <cellStyle name="Normal 4 2 3 5 2 3 2 4" xfId="24078" xr:uid="{00000000-0005-0000-0000-00003D5D0000}"/>
    <cellStyle name="Normal 4 2 3 5 2 3 3" xfId="24079" xr:uid="{00000000-0005-0000-0000-00003E5D0000}"/>
    <cellStyle name="Normal 4 2 3 5 2 3 3 2" xfId="24080" xr:uid="{00000000-0005-0000-0000-00003F5D0000}"/>
    <cellStyle name="Normal 4 2 3 5 2 3 3 2 2" xfId="24081" xr:uid="{00000000-0005-0000-0000-0000405D0000}"/>
    <cellStyle name="Normal 4 2 3 5 2 3 3 3" xfId="24082" xr:uid="{00000000-0005-0000-0000-0000415D0000}"/>
    <cellStyle name="Normal 4 2 3 5 2 3 4" xfId="24083" xr:uid="{00000000-0005-0000-0000-0000425D0000}"/>
    <cellStyle name="Normal 4 2 3 5 2 3 4 2" xfId="24084" xr:uid="{00000000-0005-0000-0000-0000435D0000}"/>
    <cellStyle name="Normal 4 2 3 5 2 3 5" xfId="24085" xr:uid="{00000000-0005-0000-0000-0000445D0000}"/>
    <cellStyle name="Normal 4 2 3 5 2 4" xfId="24086" xr:uid="{00000000-0005-0000-0000-0000455D0000}"/>
    <cellStyle name="Normal 4 2 3 5 2 4 2" xfId="24087" xr:uid="{00000000-0005-0000-0000-0000465D0000}"/>
    <cellStyle name="Normal 4 2 3 5 2 4 2 2" xfId="24088" xr:uid="{00000000-0005-0000-0000-0000475D0000}"/>
    <cellStyle name="Normal 4 2 3 5 2 4 2 2 2" xfId="24089" xr:uid="{00000000-0005-0000-0000-0000485D0000}"/>
    <cellStyle name="Normal 4 2 3 5 2 4 2 3" xfId="24090" xr:uid="{00000000-0005-0000-0000-0000495D0000}"/>
    <cellStyle name="Normal 4 2 3 5 2 4 3" xfId="24091" xr:uid="{00000000-0005-0000-0000-00004A5D0000}"/>
    <cellStyle name="Normal 4 2 3 5 2 4 3 2" xfId="24092" xr:uid="{00000000-0005-0000-0000-00004B5D0000}"/>
    <cellStyle name="Normal 4 2 3 5 2 4 4" xfId="24093" xr:uid="{00000000-0005-0000-0000-00004C5D0000}"/>
    <cellStyle name="Normal 4 2 3 5 2 5" xfId="24094" xr:uid="{00000000-0005-0000-0000-00004D5D0000}"/>
    <cellStyle name="Normal 4 2 3 5 2 5 2" xfId="24095" xr:uid="{00000000-0005-0000-0000-00004E5D0000}"/>
    <cellStyle name="Normal 4 2 3 5 2 5 2 2" xfId="24096" xr:uid="{00000000-0005-0000-0000-00004F5D0000}"/>
    <cellStyle name="Normal 4 2 3 5 2 5 3" xfId="24097" xr:uid="{00000000-0005-0000-0000-0000505D0000}"/>
    <cellStyle name="Normal 4 2 3 5 2 6" xfId="24098" xr:uid="{00000000-0005-0000-0000-0000515D0000}"/>
    <cellStyle name="Normal 4 2 3 5 2 6 2" xfId="24099" xr:uid="{00000000-0005-0000-0000-0000525D0000}"/>
    <cellStyle name="Normal 4 2 3 5 2 7" xfId="24100" xr:uid="{00000000-0005-0000-0000-0000535D0000}"/>
    <cellStyle name="Normal 4 2 3 5 3" xfId="24101" xr:uid="{00000000-0005-0000-0000-0000545D0000}"/>
    <cellStyle name="Normal 4 2 3 5 3 2" xfId="24102" xr:uid="{00000000-0005-0000-0000-0000555D0000}"/>
    <cellStyle name="Normal 4 2 3 5 3 2 2" xfId="24103" xr:uid="{00000000-0005-0000-0000-0000565D0000}"/>
    <cellStyle name="Normal 4 2 3 5 3 2 2 2" xfId="24104" xr:uid="{00000000-0005-0000-0000-0000575D0000}"/>
    <cellStyle name="Normal 4 2 3 5 3 2 2 2 2" xfId="24105" xr:uid="{00000000-0005-0000-0000-0000585D0000}"/>
    <cellStyle name="Normal 4 2 3 5 3 2 2 2 2 2" xfId="24106" xr:uid="{00000000-0005-0000-0000-0000595D0000}"/>
    <cellStyle name="Normal 4 2 3 5 3 2 2 2 3" xfId="24107" xr:uid="{00000000-0005-0000-0000-00005A5D0000}"/>
    <cellStyle name="Normal 4 2 3 5 3 2 2 3" xfId="24108" xr:uid="{00000000-0005-0000-0000-00005B5D0000}"/>
    <cellStyle name="Normal 4 2 3 5 3 2 2 3 2" xfId="24109" xr:uid="{00000000-0005-0000-0000-00005C5D0000}"/>
    <cellStyle name="Normal 4 2 3 5 3 2 2 4" xfId="24110" xr:uid="{00000000-0005-0000-0000-00005D5D0000}"/>
    <cellStyle name="Normal 4 2 3 5 3 2 3" xfId="24111" xr:uid="{00000000-0005-0000-0000-00005E5D0000}"/>
    <cellStyle name="Normal 4 2 3 5 3 2 3 2" xfId="24112" xr:uid="{00000000-0005-0000-0000-00005F5D0000}"/>
    <cellStyle name="Normal 4 2 3 5 3 2 3 2 2" xfId="24113" xr:uid="{00000000-0005-0000-0000-0000605D0000}"/>
    <cellStyle name="Normal 4 2 3 5 3 2 3 3" xfId="24114" xr:uid="{00000000-0005-0000-0000-0000615D0000}"/>
    <cellStyle name="Normal 4 2 3 5 3 2 4" xfId="24115" xr:uid="{00000000-0005-0000-0000-0000625D0000}"/>
    <cellStyle name="Normal 4 2 3 5 3 2 4 2" xfId="24116" xr:uid="{00000000-0005-0000-0000-0000635D0000}"/>
    <cellStyle name="Normal 4 2 3 5 3 2 5" xfId="24117" xr:uid="{00000000-0005-0000-0000-0000645D0000}"/>
    <cellStyle name="Normal 4 2 3 5 3 3" xfId="24118" xr:uid="{00000000-0005-0000-0000-0000655D0000}"/>
    <cellStyle name="Normal 4 2 3 5 3 3 2" xfId="24119" xr:uid="{00000000-0005-0000-0000-0000665D0000}"/>
    <cellStyle name="Normal 4 2 3 5 3 3 2 2" xfId="24120" xr:uid="{00000000-0005-0000-0000-0000675D0000}"/>
    <cellStyle name="Normal 4 2 3 5 3 3 2 2 2" xfId="24121" xr:uid="{00000000-0005-0000-0000-0000685D0000}"/>
    <cellStyle name="Normal 4 2 3 5 3 3 2 3" xfId="24122" xr:uid="{00000000-0005-0000-0000-0000695D0000}"/>
    <cellStyle name="Normal 4 2 3 5 3 3 3" xfId="24123" xr:uid="{00000000-0005-0000-0000-00006A5D0000}"/>
    <cellStyle name="Normal 4 2 3 5 3 3 3 2" xfId="24124" xr:uid="{00000000-0005-0000-0000-00006B5D0000}"/>
    <cellStyle name="Normal 4 2 3 5 3 3 4" xfId="24125" xr:uid="{00000000-0005-0000-0000-00006C5D0000}"/>
    <cellStyle name="Normal 4 2 3 5 3 4" xfId="24126" xr:uid="{00000000-0005-0000-0000-00006D5D0000}"/>
    <cellStyle name="Normal 4 2 3 5 3 4 2" xfId="24127" xr:uid="{00000000-0005-0000-0000-00006E5D0000}"/>
    <cellStyle name="Normal 4 2 3 5 3 4 2 2" xfId="24128" xr:uid="{00000000-0005-0000-0000-00006F5D0000}"/>
    <cellStyle name="Normal 4 2 3 5 3 4 3" xfId="24129" xr:uid="{00000000-0005-0000-0000-0000705D0000}"/>
    <cellStyle name="Normal 4 2 3 5 3 5" xfId="24130" xr:uid="{00000000-0005-0000-0000-0000715D0000}"/>
    <cellStyle name="Normal 4 2 3 5 3 5 2" xfId="24131" xr:uid="{00000000-0005-0000-0000-0000725D0000}"/>
    <cellStyle name="Normal 4 2 3 5 3 6" xfId="24132" xr:uid="{00000000-0005-0000-0000-0000735D0000}"/>
    <cellStyle name="Normal 4 2 3 5 4" xfId="24133" xr:uid="{00000000-0005-0000-0000-0000745D0000}"/>
    <cellStyle name="Normal 4 2 3 5 4 2" xfId="24134" xr:uid="{00000000-0005-0000-0000-0000755D0000}"/>
    <cellStyle name="Normal 4 2 3 5 4 2 2" xfId="24135" xr:uid="{00000000-0005-0000-0000-0000765D0000}"/>
    <cellStyle name="Normal 4 2 3 5 4 2 2 2" xfId="24136" xr:uid="{00000000-0005-0000-0000-0000775D0000}"/>
    <cellStyle name="Normal 4 2 3 5 4 2 2 2 2" xfId="24137" xr:uid="{00000000-0005-0000-0000-0000785D0000}"/>
    <cellStyle name="Normal 4 2 3 5 4 2 2 3" xfId="24138" xr:uid="{00000000-0005-0000-0000-0000795D0000}"/>
    <cellStyle name="Normal 4 2 3 5 4 2 3" xfId="24139" xr:uid="{00000000-0005-0000-0000-00007A5D0000}"/>
    <cellStyle name="Normal 4 2 3 5 4 2 3 2" xfId="24140" xr:uid="{00000000-0005-0000-0000-00007B5D0000}"/>
    <cellStyle name="Normal 4 2 3 5 4 2 4" xfId="24141" xr:uid="{00000000-0005-0000-0000-00007C5D0000}"/>
    <cellStyle name="Normal 4 2 3 5 4 3" xfId="24142" xr:uid="{00000000-0005-0000-0000-00007D5D0000}"/>
    <cellStyle name="Normal 4 2 3 5 4 3 2" xfId="24143" xr:uid="{00000000-0005-0000-0000-00007E5D0000}"/>
    <cellStyle name="Normal 4 2 3 5 4 3 2 2" xfId="24144" xr:uid="{00000000-0005-0000-0000-00007F5D0000}"/>
    <cellStyle name="Normal 4 2 3 5 4 3 3" xfId="24145" xr:uid="{00000000-0005-0000-0000-0000805D0000}"/>
    <cellStyle name="Normal 4 2 3 5 4 4" xfId="24146" xr:uid="{00000000-0005-0000-0000-0000815D0000}"/>
    <cellStyle name="Normal 4 2 3 5 4 4 2" xfId="24147" xr:uid="{00000000-0005-0000-0000-0000825D0000}"/>
    <cellStyle name="Normal 4 2 3 5 4 5" xfId="24148" xr:uid="{00000000-0005-0000-0000-0000835D0000}"/>
    <cellStyle name="Normal 4 2 3 5 5" xfId="24149" xr:uid="{00000000-0005-0000-0000-0000845D0000}"/>
    <cellStyle name="Normal 4 2 3 5 5 2" xfId="24150" xr:uid="{00000000-0005-0000-0000-0000855D0000}"/>
    <cellStyle name="Normal 4 2 3 5 5 2 2" xfId="24151" xr:uid="{00000000-0005-0000-0000-0000865D0000}"/>
    <cellStyle name="Normal 4 2 3 5 5 2 2 2" xfId="24152" xr:uid="{00000000-0005-0000-0000-0000875D0000}"/>
    <cellStyle name="Normal 4 2 3 5 5 2 3" xfId="24153" xr:uid="{00000000-0005-0000-0000-0000885D0000}"/>
    <cellStyle name="Normal 4 2 3 5 5 3" xfId="24154" xr:uid="{00000000-0005-0000-0000-0000895D0000}"/>
    <cellStyle name="Normal 4 2 3 5 5 3 2" xfId="24155" xr:uid="{00000000-0005-0000-0000-00008A5D0000}"/>
    <cellStyle name="Normal 4 2 3 5 5 4" xfId="24156" xr:uid="{00000000-0005-0000-0000-00008B5D0000}"/>
    <cellStyle name="Normal 4 2 3 5 6" xfId="24157" xr:uid="{00000000-0005-0000-0000-00008C5D0000}"/>
    <cellStyle name="Normal 4 2 3 5 6 2" xfId="24158" xr:uid="{00000000-0005-0000-0000-00008D5D0000}"/>
    <cellStyle name="Normal 4 2 3 5 6 2 2" xfId="24159" xr:uid="{00000000-0005-0000-0000-00008E5D0000}"/>
    <cellStyle name="Normal 4 2 3 5 6 3" xfId="24160" xr:uid="{00000000-0005-0000-0000-00008F5D0000}"/>
    <cellStyle name="Normal 4 2 3 5 7" xfId="24161" xr:uid="{00000000-0005-0000-0000-0000905D0000}"/>
    <cellStyle name="Normal 4 2 3 5 7 2" xfId="24162" xr:uid="{00000000-0005-0000-0000-0000915D0000}"/>
    <cellStyle name="Normal 4 2 3 5 8" xfId="24163" xr:uid="{00000000-0005-0000-0000-0000925D0000}"/>
    <cellStyle name="Normal 4 2 3 6" xfId="24164" xr:uid="{00000000-0005-0000-0000-0000935D0000}"/>
    <cellStyle name="Normal 4 2 3 6 2" xfId="24165" xr:uid="{00000000-0005-0000-0000-0000945D0000}"/>
    <cellStyle name="Normal 4 2 3 6 2 2" xfId="24166" xr:uid="{00000000-0005-0000-0000-0000955D0000}"/>
    <cellStyle name="Normal 4 2 3 6 2 2 2" xfId="24167" xr:uid="{00000000-0005-0000-0000-0000965D0000}"/>
    <cellStyle name="Normal 4 2 3 6 2 2 2 2" xfId="24168" xr:uid="{00000000-0005-0000-0000-0000975D0000}"/>
    <cellStyle name="Normal 4 2 3 6 2 2 2 2 2" xfId="24169" xr:uid="{00000000-0005-0000-0000-0000985D0000}"/>
    <cellStyle name="Normal 4 2 3 6 2 2 2 2 2 2" xfId="24170" xr:uid="{00000000-0005-0000-0000-0000995D0000}"/>
    <cellStyle name="Normal 4 2 3 6 2 2 2 2 3" xfId="24171" xr:uid="{00000000-0005-0000-0000-00009A5D0000}"/>
    <cellStyle name="Normal 4 2 3 6 2 2 2 3" xfId="24172" xr:uid="{00000000-0005-0000-0000-00009B5D0000}"/>
    <cellStyle name="Normal 4 2 3 6 2 2 2 3 2" xfId="24173" xr:uid="{00000000-0005-0000-0000-00009C5D0000}"/>
    <cellStyle name="Normal 4 2 3 6 2 2 2 4" xfId="24174" xr:uid="{00000000-0005-0000-0000-00009D5D0000}"/>
    <cellStyle name="Normal 4 2 3 6 2 2 3" xfId="24175" xr:uid="{00000000-0005-0000-0000-00009E5D0000}"/>
    <cellStyle name="Normal 4 2 3 6 2 2 3 2" xfId="24176" xr:uid="{00000000-0005-0000-0000-00009F5D0000}"/>
    <cellStyle name="Normal 4 2 3 6 2 2 3 2 2" xfId="24177" xr:uid="{00000000-0005-0000-0000-0000A05D0000}"/>
    <cellStyle name="Normal 4 2 3 6 2 2 3 3" xfId="24178" xr:uid="{00000000-0005-0000-0000-0000A15D0000}"/>
    <cellStyle name="Normal 4 2 3 6 2 2 4" xfId="24179" xr:uid="{00000000-0005-0000-0000-0000A25D0000}"/>
    <cellStyle name="Normal 4 2 3 6 2 2 4 2" xfId="24180" xr:uid="{00000000-0005-0000-0000-0000A35D0000}"/>
    <cellStyle name="Normal 4 2 3 6 2 2 5" xfId="24181" xr:uid="{00000000-0005-0000-0000-0000A45D0000}"/>
    <cellStyle name="Normal 4 2 3 6 2 3" xfId="24182" xr:uid="{00000000-0005-0000-0000-0000A55D0000}"/>
    <cellStyle name="Normal 4 2 3 6 2 3 2" xfId="24183" xr:uid="{00000000-0005-0000-0000-0000A65D0000}"/>
    <cellStyle name="Normal 4 2 3 6 2 3 2 2" xfId="24184" xr:uid="{00000000-0005-0000-0000-0000A75D0000}"/>
    <cellStyle name="Normal 4 2 3 6 2 3 2 2 2" xfId="24185" xr:uid="{00000000-0005-0000-0000-0000A85D0000}"/>
    <cellStyle name="Normal 4 2 3 6 2 3 2 3" xfId="24186" xr:uid="{00000000-0005-0000-0000-0000A95D0000}"/>
    <cellStyle name="Normal 4 2 3 6 2 3 3" xfId="24187" xr:uid="{00000000-0005-0000-0000-0000AA5D0000}"/>
    <cellStyle name="Normal 4 2 3 6 2 3 3 2" xfId="24188" xr:uid="{00000000-0005-0000-0000-0000AB5D0000}"/>
    <cellStyle name="Normal 4 2 3 6 2 3 4" xfId="24189" xr:uid="{00000000-0005-0000-0000-0000AC5D0000}"/>
    <cellStyle name="Normal 4 2 3 6 2 4" xfId="24190" xr:uid="{00000000-0005-0000-0000-0000AD5D0000}"/>
    <cellStyle name="Normal 4 2 3 6 2 4 2" xfId="24191" xr:uid="{00000000-0005-0000-0000-0000AE5D0000}"/>
    <cellStyle name="Normal 4 2 3 6 2 4 2 2" xfId="24192" xr:uid="{00000000-0005-0000-0000-0000AF5D0000}"/>
    <cellStyle name="Normal 4 2 3 6 2 4 3" xfId="24193" xr:uid="{00000000-0005-0000-0000-0000B05D0000}"/>
    <cellStyle name="Normal 4 2 3 6 2 5" xfId="24194" xr:uid="{00000000-0005-0000-0000-0000B15D0000}"/>
    <cellStyle name="Normal 4 2 3 6 2 5 2" xfId="24195" xr:uid="{00000000-0005-0000-0000-0000B25D0000}"/>
    <cellStyle name="Normal 4 2 3 6 2 6" xfId="24196" xr:uid="{00000000-0005-0000-0000-0000B35D0000}"/>
    <cellStyle name="Normal 4 2 3 6 3" xfId="24197" xr:uid="{00000000-0005-0000-0000-0000B45D0000}"/>
    <cellStyle name="Normal 4 2 3 6 3 2" xfId="24198" xr:uid="{00000000-0005-0000-0000-0000B55D0000}"/>
    <cellStyle name="Normal 4 2 3 6 3 2 2" xfId="24199" xr:uid="{00000000-0005-0000-0000-0000B65D0000}"/>
    <cellStyle name="Normal 4 2 3 6 3 2 2 2" xfId="24200" xr:uid="{00000000-0005-0000-0000-0000B75D0000}"/>
    <cellStyle name="Normal 4 2 3 6 3 2 2 2 2" xfId="24201" xr:uid="{00000000-0005-0000-0000-0000B85D0000}"/>
    <cellStyle name="Normal 4 2 3 6 3 2 2 3" xfId="24202" xr:uid="{00000000-0005-0000-0000-0000B95D0000}"/>
    <cellStyle name="Normal 4 2 3 6 3 2 3" xfId="24203" xr:uid="{00000000-0005-0000-0000-0000BA5D0000}"/>
    <cellStyle name="Normal 4 2 3 6 3 2 3 2" xfId="24204" xr:uid="{00000000-0005-0000-0000-0000BB5D0000}"/>
    <cellStyle name="Normal 4 2 3 6 3 2 4" xfId="24205" xr:uid="{00000000-0005-0000-0000-0000BC5D0000}"/>
    <cellStyle name="Normal 4 2 3 6 3 3" xfId="24206" xr:uid="{00000000-0005-0000-0000-0000BD5D0000}"/>
    <cellStyle name="Normal 4 2 3 6 3 3 2" xfId="24207" xr:uid="{00000000-0005-0000-0000-0000BE5D0000}"/>
    <cellStyle name="Normal 4 2 3 6 3 3 2 2" xfId="24208" xr:uid="{00000000-0005-0000-0000-0000BF5D0000}"/>
    <cellStyle name="Normal 4 2 3 6 3 3 3" xfId="24209" xr:uid="{00000000-0005-0000-0000-0000C05D0000}"/>
    <cellStyle name="Normal 4 2 3 6 3 4" xfId="24210" xr:uid="{00000000-0005-0000-0000-0000C15D0000}"/>
    <cellStyle name="Normal 4 2 3 6 3 4 2" xfId="24211" xr:uid="{00000000-0005-0000-0000-0000C25D0000}"/>
    <cellStyle name="Normal 4 2 3 6 3 5" xfId="24212" xr:uid="{00000000-0005-0000-0000-0000C35D0000}"/>
    <cellStyle name="Normal 4 2 3 6 4" xfId="24213" xr:uid="{00000000-0005-0000-0000-0000C45D0000}"/>
    <cellStyle name="Normal 4 2 3 6 4 2" xfId="24214" xr:uid="{00000000-0005-0000-0000-0000C55D0000}"/>
    <cellStyle name="Normal 4 2 3 6 4 2 2" xfId="24215" xr:uid="{00000000-0005-0000-0000-0000C65D0000}"/>
    <cellStyle name="Normal 4 2 3 6 4 2 2 2" xfId="24216" xr:uid="{00000000-0005-0000-0000-0000C75D0000}"/>
    <cellStyle name="Normal 4 2 3 6 4 2 3" xfId="24217" xr:uid="{00000000-0005-0000-0000-0000C85D0000}"/>
    <cellStyle name="Normal 4 2 3 6 4 3" xfId="24218" xr:uid="{00000000-0005-0000-0000-0000C95D0000}"/>
    <cellStyle name="Normal 4 2 3 6 4 3 2" xfId="24219" xr:uid="{00000000-0005-0000-0000-0000CA5D0000}"/>
    <cellStyle name="Normal 4 2 3 6 4 4" xfId="24220" xr:uid="{00000000-0005-0000-0000-0000CB5D0000}"/>
    <cellStyle name="Normal 4 2 3 6 5" xfId="24221" xr:uid="{00000000-0005-0000-0000-0000CC5D0000}"/>
    <cellStyle name="Normal 4 2 3 6 5 2" xfId="24222" xr:uid="{00000000-0005-0000-0000-0000CD5D0000}"/>
    <cellStyle name="Normal 4 2 3 6 5 2 2" xfId="24223" xr:uid="{00000000-0005-0000-0000-0000CE5D0000}"/>
    <cellStyle name="Normal 4 2 3 6 5 3" xfId="24224" xr:uid="{00000000-0005-0000-0000-0000CF5D0000}"/>
    <cellStyle name="Normal 4 2 3 6 6" xfId="24225" xr:uid="{00000000-0005-0000-0000-0000D05D0000}"/>
    <cellStyle name="Normal 4 2 3 6 6 2" xfId="24226" xr:uid="{00000000-0005-0000-0000-0000D15D0000}"/>
    <cellStyle name="Normal 4 2 3 6 7" xfId="24227" xr:uid="{00000000-0005-0000-0000-0000D25D0000}"/>
    <cellStyle name="Normal 4 2 3 7" xfId="24228" xr:uid="{00000000-0005-0000-0000-0000D35D0000}"/>
    <cellStyle name="Normal 4 2 3 7 2" xfId="24229" xr:uid="{00000000-0005-0000-0000-0000D45D0000}"/>
    <cellStyle name="Normal 4 2 3 7 2 2" xfId="24230" xr:uid="{00000000-0005-0000-0000-0000D55D0000}"/>
    <cellStyle name="Normal 4 2 3 7 2 2 2" xfId="24231" xr:uid="{00000000-0005-0000-0000-0000D65D0000}"/>
    <cellStyle name="Normal 4 2 3 7 2 2 2 2" xfId="24232" xr:uid="{00000000-0005-0000-0000-0000D75D0000}"/>
    <cellStyle name="Normal 4 2 3 7 2 2 2 2 2" xfId="24233" xr:uid="{00000000-0005-0000-0000-0000D85D0000}"/>
    <cellStyle name="Normal 4 2 3 7 2 2 2 3" xfId="24234" xr:uid="{00000000-0005-0000-0000-0000D95D0000}"/>
    <cellStyle name="Normal 4 2 3 7 2 2 3" xfId="24235" xr:uid="{00000000-0005-0000-0000-0000DA5D0000}"/>
    <cellStyle name="Normal 4 2 3 7 2 2 3 2" xfId="24236" xr:uid="{00000000-0005-0000-0000-0000DB5D0000}"/>
    <cellStyle name="Normal 4 2 3 7 2 2 4" xfId="24237" xr:uid="{00000000-0005-0000-0000-0000DC5D0000}"/>
    <cellStyle name="Normal 4 2 3 7 2 3" xfId="24238" xr:uid="{00000000-0005-0000-0000-0000DD5D0000}"/>
    <cellStyle name="Normal 4 2 3 7 2 3 2" xfId="24239" xr:uid="{00000000-0005-0000-0000-0000DE5D0000}"/>
    <cellStyle name="Normal 4 2 3 7 2 3 2 2" xfId="24240" xr:uid="{00000000-0005-0000-0000-0000DF5D0000}"/>
    <cellStyle name="Normal 4 2 3 7 2 3 3" xfId="24241" xr:uid="{00000000-0005-0000-0000-0000E05D0000}"/>
    <cellStyle name="Normal 4 2 3 7 2 4" xfId="24242" xr:uid="{00000000-0005-0000-0000-0000E15D0000}"/>
    <cellStyle name="Normal 4 2 3 7 2 4 2" xfId="24243" xr:uid="{00000000-0005-0000-0000-0000E25D0000}"/>
    <cellStyle name="Normal 4 2 3 7 2 5" xfId="24244" xr:uid="{00000000-0005-0000-0000-0000E35D0000}"/>
    <cellStyle name="Normal 4 2 3 7 3" xfId="24245" xr:uid="{00000000-0005-0000-0000-0000E45D0000}"/>
    <cellStyle name="Normal 4 2 3 7 3 2" xfId="24246" xr:uid="{00000000-0005-0000-0000-0000E55D0000}"/>
    <cellStyle name="Normal 4 2 3 7 3 2 2" xfId="24247" xr:uid="{00000000-0005-0000-0000-0000E65D0000}"/>
    <cellStyle name="Normal 4 2 3 7 3 2 2 2" xfId="24248" xr:uid="{00000000-0005-0000-0000-0000E75D0000}"/>
    <cellStyle name="Normal 4 2 3 7 3 2 3" xfId="24249" xr:uid="{00000000-0005-0000-0000-0000E85D0000}"/>
    <cellStyle name="Normal 4 2 3 7 3 3" xfId="24250" xr:uid="{00000000-0005-0000-0000-0000E95D0000}"/>
    <cellStyle name="Normal 4 2 3 7 3 3 2" xfId="24251" xr:uid="{00000000-0005-0000-0000-0000EA5D0000}"/>
    <cellStyle name="Normal 4 2 3 7 3 4" xfId="24252" xr:uid="{00000000-0005-0000-0000-0000EB5D0000}"/>
    <cellStyle name="Normal 4 2 3 7 4" xfId="24253" xr:uid="{00000000-0005-0000-0000-0000EC5D0000}"/>
    <cellStyle name="Normal 4 2 3 7 4 2" xfId="24254" xr:uid="{00000000-0005-0000-0000-0000ED5D0000}"/>
    <cellStyle name="Normal 4 2 3 7 4 2 2" xfId="24255" xr:uid="{00000000-0005-0000-0000-0000EE5D0000}"/>
    <cellStyle name="Normal 4 2 3 7 4 3" xfId="24256" xr:uid="{00000000-0005-0000-0000-0000EF5D0000}"/>
    <cellStyle name="Normal 4 2 3 7 5" xfId="24257" xr:uid="{00000000-0005-0000-0000-0000F05D0000}"/>
    <cellStyle name="Normal 4 2 3 7 5 2" xfId="24258" xr:uid="{00000000-0005-0000-0000-0000F15D0000}"/>
    <cellStyle name="Normal 4 2 3 7 6" xfId="24259" xr:uid="{00000000-0005-0000-0000-0000F25D0000}"/>
    <cellStyle name="Normal 4 2 3 8" xfId="24260" xr:uid="{00000000-0005-0000-0000-0000F35D0000}"/>
    <cellStyle name="Normal 4 2 3 8 2" xfId="24261" xr:uid="{00000000-0005-0000-0000-0000F45D0000}"/>
    <cellStyle name="Normal 4 2 3 8 2 2" xfId="24262" xr:uid="{00000000-0005-0000-0000-0000F55D0000}"/>
    <cellStyle name="Normal 4 2 3 8 2 2 2" xfId="24263" xr:uid="{00000000-0005-0000-0000-0000F65D0000}"/>
    <cellStyle name="Normal 4 2 3 8 2 2 2 2" xfId="24264" xr:uid="{00000000-0005-0000-0000-0000F75D0000}"/>
    <cellStyle name="Normal 4 2 3 8 2 2 3" xfId="24265" xr:uid="{00000000-0005-0000-0000-0000F85D0000}"/>
    <cellStyle name="Normal 4 2 3 8 2 3" xfId="24266" xr:uid="{00000000-0005-0000-0000-0000F95D0000}"/>
    <cellStyle name="Normal 4 2 3 8 2 3 2" xfId="24267" xr:uid="{00000000-0005-0000-0000-0000FA5D0000}"/>
    <cellStyle name="Normal 4 2 3 8 2 4" xfId="24268" xr:uid="{00000000-0005-0000-0000-0000FB5D0000}"/>
    <cellStyle name="Normal 4 2 3 8 3" xfId="24269" xr:uid="{00000000-0005-0000-0000-0000FC5D0000}"/>
    <cellStyle name="Normal 4 2 3 8 3 2" xfId="24270" xr:uid="{00000000-0005-0000-0000-0000FD5D0000}"/>
    <cellStyle name="Normal 4 2 3 8 3 2 2" xfId="24271" xr:uid="{00000000-0005-0000-0000-0000FE5D0000}"/>
    <cellStyle name="Normal 4 2 3 8 3 3" xfId="24272" xr:uid="{00000000-0005-0000-0000-0000FF5D0000}"/>
    <cellStyle name="Normal 4 2 3 8 4" xfId="24273" xr:uid="{00000000-0005-0000-0000-0000005E0000}"/>
    <cellStyle name="Normal 4 2 3 8 4 2" xfId="24274" xr:uid="{00000000-0005-0000-0000-0000015E0000}"/>
    <cellStyle name="Normal 4 2 3 8 5" xfId="24275" xr:uid="{00000000-0005-0000-0000-0000025E0000}"/>
    <cellStyle name="Normal 4 2 3 9" xfId="24276" xr:uid="{00000000-0005-0000-0000-0000035E0000}"/>
    <cellStyle name="Normal 4 2 3 9 2" xfId="24277" xr:uid="{00000000-0005-0000-0000-0000045E0000}"/>
    <cellStyle name="Normal 4 2 3 9 2 2" xfId="24278" xr:uid="{00000000-0005-0000-0000-0000055E0000}"/>
    <cellStyle name="Normal 4 2 3 9 2 2 2" xfId="24279" xr:uid="{00000000-0005-0000-0000-0000065E0000}"/>
    <cellStyle name="Normal 4 2 3 9 2 3" xfId="24280" xr:uid="{00000000-0005-0000-0000-0000075E0000}"/>
    <cellStyle name="Normal 4 2 3 9 3" xfId="24281" xr:uid="{00000000-0005-0000-0000-0000085E0000}"/>
    <cellStyle name="Normal 4 2 3 9 3 2" xfId="24282" xr:uid="{00000000-0005-0000-0000-0000095E0000}"/>
    <cellStyle name="Normal 4 2 3 9 4" xfId="24283" xr:uid="{00000000-0005-0000-0000-00000A5E0000}"/>
    <cellStyle name="Normal 4 2 4" xfId="24284" xr:uid="{00000000-0005-0000-0000-00000B5E0000}"/>
    <cellStyle name="Normal 4 2 4 10" xfId="24285" xr:uid="{00000000-0005-0000-0000-00000C5E0000}"/>
    <cellStyle name="Normal 4 2 4 10 2" xfId="24286" xr:uid="{00000000-0005-0000-0000-00000D5E0000}"/>
    <cellStyle name="Normal 4 2 4 11" xfId="24287" xr:uid="{00000000-0005-0000-0000-00000E5E0000}"/>
    <cellStyle name="Normal 4 2 4 2" xfId="24288" xr:uid="{00000000-0005-0000-0000-00000F5E0000}"/>
    <cellStyle name="Normal 4 2 4 2 10" xfId="24289" xr:uid="{00000000-0005-0000-0000-0000105E0000}"/>
    <cellStyle name="Normal 4 2 4 2 2" xfId="24290" xr:uid="{00000000-0005-0000-0000-0000115E0000}"/>
    <cellStyle name="Normal 4 2 4 2 2 2" xfId="24291" xr:uid="{00000000-0005-0000-0000-0000125E0000}"/>
    <cellStyle name="Normal 4 2 4 2 2 2 2" xfId="24292" xr:uid="{00000000-0005-0000-0000-0000135E0000}"/>
    <cellStyle name="Normal 4 2 4 2 2 2 2 2" xfId="24293" xr:uid="{00000000-0005-0000-0000-0000145E0000}"/>
    <cellStyle name="Normal 4 2 4 2 2 2 2 2 2" xfId="24294" xr:uid="{00000000-0005-0000-0000-0000155E0000}"/>
    <cellStyle name="Normal 4 2 4 2 2 2 2 2 2 2" xfId="24295" xr:uid="{00000000-0005-0000-0000-0000165E0000}"/>
    <cellStyle name="Normal 4 2 4 2 2 2 2 2 2 2 2" xfId="24296" xr:uid="{00000000-0005-0000-0000-0000175E0000}"/>
    <cellStyle name="Normal 4 2 4 2 2 2 2 2 2 2 2 2" xfId="24297" xr:uid="{00000000-0005-0000-0000-0000185E0000}"/>
    <cellStyle name="Normal 4 2 4 2 2 2 2 2 2 2 2 2 2" xfId="24298" xr:uid="{00000000-0005-0000-0000-0000195E0000}"/>
    <cellStyle name="Normal 4 2 4 2 2 2 2 2 2 2 2 3" xfId="24299" xr:uid="{00000000-0005-0000-0000-00001A5E0000}"/>
    <cellStyle name="Normal 4 2 4 2 2 2 2 2 2 2 3" xfId="24300" xr:uid="{00000000-0005-0000-0000-00001B5E0000}"/>
    <cellStyle name="Normal 4 2 4 2 2 2 2 2 2 2 3 2" xfId="24301" xr:uid="{00000000-0005-0000-0000-00001C5E0000}"/>
    <cellStyle name="Normal 4 2 4 2 2 2 2 2 2 2 4" xfId="24302" xr:uid="{00000000-0005-0000-0000-00001D5E0000}"/>
    <cellStyle name="Normal 4 2 4 2 2 2 2 2 2 3" xfId="24303" xr:uid="{00000000-0005-0000-0000-00001E5E0000}"/>
    <cellStyle name="Normal 4 2 4 2 2 2 2 2 2 3 2" xfId="24304" xr:uid="{00000000-0005-0000-0000-00001F5E0000}"/>
    <cellStyle name="Normal 4 2 4 2 2 2 2 2 2 3 2 2" xfId="24305" xr:uid="{00000000-0005-0000-0000-0000205E0000}"/>
    <cellStyle name="Normal 4 2 4 2 2 2 2 2 2 3 3" xfId="24306" xr:uid="{00000000-0005-0000-0000-0000215E0000}"/>
    <cellStyle name="Normal 4 2 4 2 2 2 2 2 2 4" xfId="24307" xr:uid="{00000000-0005-0000-0000-0000225E0000}"/>
    <cellStyle name="Normal 4 2 4 2 2 2 2 2 2 4 2" xfId="24308" xr:uid="{00000000-0005-0000-0000-0000235E0000}"/>
    <cellStyle name="Normal 4 2 4 2 2 2 2 2 2 5" xfId="24309" xr:uid="{00000000-0005-0000-0000-0000245E0000}"/>
    <cellStyle name="Normal 4 2 4 2 2 2 2 2 3" xfId="24310" xr:uid="{00000000-0005-0000-0000-0000255E0000}"/>
    <cellStyle name="Normal 4 2 4 2 2 2 2 2 3 2" xfId="24311" xr:uid="{00000000-0005-0000-0000-0000265E0000}"/>
    <cellStyle name="Normal 4 2 4 2 2 2 2 2 3 2 2" xfId="24312" xr:uid="{00000000-0005-0000-0000-0000275E0000}"/>
    <cellStyle name="Normal 4 2 4 2 2 2 2 2 3 2 2 2" xfId="24313" xr:uid="{00000000-0005-0000-0000-0000285E0000}"/>
    <cellStyle name="Normal 4 2 4 2 2 2 2 2 3 2 3" xfId="24314" xr:uid="{00000000-0005-0000-0000-0000295E0000}"/>
    <cellStyle name="Normal 4 2 4 2 2 2 2 2 3 3" xfId="24315" xr:uid="{00000000-0005-0000-0000-00002A5E0000}"/>
    <cellStyle name="Normal 4 2 4 2 2 2 2 2 3 3 2" xfId="24316" xr:uid="{00000000-0005-0000-0000-00002B5E0000}"/>
    <cellStyle name="Normal 4 2 4 2 2 2 2 2 3 4" xfId="24317" xr:uid="{00000000-0005-0000-0000-00002C5E0000}"/>
    <cellStyle name="Normal 4 2 4 2 2 2 2 2 4" xfId="24318" xr:uid="{00000000-0005-0000-0000-00002D5E0000}"/>
    <cellStyle name="Normal 4 2 4 2 2 2 2 2 4 2" xfId="24319" xr:uid="{00000000-0005-0000-0000-00002E5E0000}"/>
    <cellStyle name="Normal 4 2 4 2 2 2 2 2 4 2 2" xfId="24320" xr:uid="{00000000-0005-0000-0000-00002F5E0000}"/>
    <cellStyle name="Normal 4 2 4 2 2 2 2 2 4 3" xfId="24321" xr:uid="{00000000-0005-0000-0000-0000305E0000}"/>
    <cellStyle name="Normal 4 2 4 2 2 2 2 2 5" xfId="24322" xr:uid="{00000000-0005-0000-0000-0000315E0000}"/>
    <cellStyle name="Normal 4 2 4 2 2 2 2 2 5 2" xfId="24323" xr:uid="{00000000-0005-0000-0000-0000325E0000}"/>
    <cellStyle name="Normal 4 2 4 2 2 2 2 2 6" xfId="24324" xr:uid="{00000000-0005-0000-0000-0000335E0000}"/>
    <cellStyle name="Normal 4 2 4 2 2 2 2 3" xfId="24325" xr:uid="{00000000-0005-0000-0000-0000345E0000}"/>
    <cellStyle name="Normal 4 2 4 2 2 2 2 3 2" xfId="24326" xr:uid="{00000000-0005-0000-0000-0000355E0000}"/>
    <cellStyle name="Normal 4 2 4 2 2 2 2 3 2 2" xfId="24327" xr:uid="{00000000-0005-0000-0000-0000365E0000}"/>
    <cellStyle name="Normal 4 2 4 2 2 2 2 3 2 2 2" xfId="24328" xr:uid="{00000000-0005-0000-0000-0000375E0000}"/>
    <cellStyle name="Normal 4 2 4 2 2 2 2 3 2 2 2 2" xfId="24329" xr:uid="{00000000-0005-0000-0000-0000385E0000}"/>
    <cellStyle name="Normal 4 2 4 2 2 2 2 3 2 2 3" xfId="24330" xr:uid="{00000000-0005-0000-0000-0000395E0000}"/>
    <cellStyle name="Normal 4 2 4 2 2 2 2 3 2 3" xfId="24331" xr:uid="{00000000-0005-0000-0000-00003A5E0000}"/>
    <cellStyle name="Normal 4 2 4 2 2 2 2 3 2 3 2" xfId="24332" xr:uid="{00000000-0005-0000-0000-00003B5E0000}"/>
    <cellStyle name="Normal 4 2 4 2 2 2 2 3 2 4" xfId="24333" xr:uid="{00000000-0005-0000-0000-00003C5E0000}"/>
    <cellStyle name="Normal 4 2 4 2 2 2 2 3 3" xfId="24334" xr:uid="{00000000-0005-0000-0000-00003D5E0000}"/>
    <cellStyle name="Normal 4 2 4 2 2 2 2 3 3 2" xfId="24335" xr:uid="{00000000-0005-0000-0000-00003E5E0000}"/>
    <cellStyle name="Normal 4 2 4 2 2 2 2 3 3 2 2" xfId="24336" xr:uid="{00000000-0005-0000-0000-00003F5E0000}"/>
    <cellStyle name="Normal 4 2 4 2 2 2 2 3 3 3" xfId="24337" xr:uid="{00000000-0005-0000-0000-0000405E0000}"/>
    <cellStyle name="Normal 4 2 4 2 2 2 2 3 4" xfId="24338" xr:uid="{00000000-0005-0000-0000-0000415E0000}"/>
    <cellStyle name="Normal 4 2 4 2 2 2 2 3 4 2" xfId="24339" xr:uid="{00000000-0005-0000-0000-0000425E0000}"/>
    <cellStyle name="Normal 4 2 4 2 2 2 2 3 5" xfId="24340" xr:uid="{00000000-0005-0000-0000-0000435E0000}"/>
    <cellStyle name="Normal 4 2 4 2 2 2 2 4" xfId="24341" xr:uid="{00000000-0005-0000-0000-0000445E0000}"/>
    <cellStyle name="Normal 4 2 4 2 2 2 2 4 2" xfId="24342" xr:uid="{00000000-0005-0000-0000-0000455E0000}"/>
    <cellStyle name="Normal 4 2 4 2 2 2 2 4 2 2" xfId="24343" xr:uid="{00000000-0005-0000-0000-0000465E0000}"/>
    <cellStyle name="Normal 4 2 4 2 2 2 2 4 2 2 2" xfId="24344" xr:uid="{00000000-0005-0000-0000-0000475E0000}"/>
    <cellStyle name="Normal 4 2 4 2 2 2 2 4 2 3" xfId="24345" xr:uid="{00000000-0005-0000-0000-0000485E0000}"/>
    <cellStyle name="Normal 4 2 4 2 2 2 2 4 3" xfId="24346" xr:uid="{00000000-0005-0000-0000-0000495E0000}"/>
    <cellStyle name="Normal 4 2 4 2 2 2 2 4 3 2" xfId="24347" xr:uid="{00000000-0005-0000-0000-00004A5E0000}"/>
    <cellStyle name="Normal 4 2 4 2 2 2 2 4 4" xfId="24348" xr:uid="{00000000-0005-0000-0000-00004B5E0000}"/>
    <cellStyle name="Normal 4 2 4 2 2 2 2 5" xfId="24349" xr:uid="{00000000-0005-0000-0000-00004C5E0000}"/>
    <cellStyle name="Normal 4 2 4 2 2 2 2 5 2" xfId="24350" xr:uid="{00000000-0005-0000-0000-00004D5E0000}"/>
    <cellStyle name="Normal 4 2 4 2 2 2 2 5 2 2" xfId="24351" xr:uid="{00000000-0005-0000-0000-00004E5E0000}"/>
    <cellStyle name="Normal 4 2 4 2 2 2 2 5 3" xfId="24352" xr:uid="{00000000-0005-0000-0000-00004F5E0000}"/>
    <cellStyle name="Normal 4 2 4 2 2 2 2 6" xfId="24353" xr:uid="{00000000-0005-0000-0000-0000505E0000}"/>
    <cellStyle name="Normal 4 2 4 2 2 2 2 6 2" xfId="24354" xr:uid="{00000000-0005-0000-0000-0000515E0000}"/>
    <cellStyle name="Normal 4 2 4 2 2 2 2 7" xfId="24355" xr:uid="{00000000-0005-0000-0000-0000525E0000}"/>
    <cellStyle name="Normal 4 2 4 2 2 2 3" xfId="24356" xr:uid="{00000000-0005-0000-0000-0000535E0000}"/>
    <cellStyle name="Normal 4 2 4 2 2 2 3 2" xfId="24357" xr:uid="{00000000-0005-0000-0000-0000545E0000}"/>
    <cellStyle name="Normal 4 2 4 2 2 2 3 2 2" xfId="24358" xr:uid="{00000000-0005-0000-0000-0000555E0000}"/>
    <cellStyle name="Normal 4 2 4 2 2 2 3 2 2 2" xfId="24359" xr:uid="{00000000-0005-0000-0000-0000565E0000}"/>
    <cellStyle name="Normal 4 2 4 2 2 2 3 2 2 2 2" xfId="24360" xr:uid="{00000000-0005-0000-0000-0000575E0000}"/>
    <cellStyle name="Normal 4 2 4 2 2 2 3 2 2 2 2 2" xfId="24361" xr:uid="{00000000-0005-0000-0000-0000585E0000}"/>
    <cellStyle name="Normal 4 2 4 2 2 2 3 2 2 2 3" xfId="24362" xr:uid="{00000000-0005-0000-0000-0000595E0000}"/>
    <cellStyle name="Normal 4 2 4 2 2 2 3 2 2 3" xfId="24363" xr:uid="{00000000-0005-0000-0000-00005A5E0000}"/>
    <cellStyle name="Normal 4 2 4 2 2 2 3 2 2 3 2" xfId="24364" xr:uid="{00000000-0005-0000-0000-00005B5E0000}"/>
    <cellStyle name="Normal 4 2 4 2 2 2 3 2 2 4" xfId="24365" xr:uid="{00000000-0005-0000-0000-00005C5E0000}"/>
    <cellStyle name="Normal 4 2 4 2 2 2 3 2 3" xfId="24366" xr:uid="{00000000-0005-0000-0000-00005D5E0000}"/>
    <cellStyle name="Normal 4 2 4 2 2 2 3 2 3 2" xfId="24367" xr:uid="{00000000-0005-0000-0000-00005E5E0000}"/>
    <cellStyle name="Normal 4 2 4 2 2 2 3 2 3 2 2" xfId="24368" xr:uid="{00000000-0005-0000-0000-00005F5E0000}"/>
    <cellStyle name="Normal 4 2 4 2 2 2 3 2 3 3" xfId="24369" xr:uid="{00000000-0005-0000-0000-0000605E0000}"/>
    <cellStyle name="Normal 4 2 4 2 2 2 3 2 4" xfId="24370" xr:uid="{00000000-0005-0000-0000-0000615E0000}"/>
    <cellStyle name="Normal 4 2 4 2 2 2 3 2 4 2" xfId="24371" xr:uid="{00000000-0005-0000-0000-0000625E0000}"/>
    <cellStyle name="Normal 4 2 4 2 2 2 3 2 5" xfId="24372" xr:uid="{00000000-0005-0000-0000-0000635E0000}"/>
    <cellStyle name="Normal 4 2 4 2 2 2 3 3" xfId="24373" xr:uid="{00000000-0005-0000-0000-0000645E0000}"/>
    <cellStyle name="Normal 4 2 4 2 2 2 3 3 2" xfId="24374" xr:uid="{00000000-0005-0000-0000-0000655E0000}"/>
    <cellStyle name="Normal 4 2 4 2 2 2 3 3 2 2" xfId="24375" xr:uid="{00000000-0005-0000-0000-0000665E0000}"/>
    <cellStyle name="Normal 4 2 4 2 2 2 3 3 2 2 2" xfId="24376" xr:uid="{00000000-0005-0000-0000-0000675E0000}"/>
    <cellStyle name="Normal 4 2 4 2 2 2 3 3 2 3" xfId="24377" xr:uid="{00000000-0005-0000-0000-0000685E0000}"/>
    <cellStyle name="Normal 4 2 4 2 2 2 3 3 3" xfId="24378" xr:uid="{00000000-0005-0000-0000-0000695E0000}"/>
    <cellStyle name="Normal 4 2 4 2 2 2 3 3 3 2" xfId="24379" xr:uid="{00000000-0005-0000-0000-00006A5E0000}"/>
    <cellStyle name="Normal 4 2 4 2 2 2 3 3 4" xfId="24380" xr:uid="{00000000-0005-0000-0000-00006B5E0000}"/>
    <cellStyle name="Normal 4 2 4 2 2 2 3 4" xfId="24381" xr:uid="{00000000-0005-0000-0000-00006C5E0000}"/>
    <cellStyle name="Normal 4 2 4 2 2 2 3 4 2" xfId="24382" xr:uid="{00000000-0005-0000-0000-00006D5E0000}"/>
    <cellStyle name="Normal 4 2 4 2 2 2 3 4 2 2" xfId="24383" xr:uid="{00000000-0005-0000-0000-00006E5E0000}"/>
    <cellStyle name="Normal 4 2 4 2 2 2 3 4 3" xfId="24384" xr:uid="{00000000-0005-0000-0000-00006F5E0000}"/>
    <cellStyle name="Normal 4 2 4 2 2 2 3 5" xfId="24385" xr:uid="{00000000-0005-0000-0000-0000705E0000}"/>
    <cellStyle name="Normal 4 2 4 2 2 2 3 5 2" xfId="24386" xr:uid="{00000000-0005-0000-0000-0000715E0000}"/>
    <cellStyle name="Normal 4 2 4 2 2 2 3 6" xfId="24387" xr:uid="{00000000-0005-0000-0000-0000725E0000}"/>
    <cellStyle name="Normal 4 2 4 2 2 2 4" xfId="24388" xr:uid="{00000000-0005-0000-0000-0000735E0000}"/>
    <cellStyle name="Normal 4 2 4 2 2 2 4 2" xfId="24389" xr:uid="{00000000-0005-0000-0000-0000745E0000}"/>
    <cellStyle name="Normal 4 2 4 2 2 2 4 2 2" xfId="24390" xr:uid="{00000000-0005-0000-0000-0000755E0000}"/>
    <cellStyle name="Normal 4 2 4 2 2 2 4 2 2 2" xfId="24391" xr:uid="{00000000-0005-0000-0000-0000765E0000}"/>
    <cellStyle name="Normal 4 2 4 2 2 2 4 2 2 2 2" xfId="24392" xr:uid="{00000000-0005-0000-0000-0000775E0000}"/>
    <cellStyle name="Normal 4 2 4 2 2 2 4 2 2 3" xfId="24393" xr:uid="{00000000-0005-0000-0000-0000785E0000}"/>
    <cellStyle name="Normal 4 2 4 2 2 2 4 2 3" xfId="24394" xr:uid="{00000000-0005-0000-0000-0000795E0000}"/>
    <cellStyle name="Normal 4 2 4 2 2 2 4 2 3 2" xfId="24395" xr:uid="{00000000-0005-0000-0000-00007A5E0000}"/>
    <cellStyle name="Normal 4 2 4 2 2 2 4 2 4" xfId="24396" xr:uid="{00000000-0005-0000-0000-00007B5E0000}"/>
    <cellStyle name="Normal 4 2 4 2 2 2 4 3" xfId="24397" xr:uid="{00000000-0005-0000-0000-00007C5E0000}"/>
    <cellStyle name="Normal 4 2 4 2 2 2 4 3 2" xfId="24398" xr:uid="{00000000-0005-0000-0000-00007D5E0000}"/>
    <cellStyle name="Normal 4 2 4 2 2 2 4 3 2 2" xfId="24399" xr:uid="{00000000-0005-0000-0000-00007E5E0000}"/>
    <cellStyle name="Normal 4 2 4 2 2 2 4 3 3" xfId="24400" xr:uid="{00000000-0005-0000-0000-00007F5E0000}"/>
    <cellStyle name="Normal 4 2 4 2 2 2 4 4" xfId="24401" xr:uid="{00000000-0005-0000-0000-0000805E0000}"/>
    <cellStyle name="Normal 4 2 4 2 2 2 4 4 2" xfId="24402" xr:uid="{00000000-0005-0000-0000-0000815E0000}"/>
    <cellStyle name="Normal 4 2 4 2 2 2 4 5" xfId="24403" xr:uid="{00000000-0005-0000-0000-0000825E0000}"/>
    <cellStyle name="Normal 4 2 4 2 2 2 5" xfId="24404" xr:uid="{00000000-0005-0000-0000-0000835E0000}"/>
    <cellStyle name="Normal 4 2 4 2 2 2 5 2" xfId="24405" xr:uid="{00000000-0005-0000-0000-0000845E0000}"/>
    <cellStyle name="Normal 4 2 4 2 2 2 5 2 2" xfId="24406" xr:uid="{00000000-0005-0000-0000-0000855E0000}"/>
    <cellStyle name="Normal 4 2 4 2 2 2 5 2 2 2" xfId="24407" xr:uid="{00000000-0005-0000-0000-0000865E0000}"/>
    <cellStyle name="Normal 4 2 4 2 2 2 5 2 3" xfId="24408" xr:uid="{00000000-0005-0000-0000-0000875E0000}"/>
    <cellStyle name="Normal 4 2 4 2 2 2 5 3" xfId="24409" xr:uid="{00000000-0005-0000-0000-0000885E0000}"/>
    <cellStyle name="Normal 4 2 4 2 2 2 5 3 2" xfId="24410" xr:uid="{00000000-0005-0000-0000-0000895E0000}"/>
    <cellStyle name="Normal 4 2 4 2 2 2 5 4" xfId="24411" xr:uid="{00000000-0005-0000-0000-00008A5E0000}"/>
    <cellStyle name="Normal 4 2 4 2 2 2 6" xfId="24412" xr:uid="{00000000-0005-0000-0000-00008B5E0000}"/>
    <cellStyle name="Normal 4 2 4 2 2 2 6 2" xfId="24413" xr:uid="{00000000-0005-0000-0000-00008C5E0000}"/>
    <cellStyle name="Normal 4 2 4 2 2 2 6 2 2" xfId="24414" xr:uid="{00000000-0005-0000-0000-00008D5E0000}"/>
    <cellStyle name="Normal 4 2 4 2 2 2 6 3" xfId="24415" xr:uid="{00000000-0005-0000-0000-00008E5E0000}"/>
    <cellStyle name="Normal 4 2 4 2 2 2 7" xfId="24416" xr:uid="{00000000-0005-0000-0000-00008F5E0000}"/>
    <cellStyle name="Normal 4 2 4 2 2 2 7 2" xfId="24417" xr:uid="{00000000-0005-0000-0000-0000905E0000}"/>
    <cellStyle name="Normal 4 2 4 2 2 2 8" xfId="24418" xr:uid="{00000000-0005-0000-0000-0000915E0000}"/>
    <cellStyle name="Normal 4 2 4 2 2 3" xfId="24419" xr:uid="{00000000-0005-0000-0000-0000925E0000}"/>
    <cellStyle name="Normal 4 2 4 2 2 3 2" xfId="24420" xr:uid="{00000000-0005-0000-0000-0000935E0000}"/>
    <cellStyle name="Normal 4 2 4 2 2 3 2 2" xfId="24421" xr:uid="{00000000-0005-0000-0000-0000945E0000}"/>
    <cellStyle name="Normal 4 2 4 2 2 3 2 2 2" xfId="24422" xr:uid="{00000000-0005-0000-0000-0000955E0000}"/>
    <cellStyle name="Normal 4 2 4 2 2 3 2 2 2 2" xfId="24423" xr:uid="{00000000-0005-0000-0000-0000965E0000}"/>
    <cellStyle name="Normal 4 2 4 2 2 3 2 2 2 2 2" xfId="24424" xr:uid="{00000000-0005-0000-0000-0000975E0000}"/>
    <cellStyle name="Normal 4 2 4 2 2 3 2 2 2 2 2 2" xfId="24425" xr:uid="{00000000-0005-0000-0000-0000985E0000}"/>
    <cellStyle name="Normal 4 2 4 2 2 3 2 2 2 2 3" xfId="24426" xr:uid="{00000000-0005-0000-0000-0000995E0000}"/>
    <cellStyle name="Normal 4 2 4 2 2 3 2 2 2 3" xfId="24427" xr:uid="{00000000-0005-0000-0000-00009A5E0000}"/>
    <cellStyle name="Normal 4 2 4 2 2 3 2 2 2 3 2" xfId="24428" xr:uid="{00000000-0005-0000-0000-00009B5E0000}"/>
    <cellStyle name="Normal 4 2 4 2 2 3 2 2 2 4" xfId="24429" xr:uid="{00000000-0005-0000-0000-00009C5E0000}"/>
    <cellStyle name="Normal 4 2 4 2 2 3 2 2 3" xfId="24430" xr:uid="{00000000-0005-0000-0000-00009D5E0000}"/>
    <cellStyle name="Normal 4 2 4 2 2 3 2 2 3 2" xfId="24431" xr:uid="{00000000-0005-0000-0000-00009E5E0000}"/>
    <cellStyle name="Normal 4 2 4 2 2 3 2 2 3 2 2" xfId="24432" xr:uid="{00000000-0005-0000-0000-00009F5E0000}"/>
    <cellStyle name="Normal 4 2 4 2 2 3 2 2 3 3" xfId="24433" xr:uid="{00000000-0005-0000-0000-0000A05E0000}"/>
    <cellStyle name="Normal 4 2 4 2 2 3 2 2 4" xfId="24434" xr:uid="{00000000-0005-0000-0000-0000A15E0000}"/>
    <cellStyle name="Normal 4 2 4 2 2 3 2 2 4 2" xfId="24435" xr:uid="{00000000-0005-0000-0000-0000A25E0000}"/>
    <cellStyle name="Normal 4 2 4 2 2 3 2 2 5" xfId="24436" xr:uid="{00000000-0005-0000-0000-0000A35E0000}"/>
    <cellStyle name="Normal 4 2 4 2 2 3 2 3" xfId="24437" xr:uid="{00000000-0005-0000-0000-0000A45E0000}"/>
    <cellStyle name="Normal 4 2 4 2 2 3 2 3 2" xfId="24438" xr:uid="{00000000-0005-0000-0000-0000A55E0000}"/>
    <cellStyle name="Normal 4 2 4 2 2 3 2 3 2 2" xfId="24439" xr:uid="{00000000-0005-0000-0000-0000A65E0000}"/>
    <cellStyle name="Normal 4 2 4 2 2 3 2 3 2 2 2" xfId="24440" xr:uid="{00000000-0005-0000-0000-0000A75E0000}"/>
    <cellStyle name="Normal 4 2 4 2 2 3 2 3 2 3" xfId="24441" xr:uid="{00000000-0005-0000-0000-0000A85E0000}"/>
    <cellStyle name="Normal 4 2 4 2 2 3 2 3 3" xfId="24442" xr:uid="{00000000-0005-0000-0000-0000A95E0000}"/>
    <cellStyle name="Normal 4 2 4 2 2 3 2 3 3 2" xfId="24443" xr:uid="{00000000-0005-0000-0000-0000AA5E0000}"/>
    <cellStyle name="Normal 4 2 4 2 2 3 2 3 4" xfId="24444" xr:uid="{00000000-0005-0000-0000-0000AB5E0000}"/>
    <cellStyle name="Normal 4 2 4 2 2 3 2 4" xfId="24445" xr:uid="{00000000-0005-0000-0000-0000AC5E0000}"/>
    <cellStyle name="Normal 4 2 4 2 2 3 2 4 2" xfId="24446" xr:uid="{00000000-0005-0000-0000-0000AD5E0000}"/>
    <cellStyle name="Normal 4 2 4 2 2 3 2 4 2 2" xfId="24447" xr:uid="{00000000-0005-0000-0000-0000AE5E0000}"/>
    <cellStyle name="Normal 4 2 4 2 2 3 2 4 3" xfId="24448" xr:uid="{00000000-0005-0000-0000-0000AF5E0000}"/>
    <cellStyle name="Normal 4 2 4 2 2 3 2 5" xfId="24449" xr:uid="{00000000-0005-0000-0000-0000B05E0000}"/>
    <cellStyle name="Normal 4 2 4 2 2 3 2 5 2" xfId="24450" xr:uid="{00000000-0005-0000-0000-0000B15E0000}"/>
    <cellStyle name="Normal 4 2 4 2 2 3 2 6" xfId="24451" xr:uid="{00000000-0005-0000-0000-0000B25E0000}"/>
    <cellStyle name="Normal 4 2 4 2 2 3 3" xfId="24452" xr:uid="{00000000-0005-0000-0000-0000B35E0000}"/>
    <cellStyle name="Normal 4 2 4 2 2 3 3 2" xfId="24453" xr:uid="{00000000-0005-0000-0000-0000B45E0000}"/>
    <cellStyle name="Normal 4 2 4 2 2 3 3 2 2" xfId="24454" xr:uid="{00000000-0005-0000-0000-0000B55E0000}"/>
    <cellStyle name="Normal 4 2 4 2 2 3 3 2 2 2" xfId="24455" xr:uid="{00000000-0005-0000-0000-0000B65E0000}"/>
    <cellStyle name="Normal 4 2 4 2 2 3 3 2 2 2 2" xfId="24456" xr:uid="{00000000-0005-0000-0000-0000B75E0000}"/>
    <cellStyle name="Normal 4 2 4 2 2 3 3 2 2 3" xfId="24457" xr:uid="{00000000-0005-0000-0000-0000B85E0000}"/>
    <cellStyle name="Normal 4 2 4 2 2 3 3 2 3" xfId="24458" xr:uid="{00000000-0005-0000-0000-0000B95E0000}"/>
    <cellStyle name="Normal 4 2 4 2 2 3 3 2 3 2" xfId="24459" xr:uid="{00000000-0005-0000-0000-0000BA5E0000}"/>
    <cellStyle name="Normal 4 2 4 2 2 3 3 2 4" xfId="24460" xr:uid="{00000000-0005-0000-0000-0000BB5E0000}"/>
    <cellStyle name="Normal 4 2 4 2 2 3 3 3" xfId="24461" xr:uid="{00000000-0005-0000-0000-0000BC5E0000}"/>
    <cellStyle name="Normal 4 2 4 2 2 3 3 3 2" xfId="24462" xr:uid="{00000000-0005-0000-0000-0000BD5E0000}"/>
    <cellStyle name="Normal 4 2 4 2 2 3 3 3 2 2" xfId="24463" xr:uid="{00000000-0005-0000-0000-0000BE5E0000}"/>
    <cellStyle name="Normal 4 2 4 2 2 3 3 3 3" xfId="24464" xr:uid="{00000000-0005-0000-0000-0000BF5E0000}"/>
    <cellStyle name="Normal 4 2 4 2 2 3 3 4" xfId="24465" xr:uid="{00000000-0005-0000-0000-0000C05E0000}"/>
    <cellStyle name="Normal 4 2 4 2 2 3 3 4 2" xfId="24466" xr:uid="{00000000-0005-0000-0000-0000C15E0000}"/>
    <cellStyle name="Normal 4 2 4 2 2 3 3 5" xfId="24467" xr:uid="{00000000-0005-0000-0000-0000C25E0000}"/>
    <cellStyle name="Normal 4 2 4 2 2 3 4" xfId="24468" xr:uid="{00000000-0005-0000-0000-0000C35E0000}"/>
    <cellStyle name="Normal 4 2 4 2 2 3 4 2" xfId="24469" xr:uid="{00000000-0005-0000-0000-0000C45E0000}"/>
    <cellStyle name="Normal 4 2 4 2 2 3 4 2 2" xfId="24470" xr:uid="{00000000-0005-0000-0000-0000C55E0000}"/>
    <cellStyle name="Normal 4 2 4 2 2 3 4 2 2 2" xfId="24471" xr:uid="{00000000-0005-0000-0000-0000C65E0000}"/>
    <cellStyle name="Normal 4 2 4 2 2 3 4 2 3" xfId="24472" xr:uid="{00000000-0005-0000-0000-0000C75E0000}"/>
    <cellStyle name="Normal 4 2 4 2 2 3 4 3" xfId="24473" xr:uid="{00000000-0005-0000-0000-0000C85E0000}"/>
    <cellStyle name="Normal 4 2 4 2 2 3 4 3 2" xfId="24474" xr:uid="{00000000-0005-0000-0000-0000C95E0000}"/>
    <cellStyle name="Normal 4 2 4 2 2 3 4 4" xfId="24475" xr:uid="{00000000-0005-0000-0000-0000CA5E0000}"/>
    <cellStyle name="Normal 4 2 4 2 2 3 5" xfId="24476" xr:uid="{00000000-0005-0000-0000-0000CB5E0000}"/>
    <cellStyle name="Normal 4 2 4 2 2 3 5 2" xfId="24477" xr:uid="{00000000-0005-0000-0000-0000CC5E0000}"/>
    <cellStyle name="Normal 4 2 4 2 2 3 5 2 2" xfId="24478" xr:uid="{00000000-0005-0000-0000-0000CD5E0000}"/>
    <cellStyle name="Normal 4 2 4 2 2 3 5 3" xfId="24479" xr:uid="{00000000-0005-0000-0000-0000CE5E0000}"/>
    <cellStyle name="Normal 4 2 4 2 2 3 6" xfId="24480" xr:uid="{00000000-0005-0000-0000-0000CF5E0000}"/>
    <cellStyle name="Normal 4 2 4 2 2 3 6 2" xfId="24481" xr:uid="{00000000-0005-0000-0000-0000D05E0000}"/>
    <cellStyle name="Normal 4 2 4 2 2 3 7" xfId="24482" xr:uid="{00000000-0005-0000-0000-0000D15E0000}"/>
    <cellStyle name="Normal 4 2 4 2 2 4" xfId="24483" xr:uid="{00000000-0005-0000-0000-0000D25E0000}"/>
    <cellStyle name="Normal 4 2 4 2 2 4 2" xfId="24484" xr:uid="{00000000-0005-0000-0000-0000D35E0000}"/>
    <cellStyle name="Normal 4 2 4 2 2 4 2 2" xfId="24485" xr:uid="{00000000-0005-0000-0000-0000D45E0000}"/>
    <cellStyle name="Normal 4 2 4 2 2 4 2 2 2" xfId="24486" xr:uid="{00000000-0005-0000-0000-0000D55E0000}"/>
    <cellStyle name="Normal 4 2 4 2 2 4 2 2 2 2" xfId="24487" xr:uid="{00000000-0005-0000-0000-0000D65E0000}"/>
    <cellStyle name="Normal 4 2 4 2 2 4 2 2 2 2 2" xfId="24488" xr:uid="{00000000-0005-0000-0000-0000D75E0000}"/>
    <cellStyle name="Normal 4 2 4 2 2 4 2 2 2 3" xfId="24489" xr:uid="{00000000-0005-0000-0000-0000D85E0000}"/>
    <cellStyle name="Normal 4 2 4 2 2 4 2 2 3" xfId="24490" xr:uid="{00000000-0005-0000-0000-0000D95E0000}"/>
    <cellStyle name="Normal 4 2 4 2 2 4 2 2 3 2" xfId="24491" xr:uid="{00000000-0005-0000-0000-0000DA5E0000}"/>
    <cellStyle name="Normal 4 2 4 2 2 4 2 2 4" xfId="24492" xr:uid="{00000000-0005-0000-0000-0000DB5E0000}"/>
    <cellStyle name="Normal 4 2 4 2 2 4 2 3" xfId="24493" xr:uid="{00000000-0005-0000-0000-0000DC5E0000}"/>
    <cellStyle name="Normal 4 2 4 2 2 4 2 3 2" xfId="24494" xr:uid="{00000000-0005-0000-0000-0000DD5E0000}"/>
    <cellStyle name="Normal 4 2 4 2 2 4 2 3 2 2" xfId="24495" xr:uid="{00000000-0005-0000-0000-0000DE5E0000}"/>
    <cellStyle name="Normal 4 2 4 2 2 4 2 3 3" xfId="24496" xr:uid="{00000000-0005-0000-0000-0000DF5E0000}"/>
    <cellStyle name="Normal 4 2 4 2 2 4 2 4" xfId="24497" xr:uid="{00000000-0005-0000-0000-0000E05E0000}"/>
    <cellStyle name="Normal 4 2 4 2 2 4 2 4 2" xfId="24498" xr:uid="{00000000-0005-0000-0000-0000E15E0000}"/>
    <cellStyle name="Normal 4 2 4 2 2 4 2 5" xfId="24499" xr:uid="{00000000-0005-0000-0000-0000E25E0000}"/>
    <cellStyle name="Normal 4 2 4 2 2 4 3" xfId="24500" xr:uid="{00000000-0005-0000-0000-0000E35E0000}"/>
    <cellStyle name="Normal 4 2 4 2 2 4 3 2" xfId="24501" xr:uid="{00000000-0005-0000-0000-0000E45E0000}"/>
    <cellStyle name="Normal 4 2 4 2 2 4 3 2 2" xfId="24502" xr:uid="{00000000-0005-0000-0000-0000E55E0000}"/>
    <cellStyle name="Normal 4 2 4 2 2 4 3 2 2 2" xfId="24503" xr:uid="{00000000-0005-0000-0000-0000E65E0000}"/>
    <cellStyle name="Normal 4 2 4 2 2 4 3 2 3" xfId="24504" xr:uid="{00000000-0005-0000-0000-0000E75E0000}"/>
    <cellStyle name="Normal 4 2 4 2 2 4 3 3" xfId="24505" xr:uid="{00000000-0005-0000-0000-0000E85E0000}"/>
    <cellStyle name="Normal 4 2 4 2 2 4 3 3 2" xfId="24506" xr:uid="{00000000-0005-0000-0000-0000E95E0000}"/>
    <cellStyle name="Normal 4 2 4 2 2 4 3 4" xfId="24507" xr:uid="{00000000-0005-0000-0000-0000EA5E0000}"/>
    <cellStyle name="Normal 4 2 4 2 2 4 4" xfId="24508" xr:uid="{00000000-0005-0000-0000-0000EB5E0000}"/>
    <cellStyle name="Normal 4 2 4 2 2 4 4 2" xfId="24509" xr:uid="{00000000-0005-0000-0000-0000EC5E0000}"/>
    <cellStyle name="Normal 4 2 4 2 2 4 4 2 2" xfId="24510" xr:uid="{00000000-0005-0000-0000-0000ED5E0000}"/>
    <cellStyle name="Normal 4 2 4 2 2 4 4 3" xfId="24511" xr:uid="{00000000-0005-0000-0000-0000EE5E0000}"/>
    <cellStyle name="Normal 4 2 4 2 2 4 5" xfId="24512" xr:uid="{00000000-0005-0000-0000-0000EF5E0000}"/>
    <cellStyle name="Normal 4 2 4 2 2 4 5 2" xfId="24513" xr:uid="{00000000-0005-0000-0000-0000F05E0000}"/>
    <cellStyle name="Normal 4 2 4 2 2 4 6" xfId="24514" xr:uid="{00000000-0005-0000-0000-0000F15E0000}"/>
    <cellStyle name="Normal 4 2 4 2 2 5" xfId="24515" xr:uid="{00000000-0005-0000-0000-0000F25E0000}"/>
    <cellStyle name="Normal 4 2 4 2 2 5 2" xfId="24516" xr:uid="{00000000-0005-0000-0000-0000F35E0000}"/>
    <cellStyle name="Normal 4 2 4 2 2 5 2 2" xfId="24517" xr:uid="{00000000-0005-0000-0000-0000F45E0000}"/>
    <cellStyle name="Normal 4 2 4 2 2 5 2 2 2" xfId="24518" xr:uid="{00000000-0005-0000-0000-0000F55E0000}"/>
    <cellStyle name="Normal 4 2 4 2 2 5 2 2 2 2" xfId="24519" xr:uid="{00000000-0005-0000-0000-0000F65E0000}"/>
    <cellStyle name="Normal 4 2 4 2 2 5 2 2 3" xfId="24520" xr:uid="{00000000-0005-0000-0000-0000F75E0000}"/>
    <cellStyle name="Normal 4 2 4 2 2 5 2 3" xfId="24521" xr:uid="{00000000-0005-0000-0000-0000F85E0000}"/>
    <cellStyle name="Normal 4 2 4 2 2 5 2 3 2" xfId="24522" xr:uid="{00000000-0005-0000-0000-0000F95E0000}"/>
    <cellStyle name="Normal 4 2 4 2 2 5 2 4" xfId="24523" xr:uid="{00000000-0005-0000-0000-0000FA5E0000}"/>
    <cellStyle name="Normal 4 2 4 2 2 5 3" xfId="24524" xr:uid="{00000000-0005-0000-0000-0000FB5E0000}"/>
    <cellStyle name="Normal 4 2 4 2 2 5 3 2" xfId="24525" xr:uid="{00000000-0005-0000-0000-0000FC5E0000}"/>
    <cellStyle name="Normal 4 2 4 2 2 5 3 2 2" xfId="24526" xr:uid="{00000000-0005-0000-0000-0000FD5E0000}"/>
    <cellStyle name="Normal 4 2 4 2 2 5 3 3" xfId="24527" xr:uid="{00000000-0005-0000-0000-0000FE5E0000}"/>
    <cellStyle name="Normal 4 2 4 2 2 5 4" xfId="24528" xr:uid="{00000000-0005-0000-0000-0000FF5E0000}"/>
    <cellStyle name="Normal 4 2 4 2 2 5 4 2" xfId="24529" xr:uid="{00000000-0005-0000-0000-0000005F0000}"/>
    <cellStyle name="Normal 4 2 4 2 2 5 5" xfId="24530" xr:uid="{00000000-0005-0000-0000-0000015F0000}"/>
    <cellStyle name="Normal 4 2 4 2 2 6" xfId="24531" xr:uid="{00000000-0005-0000-0000-0000025F0000}"/>
    <cellStyle name="Normal 4 2 4 2 2 6 2" xfId="24532" xr:uid="{00000000-0005-0000-0000-0000035F0000}"/>
    <cellStyle name="Normal 4 2 4 2 2 6 2 2" xfId="24533" xr:uid="{00000000-0005-0000-0000-0000045F0000}"/>
    <cellStyle name="Normal 4 2 4 2 2 6 2 2 2" xfId="24534" xr:uid="{00000000-0005-0000-0000-0000055F0000}"/>
    <cellStyle name="Normal 4 2 4 2 2 6 2 3" xfId="24535" xr:uid="{00000000-0005-0000-0000-0000065F0000}"/>
    <cellStyle name="Normal 4 2 4 2 2 6 3" xfId="24536" xr:uid="{00000000-0005-0000-0000-0000075F0000}"/>
    <cellStyle name="Normal 4 2 4 2 2 6 3 2" xfId="24537" xr:uid="{00000000-0005-0000-0000-0000085F0000}"/>
    <cellStyle name="Normal 4 2 4 2 2 6 4" xfId="24538" xr:uid="{00000000-0005-0000-0000-0000095F0000}"/>
    <cellStyle name="Normal 4 2 4 2 2 7" xfId="24539" xr:uid="{00000000-0005-0000-0000-00000A5F0000}"/>
    <cellStyle name="Normal 4 2 4 2 2 7 2" xfId="24540" xr:uid="{00000000-0005-0000-0000-00000B5F0000}"/>
    <cellStyle name="Normal 4 2 4 2 2 7 2 2" xfId="24541" xr:uid="{00000000-0005-0000-0000-00000C5F0000}"/>
    <cellStyle name="Normal 4 2 4 2 2 7 3" xfId="24542" xr:uid="{00000000-0005-0000-0000-00000D5F0000}"/>
    <cellStyle name="Normal 4 2 4 2 2 8" xfId="24543" xr:uid="{00000000-0005-0000-0000-00000E5F0000}"/>
    <cellStyle name="Normal 4 2 4 2 2 8 2" xfId="24544" xr:uid="{00000000-0005-0000-0000-00000F5F0000}"/>
    <cellStyle name="Normal 4 2 4 2 2 9" xfId="24545" xr:uid="{00000000-0005-0000-0000-0000105F0000}"/>
    <cellStyle name="Normal 4 2 4 2 3" xfId="24546" xr:uid="{00000000-0005-0000-0000-0000115F0000}"/>
    <cellStyle name="Normal 4 2 4 2 3 2" xfId="24547" xr:uid="{00000000-0005-0000-0000-0000125F0000}"/>
    <cellStyle name="Normal 4 2 4 2 3 2 2" xfId="24548" xr:uid="{00000000-0005-0000-0000-0000135F0000}"/>
    <cellStyle name="Normal 4 2 4 2 3 2 2 2" xfId="24549" xr:uid="{00000000-0005-0000-0000-0000145F0000}"/>
    <cellStyle name="Normal 4 2 4 2 3 2 2 2 2" xfId="24550" xr:uid="{00000000-0005-0000-0000-0000155F0000}"/>
    <cellStyle name="Normal 4 2 4 2 3 2 2 2 2 2" xfId="24551" xr:uid="{00000000-0005-0000-0000-0000165F0000}"/>
    <cellStyle name="Normal 4 2 4 2 3 2 2 2 2 2 2" xfId="24552" xr:uid="{00000000-0005-0000-0000-0000175F0000}"/>
    <cellStyle name="Normal 4 2 4 2 3 2 2 2 2 2 2 2" xfId="24553" xr:uid="{00000000-0005-0000-0000-0000185F0000}"/>
    <cellStyle name="Normal 4 2 4 2 3 2 2 2 2 2 3" xfId="24554" xr:uid="{00000000-0005-0000-0000-0000195F0000}"/>
    <cellStyle name="Normal 4 2 4 2 3 2 2 2 2 3" xfId="24555" xr:uid="{00000000-0005-0000-0000-00001A5F0000}"/>
    <cellStyle name="Normal 4 2 4 2 3 2 2 2 2 3 2" xfId="24556" xr:uid="{00000000-0005-0000-0000-00001B5F0000}"/>
    <cellStyle name="Normal 4 2 4 2 3 2 2 2 2 4" xfId="24557" xr:uid="{00000000-0005-0000-0000-00001C5F0000}"/>
    <cellStyle name="Normal 4 2 4 2 3 2 2 2 3" xfId="24558" xr:uid="{00000000-0005-0000-0000-00001D5F0000}"/>
    <cellStyle name="Normal 4 2 4 2 3 2 2 2 3 2" xfId="24559" xr:uid="{00000000-0005-0000-0000-00001E5F0000}"/>
    <cellStyle name="Normal 4 2 4 2 3 2 2 2 3 2 2" xfId="24560" xr:uid="{00000000-0005-0000-0000-00001F5F0000}"/>
    <cellStyle name="Normal 4 2 4 2 3 2 2 2 3 3" xfId="24561" xr:uid="{00000000-0005-0000-0000-0000205F0000}"/>
    <cellStyle name="Normal 4 2 4 2 3 2 2 2 4" xfId="24562" xr:uid="{00000000-0005-0000-0000-0000215F0000}"/>
    <cellStyle name="Normal 4 2 4 2 3 2 2 2 4 2" xfId="24563" xr:uid="{00000000-0005-0000-0000-0000225F0000}"/>
    <cellStyle name="Normal 4 2 4 2 3 2 2 2 5" xfId="24564" xr:uid="{00000000-0005-0000-0000-0000235F0000}"/>
    <cellStyle name="Normal 4 2 4 2 3 2 2 3" xfId="24565" xr:uid="{00000000-0005-0000-0000-0000245F0000}"/>
    <cellStyle name="Normal 4 2 4 2 3 2 2 3 2" xfId="24566" xr:uid="{00000000-0005-0000-0000-0000255F0000}"/>
    <cellStyle name="Normal 4 2 4 2 3 2 2 3 2 2" xfId="24567" xr:uid="{00000000-0005-0000-0000-0000265F0000}"/>
    <cellStyle name="Normal 4 2 4 2 3 2 2 3 2 2 2" xfId="24568" xr:uid="{00000000-0005-0000-0000-0000275F0000}"/>
    <cellStyle name="Normal 4 2 4 2 3 2 2 3 2 3" xfId="24569" xr:uid="{00000000-0005-0000-0000-0000285F0000}"/>
    <cellStyle name="Normal 4 2 4 2 3 2 2 3 3" xfId="24570" xr:uid="{00000000-0005-0000-0000-0000295F0000}"/>
    <cellStyle name="Normal 4 2 4 2 3 2 2 3 3 2" xfId="24571" xr:uid="{00000000-0005-0000-0000-00002A5F0000}"/>
    <cellStyle name="Normal 4 2 4 2 3 2 2 3 4" xfId="24572" xr:uid="{00000000-0005-0000-0000-00002B5F0000}"/>
    <cellStyle name="Normal 4 2 4 2 3 2 2 4" xfId="24573" xr:uid="{00000000-0005-0000-0000-00002C5F0000}"/>
    <cellStyle name="Normal 4 2 4 2 3 2 2 4 2" xfId="24574" xr:uid="{00000000-0005-0000-0000-00002D5F0000}"/>
    <cellStyle name="Normal 4 2 4 2 3 2 2 4 2 2" xfId="24575" xr:uid="{00000000-0005-0000-0000-00002E5F0000}"/>
    <cellStyle name="Normal 4 2 4 2 3 2 2 4 3" xfId="24576" xr:uid="{00000000-0005-0000-0000-00002F5F0000}"/>
    <cellStyle name="Normal 4 2 4 2 3 2 2 5" xfId="24577" xr:uid="{00000000-0005-0000-0000-0000305F0000}"/>
    <cellStyle name="Normal 4 2 4 2 3 2 2 5 2" xfId="24578" xr:uid="{00000000-0005-0000-0000-0000315F0000}"/>
    <cellStyle name="Normal 4 2 4 2 3 2 2 6" xfId="24579" xr:uid="{00000000-0005-0000-0000-0000325F0000}"/>
    <cellStyle name="Normal 4 2 4 2 3 2 3" xfId="24580" xr:uid="{00000000-0005-0000-0000-0000335F0000}"/>
    <cellStyle name="Normal 4 2 4 2 3 2 3 2" xfId="24581" xr:uid="{00000000-0005-0000-0000-0000345F0000}"/>
    <cellStyle name="Normal 4 2 4 2 3 2 3 2 2" xfId="24582" xr:uid="{00000000-0005-0000-0000-0000355F0000}"/>
    <cellStyle name="Normal 4 2 4 2 3 2 3 2 2 2" xfId="24583" xr:uid="{00000000-0005-0000-0000-0000365F0000}"/>
    <cellStyle name="Normal 4 2 4 2 3 2 3 2 2 2 2" xfId="24584" xr:uid="{00000000-0005-0000-0000-0000375F0000}"/>
    <cellStyle name="Normal 4 2 4 2 3 2 3 2 2 3" xfId="24585" xr:uid="{00000000-0005-0000-0000-0000385F0000}"/>
    <cellStyle name="Normal 4 2 4 2 3 2 3 2 3" xfId="24586" xr:uid="{00000000-0005-0000-0000-0000395F0000}"/>
    <cellStyle name="Normal 4 2 4 2 3 2 3 2 3 2" xfId="24587" xr:uid="{00000000-0005-0000-0000-00003A5F0000}"/>
    <cellStyle name="Normal 4 2 4 2 3 2 3 2 4" xfId="24588" xr:uid="{00000000-0005-0000-0000-00003B5F0000}"/>
    <cellStyle name="Normal 4 2 4 2 3 2 3 3" xfId="24589" xr:uid="{00000000-0005-0000-0000-00003C5F0000}"/>
    <cellStyle name="Normal 4 2 4 2 3 2 3 3 2" xfId="24590" xr:uid="{00000000-0005-0000-0000-00003D5F0000}"/>
    <cellStyle name="Normal 4 2 4 2 3 2 3 3 2 2" xfId="24591" xr:uid="{00000000-0005-0000-0000-00003E5F0000}"/>
    <cellStyle name="Normal 4 2 4 2 3 2 3 3 3" xfId="24592" xr:uid="{00000000-0005-0000-0000-00003F5F0000}"/>
    <cellStyle name="Normal 4 2 4 2 3 2 3 4" xfId="24593" xr:uid="{00000000-0005-0000-0000-0000405F0000}"/>
    <cellStyle name="Normal 4 2 4 2 3 2 3 4 2" xfId="24594" xr:uid="{00000000-0005-0000-0000-0000415F0000}"/>
    <cellStyle name="Normal 4 2 4 2 3 2 3 5" xfId="24595" xr:uid="{00000000-0005-0000-0000-0000425F0000}"/>
    <cellStyle name="Normal 4 2 4 2 3 2 4" xfId="24596" xr:uid="{00000000-0005-0000-0000-0000435F0000}"/>
    <cellStyle name="Normal 4 2 4 2 3 2 4 2" xfId="24597" xr:uid="{00000000-0005-0000-0000-0000445F0000}"/>
    <cellStyle name="Normal 4 2 4 2 3 2 4 2 2" xfId="24598" xr:uid="{00000000-0005-0000-0000-0000455F0000}"/>
    <cellStyle name="Normal 4 2 4 2 3 2 4 2 2 2" xfId="24599" xr:uid="{00000000-0005-0000-0000-0000465F0000}"/>
    <cellStyle name="Normal 4 2 4 2 3 2 4 2 3" xfId="24600" xr:uid="{00000000-0005-0000-0000-0000475F0000}"/>
    <cellStyle name="Normal 4 2 4 2 3 2 4 3" xfId="24601" xr:uid="{00000000-0005-0000-0000-0000485F0000}"/>
    <cellStyle name="Normal 4 2 4 2 3 2 4 3 2" xfId="24602" xr:uid="{00000000-0005-0000-0000-0000495F0000}"/>
    <cellStyle name="Normal 4 2 4 2 3 2 4 4" xfId="24603" xr:uid="{00000000-0005-0000-0000-00004A5F0000}"/>
    <cellStyle name="Normal 4 2 4 2 3 2 5" xfId="24604" xr:uid="{00000000-0005-0000-0000-00004B5F0000}"/>
    <cellStyle name="Normal 4 2 4 2 3 2 5 2" xfId="24605" xr:uid="{00000000-0005-0000-0000-00004C5F0000}"/>
    <cellStyle name="Normal 4 2 4 2 3 2 5 2 2" xfId="24606" xr:uid="{00000000-0005-0000-0000-00004D5F0000}"/>
    <cellStyle name="Normal 4 2 4 2 3 2 5 3" xfId="24607" xr:uid="{00000000-0005-0000-0000-00004E5F0000}"/>
    <cellStyle name="Normal 4 2 4 2 3 2 6" xfId="24608" xr:uid="{00000000-0005-0000-0000-00004F5F0000}"/>
    <cellStyle name="Normal 4 2 4 2 3 2 6 2" xfId="24609" xr:uid="{00000000-0005-0000-0000-0000505F0000}"/>
    <cellStyle name="Normal 4 2 4 2 3 2 7" xfId="24610" xr:uid="{00000000-0005-0000-0000-0000515F0000}"/>
    <cellStyle name="Normal 4 2 4 2 3 3" xfId="24611" xr:uid="{00000000-0005-0000-0000-0000525F0000}"/>
    <cellStyle name="Normal 4 2 4 2 3 3 2" xfId="24612" xr:uid="{00000000-0005-0000-0000-0000535F0000}"/>
    <cellStyle name="Normal 4 2 4 2 3 3 2 2" xfId="24613" xr:uid="{00000000-0005-0000-0000-0000545F0000}"/>
    <cellStyle name="Normal 4 2 4 2 3 3 2 2 2" xfId="24614" xr:uid="{00000000-0005-0000-0000-0000555F0000}"/>
    <cellStyle name="Normal 4 2 4 2 3 3 2 2 2 2" xfId="24615" xr:uid="{00000000-0005-0000-0000-0000565F0000}"/>
    <cellStyle name="Normal 4 2 4 2 3 3 2 2 2 2 2" xfId="24616" xr:uid="{00000000-0005-0000-0000-0000575F0000}"/>
    <cellStyle name="Normal 4 2 4 2 3 3 2 2 2 3" xfId="24617" xr:uid="{00000000-0005-0000-0000-0000585F0000}"/>
    <cellStyle name="Normal 4 2 4 2 3 3 2 2 3" xfId="24618" xr:uid="{00000000-0005-0000-0000-0000595F0000}"/>
    <cellStyle name="Normal 4 2 4 2 3 3 2 2 3 2" xfId="24619" xr:uid="{00000000-0005-0000-0000-00005A5F0000}"/>
    <cellStyle name="Normal 4 2 4 2 3 3 2 2 4" xfId="24620" xr:uid="{00000000-0005-0000-0000-00005B5F0000}"/>
    <cellStyle name="Normal 4 2 4 2 3 3 2 3" xfId="24621" xr:uid="{00000000-0005-0000-0000-00005C5F0000}"/>
    <cellStyle name="Normal 4 2 4 2 3 3 2 3 2" xfId="24622" xr:uid="{00000000-0005-0000-0000-00005D5F0000}"/>
    <cellStyle name="Normal 4 2 4 2 3 3 2 3 2 2" xfId="24623" xr:uid="{00000000-0005-0000-0000-00005E5F0000}"/>
    <cellStyle name="Normal 4 2 4 2 3 3 2 3 3" xfId="24624" xr:uid="{00000000-0005-0000-0000-00005F5F0000}"/>
    <cellStyle name="Normal 4 2 4 2 3 3 2 4" xfId="24625" xr:uid="{00000000-0005-0000-0000-0000605F0000}"/>
    <cellStyle name="Normal 4 2 4 2 3 3 2 4 2" xfId="24626" xr:uid="{00000000-0005-0000-0000-0000615F0000}"/>
    <cellStyle name="Normal 4 2 4 2 3 3 2 5" xfId="24627" xr:uid="{00000000-0005-0000-0000-0000625F0000}"/>
    <cellStyle name="Normal 4 2 4 2 3 3 3" xfId="24628" xr:uid="{00000000-0005-0000-0000-0000635F0000}"/>
    <cellStyle name="Normal 4 2 4 2 3 3 3 2" xfId="24629" xr:uid="{00000000-0005-0000-0000-0000645F0000}"/>
    <cellStyle name="Normal 4 2 4 2 3 3 3 2 2" xfId="24630" xr:uid="{00000000-0005-0000-0000-0000655F0000}"/>
    <cellStyle name="Normal 4 2 4 2 3 3 3 2 2 2" xfId="24631" xr:uid="{00000000-0005-0000-0000-0000665F0000}"/>
    <cellStyle name="Normal 4 2 4 2 3 3 3 2 3" xfId="24632" xr:uid="{00000000-0005-0000-0000-0000675F0000}"/>
    <cellStyle name="Normal 4 2 4 2 3 3 3 3" xfId="24633" xr:uid="{00000000-0005-0000-0000-0000685F0000}"/>
    <cellStyle name="Normal 4 2 4 2 3 3 3 3 2" xfId="24634" xr:uid="{00000000-0005-0000-0000-0000695F0000}"/>
    <cellStyle name="Normal 4 2 4 2 3 3 3 4" xfId="24635" xr:uid="{00000000-0005-0000-0000-00006A5F0000}"/>
    <cellStyle name="Normal 4 2 4 2 3 3 4" xfId="24636" xr:uid="{00000000-0005-0000-0000-00006B5F0000}"/>
    <cellStyle name="Normal 4 2 4 2 3 3 4 2" xfId="24637" xr:uid="{00000000-0005-0000-0000-00006C5F0000}"/>
    <cellStyle name="Normal 4 2 4 2 3 3 4 2 2" xfId="24638" xr:uid="{00000000-0005-0000-0000-00006D5F0000}"/>
    <cellStyle name="Normal 4 2 4 2 3 3 4 3" xfId="24639" xr:uid="{00000000-0005-0000-0000-00006E5F0000}"/>
    <cellStyle name="Normal 4 2 4 2 3 3 5" xfId="24640" xr:uid="{00000000-0005-0000-0000-00006F5F0000}"/>
    <cellStyle name="Normal 4 2 4 2 3 3 5 2" xfId="24641" xr:uid="{00000000-0005-0000-0000-0000705F0000}"/>
    <cellStyle name="Normal 4 2 4 2 3 3 6" xfId="24642" xr:uid="{00000000-0005-0000-0000-0000715F0000}"/>
    <cellStyle name="Normal 4 2 4 2 3 4" xfId="24643" xr:uid="{00000000-0005-0000-0000-0000725F0000}"/>
    <cellStyle name="Normal 4 2 4 2 3 4 2" xfId="24644" xr:uid="{00000000-0005-0000-0000-0000735F0000}"/>
    <cellStyle name="Normal 4 2 4 2 3 4 2 2" xfId="24645" xr:uid="{00000000-0005-0000-0000-0000745F0000}"/>
    <cellStyle name="Normal 4 2 4 2 3 4 2 2 2" xfId="24646" xr:uid="{00000000-0005-0000-0000-0000755F0000}"/>
    <cellStyle name="Normal 4 2 4 2 3 4 2 2 2 2" xfId="24647" xr:uid="{00000000-0005-0000-0000-0000765F0000}"/>
    <cellStyle name="Normal 4 2 4 2 3 4 2 2 3" xfId="24648" xr:uid="{00000000-0005-0000-0000-0000775F0000}"/>
    <cellStyle name="Normal 4 2 4 2 3 4 2 3" xfId="24649" xr:uid="{00000000-0005-0000-0000-0000785F0000}"/>
    <cellStyle name="Normal 4 2 4 2 3 4 2 3 2" xfId="24650" xr:uid="{00000000-0005-0000-0000-0000795F0000}"/>
    <cellStyle name="Normal 4 2 4 2 3 4 2 4" xfId="24651" xr:uid="{00000000-0005-0000-0000-00007A5F0000}"/>
    <cellStyle name="Normal 4 2 4 2 3 4 3" xfId="24652" xr:uid="{00000000-0005-0000-0000-00007B5F0000}"/>
    <cellStyle name="Normal 4 2 4 2 3 4 3 2" xfId="24653" xr:uid="{00000000-0005-0000-0000-00007C5F0000}"/>
    <cellStyle name="Normal 4 2 4 2 3 4 3 2 2" xfId="24654" xr:uid="{00000000-0005-0000-0000-00007D5F0000}"/>
    <cellStyle name="Normal 4 2 4 2 3 4 3 3" xfId="24655" xr:uid="{00000000-0005-0000-0000-00007E5F0000}"/>
    <cellStyle name="Normal 4 2 4 2 3 4 4" xfId="24656" xr:uid="{00000000-0005-0000-0000-00007F5F0000}"/>
    <cellStyle name="Normal 4 2 4 2 3 4 4 2" xfId="24657" xr:uid="{00000000-0005-0000-0000-0000805F0000}"/>
    <cellStyle name="Normal 4 2 4 2 3 4 5" xfId="24658" xr:uid="{00000000-0005-0000-0000-0000815F0000}"/>
    <cellStyle name="Normal 4 2 4 2 3 5" xfId="24659" xr:uid="{00000000-0005-0000-0000-0000825F0000}"/>
    <cellStyle name="Normal 4 2 4 2 3 5 2" xfId="24660" xr:uid="{00000000-0005-0000-0000-0000835F0000}"/>
    <cellStyle name="Normal 4 2 4 2 3 5 2 2" xfId="24661" xr:uid="{00000000-0005-0000-0000-0000845F0000}"/>
    <cellStyle name="Normal 4 2 4 2 3 5 2 2 2" xfId="24662" xr:uid="{00000000-0005-0000-0000-0000855F0000}"/>
    <cellStyle name="Normal 4 2 4 2 3 5 2 3" xfId="24663" xr:uid="{00000000-0005-0000-0000-0000865F0000}"/>
    <cellStyle name="Normal 4 2 4 2 3 5 3" xfId="24664" xr:uid="{00000000-0005-0000-0000-0000875F0000}"/>
    <cellStyle name="Normal 4 2 4 2 3 5 3 2" xfId="24665" xr:uid="{00000000-0005-0000-0000-0000885F0000}"/>
    <cellStyle name="Normal 4 2 4 2 3 5 4" xfId="24666" xr:uid="{00000000-0005-0000-0000-0000895F0000}"/>
    <cellStyle name="Normal 4 2 4 2 3 6" xfId="24667" xr:uid="{00000000-0005-0000-0000-00008A5F0000}"/>
    <cellStyle name="Normal 4 2 4 2 3 6 2" xfId="24668" xr:uid="{00000000-0005-0000-0000-00008B5F0000}"/>
    <cellStyle name="Normal 4 2 4 2 3 6 2 2" xfId="24669" xr:uid="{00000000-0005-0000-0000-00008C5F0000}"/>
    <cellStyle name="Normal 4 2 4 2 3 6 3" xfId="24670" xr:uid="{00000000-0005-0000-0000-00008D5F0000}"/>
    <cellStyle name="Normal 4 2 4 2 3 7" xfId="24671" xr:uid="{00000000-0005-0000-0000-00008E5F0000}"/>
    <cellStyle name="Normal 4 2 4 2 3 7 2" xfId="24672" xr:uid="{00000000-0005-0000-0000-00008F5F0000}"/>
    <cellStyle name="Normal 4 2 4 2 3 8" xfId="24673" xr:uid="{00000000-0005-0000-0000-0000905F0000}"/>
    <cellStyle name="Normal 4 2 4 2 4" xfId="24674" xr:uid="{00000000-0005-0000-0000-0000915F0000}"/>
    <cellStyle name="Normal 4 2 4 2 4 2" xfId="24675" xr:uid="{00000000-0005-0000-0000-0000925F0000}"/>
    <cellStyle name="Normal 4 2 4 2 4 2 2" xfId="24676" xr:uid="{00000000-0005-0000-0000-0000935F0000}"/>
    <cellStyle name="Normal 4 2 4 2 4 2 2 2" xfId="24677" xr:uid="{00000000-0005-0000-0000-0000945F0000}"/>
    <cellStyle name="Normal 4 2 4 2 4 2 2 2 2" xfId="24678" xr:uid="{00000000-0005-0000-0000-0000955F0000}"/>
    <cellStyle name="Normal 4 2 4 2 4 2 2 2 2 2" xfId="24679" xr:uid="{00000000-0005-0000-0000-0000965F0000}"/>
    <cellStyle name="Normal 4 2 4 2 4 2 2 2 2 2 2" xfId="24680" xr:uid="{00000000-0005-0000-0000-0000975F0000}"/>
    <cellStyle name="Normal 4 2 4 2 4 2 2 2 2 3" xfId="24681" xr:uid="{00000000-0005-0000-0000-0000985F0000}"/>
    <cellStyle name="Normal 4 2 4 2 4 2 2 2 3" xfId="24682" xr:uid="{00000000-0005-0000-0000-0000995F0000}"/>
    <cellStyle name="Normal 4 2 4 2 4 2 2 2 3 2" xfId="24683" xr:uid="{00000000-0005-0000-0000-00009A5F0000}"/>
    <cellStyle name="Normal 4 2 4 2 4 2 2 2 4" xfId="24684" xr:uid="{00000000-0005-0000-0000-00009B5F0000}"/>
    <cellStyle name="Normal 4 2 4 2 4 2 2 3" xfId="24685" xr:uid="{00000000-0005-0000-0000-00009C5F0000}"/>
    <cellStyle name="Normal 4 2 4 2 4 2 2 3 2" xfId="24686" xr:uid="{00000000-0005-0000-0000-00009D5F0000}"/>
    <cellStyle name="Normal 4 2 4 2 4 2 2 3 2 2" xfId="24687" xr:uid="{00000000-0005-0000-0000-00009E5F0000}"/>
    <cellStyle name="Normal 4 2 4 2 4 2 2 3 3" xfId="24688" xr:uid="{00000000-0005-0000-0000-00009F5F0000}"/>
    <cellStyle name="Normal 4 2 4 2 4 2 2 4" xfId="24689" xr:uid="{00000000-0005-0000-0000-0000A05F0000}"/>
    <cellStyle name="Normal 4 2 4 2 4 2 2 4 2" xfId="24690" xr:uid="{00000000-0005-0000-0000-0000A15F0000}"/>
    <cellStyle name="Normal 4 2 4 2 4 2 2 5" xfId="24691" xr:uid="{00000000-0005-0000-0000-0000A25F0000}"/>
    <cellStyle name="Normal 4 2 4 2 4 2 3" xfId="24692" xr:uid="{00000000-0005-0000-0000-0000A35F0000}"/>
    <cellStyle name="Normal 4 2 4 2 4 2 3 2" xfId="24693" xr:uid="{00000000-0005-0000-0000-0000A45F0000}"/>
    <cellStyle name="Normal 4 2 4 2 4 2 3 2 2" xfId="24694" xr:uid="{00000000-0005-0000-0000-0000A55F0000}"/>
    <cellStyle name="Normal 4 2 4 2 4 2 3 2 2 2" xfId="24695" xr:uid="{00000000-0005-0000-0000-0000A65F0000}"/>
    <cellStyle name="Normal 4 2 4 2 4 2 3 2 3" xfId="24696" xr:uid="{00000000-0005-0000-0000-0000A75F0000}"/>
    <cellStyle name="Normal 4 2 4 2 4 2 3 3" xfId="24697" xr:uid="{00000000-0005-0000-0000-0000A85F0000}"/>
    <cellStyle name="Normal 4 2 4 2 4 2 3 3 2" xfId="24698" xr:uid="{00000000-0005-0000-0000-0000A95F0000}"/>
    <cellStyle name="Normal 4 2 4 2 4 2 3 4" xfId="24699" xr:uid="{00000000-0005-0000-0000-0000AA5F0000}"/>
    <cellStyle name="Normal 4 2 4 2 4 2 4" xfId="24700" xr:uid="{00000000-0005-0000-0000-0000AB5F0000}"/>
    <cellStyle name="Normal 4 2 4 2 4 2 4 2" xfId="24701" xr:uid="{00000000-0005-0000-0000-0000AC5F0000}"/>
    <cellStyle name="Normal 4 2 4 2 4 2 4 2 2" xfId="24702" xr:uid="{00000000-0005-0000-0000-0000AD5F0000}"/>
    <cellStyle name="Normal 4 2 4 2 4 2 4 3" xfId="24703" xr:uid="{00000000-0005-0000-0000-0000AE5F0000}"/>
    <cellStyle name="Normal 4 2 4 2 4 2 5" xfId="24704" xr:uid="{00000000-0005-0000-0000-0000AF5F0000}"/>
    <cellStyle name="Normal 4 2 4 2 4 2 5 2" xfId="24705" xr:uid="{00000000-0005-0000-0000-0000B05F0000}"/>
    <cellStyle name="Normal 4 2 4 2 4 2 6" xfId="24706" xr:uid="{00000000-0005-0000-0000-0000B15F0000}"/>
    <cellStyle name="Normal 4 2 4 2 4 3" xfId="24707" xr:uid="{00000000-0005-0000-0000-0000B25F0000}"/>
    <cellStyle name="Normal 4 2 4 2 4 3 2" xfId="24708" xr:uid="{00000000-0005-0000-0000-0000B35F0000}"/>
    <cellStyle name="Normal 4 2 4 2 4 3 2 2" xfId="24709" xr:uid="{00000000-0005-0000-0000-0000B45F0000}"/>
    <cellStyle name="Normal 4 2 4 2 4 3 2 2 2" xfId="24710" xr:uid="{00000000-0005-0000-0000-0000B55F0000}"/>
    <cellStyle name="Normal 4 2 4 2 4 3 2 2 2 2" xfId="24711" xr:uid="{00000000-0005-0000-0000-0000B65F0000}"/>
    <cellStyle name="Normal 4 2 4 2 4 3 2 2 3" xfId="24712" xr:uid="{00000000-0005-0000-0000-0000B75F0000}"/>
    <cellStyle name="Normal 4 2 4 2 4 3 2 3" xfId="24713" xr:uid="{00000000-0005-0000-0000-0000B85F0000}"/>
    <cellStyle name="Normal 4 2 4 2 4 3 2 3 2" xfId="24714" xr:uid="{00000000-0005-0000-0000-0000B95F0000}"/>
    <cellStyle name="Normal 4 2 4 2 4 3 2 4" xfId="24715" xr:uid="{00000000-0005-0000-0000-0000BA5F0000}"/>
    <cellStyle name="Normal 4 2 4 2 4 3 3" xfId="24716" xr:uid="{00000000-0005-0000-0000-0000BB5F0000}"/>
    <cellStyle name="Normal 4 2 4 2 4 3 3 2" xfId="24717" xr:uid="{00000000-0005-0000-0000-0000BC5F0000}"/>
    <cellStyle name="Normal 4 2 4 2 4 3 3 2 2" xfId="24718" xr:uid="{00000000-0005-0000-0000-0000BD5F0000}"/>
    <cellStyle name="Normal 4 2 4 2 4 3 3 3" xfId="24719" xr:uid="{00000000-0005-0000-0000-0000BE5F0000}"/>
    <cellStyle name="Normal 4 2 4 2 4 3 4" xfId="24720" xr:uid="{00000000-0005-0000-0000-0000BF5F0000}"/>
    <cellStyle name="Normal 4 2 4 2 4 3 4 2" xfId="24721" xr:uid="{00000000-0005-0000-0000-0000C05F0000}"/>
    <cellStyle name="Normal 4 2 4 2 4 3 5" xfId="24722" xr:uid="{00000000-0005-0000-0000-0000C15F0000}"/>
    <cellStyle name="Normal 4 2 4 2 4 4" xfId="24723" xr:uid="{00000000-0005-0000-0000-0000C25F0000}"/>
    <cellStyle name="Normal 4 2 4 2 4 4 2" xfId="24724" xr:uid="{00000000-0005-0000-0000-0000C35F0000}"/>
    <cellStyle name="Normal 4 2 4 2 4 4 2 2" xfId="24725" xr:uid="{00000000-0005-0000-0000-0000C45F0000}"/>
    <cellStyle name="Normal 4 2 4 2 4 4 2 2 2" xfId="24726" xr:uid="{00000000-0005-0000-0000-0000C55F0000}"/>
    <cellStyle name="Normal 4 2 4 2 4 4 2 3" xfId="24727" xr:uid="{00000000-0005-0000-0000-0000C65F0000}"/>
    <cellStyle name="Normal 4 2 4 2 4 4 3" xfId="24728" xr:uid="{00000000-0005-0000-0000-0000C75F0000}"/>
    <cellStyle name="Normal 4 2 4 2 4 4 3 2" xfId="24729" xr:uid="{00000000-0005-0000-0000-0000C85F0000}"/>
    <cellStyle name="Normal 4 2 4 2 4 4 4" xfId="24730" xr:uid="{00000000-0005-0000-0000-0000C95F0000}"/>
    <cellStyle name="Normal 4 2 4 2 4 5" xfId="24731" xr:uid="{00000000-0005-0000-0000-0000CA5F0000}"/>
    <cellStyle name="Normal 4 2 4 2 4 5 2" xfId="24732" xr:uid="{00000000-0005-0000-0000-0000CB5F0000}"/>
    <cellStyle name="Normal 4 2 4 2 4 5 2 2" xfId="24733" xr:uid="{00000000-0005-0000-0000-0000CC5F0000}"/>
    <cellStyle name="Normal 4 2 4 2 4 5 3" xfId="24734" xr:uid="{00000000-0005-0000-0000-0000CD5F0000}"/>
    <cellStyle name="Normal 4 2 4 2 4 6" xfId="24735" xr:uid="{00000000-0005-0000-0000-0000CE5F0000}"/>
    <cellStyle name="Normal 4 2 4 2 4 6 2" xfId="24736" xr:uid="{00000000-0005-0000-0000-0000CF5F0000}"/>
    <cellStyle name="Normal 4 2 4 2 4 7" xfId="24737" xr:uid="{00000000-0005-0000-0000-0000D05F0000}"/>
    <cellStyle name="Normal 4 2 4 2 5" xfId="24738" xr:uid="{00000000-0005-0000-0000-0000D15F0000}"/>
    <cellStyle name="Normal 4 2 4 2 5 2" xfId="24739" xr:uid="{00000000-0005-0000-0000-0000D25F0000}"/>
    <cellStyle name="Normal 4 2 4 2 5 2 2" xfId="24740" xr:uid="{00000000-0005-0000-0000-0000D35F0000}"/>
    <cellStyle name="Normal 4 2 4 2 5 2 2 2" xfId="24741" xr:uid="{00000000-0005-0000-0000-0000D45F0000}"/>
    <cellStyle name="Normal 4 2 4 2 5 2 2 2 2" xfId="24742" xr:uid="{00000000-0005-0000-0000-0000D55F0000}"/>
    <cellStyle name="Normal 4 2 4 2 5 2 2 2 2 2" xfId="24743" xr:uid="{00000000-0005-0000-0000-0000D65F0000}"/>
    <cellStyle name="Normal 4 2 4 2 5 2 2 2 3" xfId="24744" xr:uid="{00000000-0005-0000-0000-0000D75F0000}"/>
    <cellStyle name="Normal 4 2 4 2 5 2 2 3" xfId="24745" xr:uid="{00000000-0005-0000-0000-0000D85F0000}"/>
    <cellStyle name="Normal 4 2 4 2 5 2 2 3 2" xfId="24746" xr:uid="{00000000-0005-0000-0000-0000D95F0000}"/>
    <cellStyle name="Normal 4 2 4 2 5 2 2 4" xfId="24747" xr:uid="{00000000-0005-0000-0000-0000DA5F0000}"/>
    <cellStyle name="Normal 4 2 4 2 5 2 3" xfId="24748" xr:uid="{00000000-0005-0000-0000-0000DB5F0000}"/>
    <cellStyle name="Normal 4 2 4 2 5 2 3 2" xfId="24749" xr:uid="{00000000-0005-0000-0000-0000DC5F0000}"/>
    <cellStyle name="Normal 4 2 4 2 5 2 3 2 2" xfId="24750" xr:uid="{00000000-0005-0000-0000-0000DD5F0000}"/>
    <cellStyle name="Normal 4 2 4 2 5 2 3 3" xfId="24751" xr:uid="{00000000-0005-0000-0000-0000DE5F0000}"/>
    <cellStyle name="Normal 4 2 4 2 5 2 4" xfId="24752" xr:uid="{00000000-0005-0000-0000-0000DF5F0000}"/>
    <cellStyle name="Normal 4 2 4 2 5 2 4 2" xfId="24753" xr:uid="{00000000-0005-0000-0000-0000E05F0000}"/>
    <cellStyle name="Normal 4 2 4 2 5 2 5" xfId="24754" xr:uid="{00000000-0005-0000-0000-0000E15F0000}"/>
    <cellStyle name="Normal 4 2 4 2 5 3" xfId="24755" xr:uid="{00000000-0005-0000-0000-0000E25F0000}"/>
    <cellStyle name="Normal 4 2 4 2 5 3 2" xfId="24756" xr:uid="{00000000-0005-0000-0000-0000E35F0000}"/>
    <cellStyle name="Normal 4 2 4 2 5 3 2 2" xfId="24757" xr:uid="{00000000-0005-0000-0000-0000E45F0000}"/>
    <cellStyle name="Normal 4 2 4 2 5 3 2 2 2" xfId="24758" xr:uid="{00000000-0005-0000-0000-0000E55F0000}"/>
    <cellStyle name="Normal 4 2 4 2 5 3 2 3" xfId="24759" xr:uid="{00000000-0005-0000-0000-0000E65F0000}"/>
    <cellStyle name="Normal 4 2 4 2 5 3 3" xfId="24760" xr:uid="{00000000-0005-0000-0000-0000E75F0000}"/>
    <cellStyle name="Normal 4 2 4 2 5 3 3 2" xfId="24761" xr:uid="{00000000-0005-0000-0000-0000E85F0000}"/>
    <cellStyle name="Normal 4 2 4 2 5 3 4" xfId="24762" xr:uid="{00000000-0005-0000-0000-0000E95F0000}"/>
    <cellStyle name="Normal 4 2 4 2 5 4" xfId="24763" xr:uid="{00000000-0005-0000-0000-0000EA5F0000}"/>
    <cellStyle name="Normal 4 2 4 2 5 4 2" xfId="24764" xr:uid="{00000000-0005-0000-0000-0000EB5F0000}"/>
    <cellStyle name="Normal 4 2 4 2 5 4 2 2" xfId="24765" xr:uid="{00000000-0005-0000-0000-0000EC5F0000}"/>
    <cellStyle name="Normal 4 2 4 2 5 4 3" xfId="24766" xr:uid="{00000000-0005-0000-0000-0000ED5F0000}"/>
    <cellStyle name="Normal 4 2 4 2 5 5" xfId="24767" xr:uid="{00000000-0005-0000-0000-0000EE5F0000}"/>
    <cellStyle name="Normal 4 2 4 2 5 5 2" xfId="24768" xr:uid="{00000000-0005-0000-0000-0000EF5F0000}"/>
    <cellStyle name="Normal 4 2 4 2 5 6" xfId="24769" xr:uid="{00000000-0005-0000-0000-0000F05F0000}"/>
    <cellStyle name="Normal 4 2 4 2 6" xfId="24770" xr:uid="{00000000-0005-0000-0000-0000F15F0000}"/>
    <cellStyle name="Normal 4 2 4 2 6 2" xfId="24771" xr:uid="{00000000-0005-0000-0000-0000F25F0000}"/>
    <cellStyle name="Normal 4 2 4 2 6 2 2" xfId="24772" xr:uid="{00000000-0005-0000-0000-0000F35F0000}"/>
    <cellStyle name="Normal 4 2 4 2 6 2 2 2" xfId="24773" xr:uid="{00000000-0005-0000-0000-0000F45F0000}"/>
    <cellStyle name="Normal 4 2 4 2 6 2 2 2 2" xfId="24774" xr:uid="{00000000-0005-0000-0000-0000F55F0000}"/>
    <cellStyle name="Normal 4 2 4 2 6 2 2 3" xfId="24775" xr:uid="{00000000-0005-0000-0000-0000F65F0000}"/>
    <cellStyle name="Normal 4 2 4 2 6 2 3" xfId="24776" xr:uid="{00000000-0005-0000-0000-0000F75F0000}"/>
    <cellStyle name="Normal 4 2 4 2 6 2 3 2" xfId="24777" xr:uid="{00000000-0005-0000-0000-0000F85F0000}"/>
    <cellStyle name="Normal 4 2 4 2 6 2 4" xfId="24778" xr:uid="{00000000-0005-0000-0000-0000F95F0000}"/>
    <cellStyle name="Normal 4 2 4 2 6 3" xfId="24779" xr:uid="{00000000-0005-0000-0000-0000FA5F0000}"/>
    <cellStyle name="Normal 4 2 4 2 6 3 2" xfId="24780" xr:uid="{00000000-0005-0000-0000-0000FB5F0000}"/>
    <cellStyle name="Normal 4 2 4 2 6 3 2 2" xfId="24781" xr:uid="{00000000-0005-0000-0000-0000FC5F0000}"/>
    <cellStyle name="Normal 4 2 4 2 6 3 3" xfId="24782" xr:uid="{00000000-0005-0000-0000-0000FD5F0000}"/>
    <cellStyle name="Normal 4 2 4 2 6 4" xfId="24783" xr:uid="{00000000-0005-0000-0000-0000FE5F0000}"/>
    <cellStyle name="Normal 4 2 4 2 6 4 2" xfId="24784" xr:uid="{00000000-0005-0000-0000-0000FF5F0000}"/>
    <cellStyle name="Normal 4 2 4 2 6 5" xfId="24785" xr:uid="{00000000-0005-0000-0000-000000600000}"/>
    <cellStyle name="Normal 4 2 4 2 7" xfId="24786" xr:uid="{00000000-0005-0000-0000-000001600000}"/>
    <cellStyle name="Normal 4 2 4 2 7 2" xfId="24787" xr:uid="{00000000-0005-0000-0000-000002600000}"/>
    <cellStyle name="Normal 4 2 4 2 7 2 2" xfId="24788" xr:uid="{00000000-0005-0000-0000-000003600000}"/>
    <cellStyle name="Normal 4 2 4 2 7 2 2 2" xfId="24789" xr:uid="{00000000-0005-0000-0000-000004600000}"/>
    <cellStyle name="Normal 4 2 4 2 7 2 3" xfId="24790" xr:uid="{00000000-0005-0000-0000-000005600000}"/>
    <cellStyle name="Normal 4 2 4 2 7 3" xfId="24791" xr:uid="{00000000-0005-0000-0000-000006600000}"/>
    <cellStyle name="Normal 4 2 4 2 7 3 2" xfId="24792" xr:uid="{00000000-0005-0000-0000-000007600000}"/>
    <cellStyle name="Normal 4 2 4 2 7 4" xfId="24793" xr:uid="{00000000-0005-0000-0000-000008600000}"/>
    <cellStyle name="Normal 4 2 4 2 8" xfId="24794" xr:uid="{00000000-0005-0000-0000-000009600000}"/>
    <cellStyle name="Normal 4 2 4 2 8 2" xfId="24795" xr:uid="{00000000-0005-0000-0000-00000A600000}"/>
    <cellStyle name="Normal 4 2 4 2 8 2 2" xfId="24796" xr:uid="{00000000-0005-0000-0000-00000B600000}"/>
    <cellStyle name="Normal 4 2 4 2 8 3" xfId="24797" xr:uid="{00000000-0005-0000-0000-00000C600000}"/>
    <cellStyle name="Normal 4 2 4 2 9" xfId="24798" xr:uid="{00000000-0005-0000-0000-00000D600000}"/>
    <cellStyle name="Normal 4 2 4 2 9 2" xfId="24799" xr:uid="{00000000-0005-0000-0000-00000E600000}"/>
    <cellStyle name="Normal 4 2 4 3" xfId="24800" xr:uid="{00000000-0005-0000-0000-00000F600000}"/>
    <cellStyle name="Normal 4 2 4 3 2" xfId="24801" xr:uid="{00000000-0005-0000-0000-000010600000}"/>
    <cellStyle name="Normal 4 2 4 3 2 2" xfId="24802" xr:uid="{00000000-0005-0000-0000-000011600000}"/>
    <cellStyle name="Normal 4 2 4 3 2 2 2" xfId="24803" xr:uid="{00000000-0005-0000-0000-000012600000}"/>
    <cellStyle name="Normal 4 2 4 3 2 2 2 2" xfId="24804" xr:uid="{00000000-0005-0000-0000-000013600000}"/>
    <cellStyle name="Normal 4 2 4 3 2 2 2 2 2" xfId="24805" xr:uid="{00000000-0005-0000-0000-000014600000}"/>
    <cellStyle name="Normal 4 2 4 3 2 2 2 2 2 2" xfId="24806" xr:uid="{00000000-0005-0000-0000-000015600000}"/>
    <cellStyle name="Normal 4 2 4 3 2 2 2 2 2 2 2" xfId="24807" xr:uid="{00000000-0005-0000-0000-000016600000}"/>
    <cellStyle name="Normal 4 2 4 3 2 2 2 2 2 2 2 2" xfId="24808" xr:uid="{00000000-0005-0000-0000-000017600000}"/>
    <cellStyle name="Normal 4 2 4 3 2 2 2 2 2 2 3" xfId="24809" xr:uid="{00000000-0005-0000-0000-000018600000}"/>
    <cellStyle name="Normal 4 2 4 3 2 2 2 2 2 3" xfId="24810" xr:uid="{00000000-0005-0000-0000-000019600000}"/>
    <cellStyle name="Normal 4 2 4 3 2 2 2 2 2 3 2" xfId="24811" xr:uid="{00000000-0005-0000-0000-00001A600000}"/>
    <cellStyle name="Normal 4 2 4 3 2 2 2 2 2 4" xfId="24812" xr:uid="{00000000-0005-0000-0000-00001B600000}"/>
    <cellStyle name="Normal 4 2 4 3 2 2 2 2 3" xfId="24813" xr:uid="{00000000-0005-0000-0000-00001C600000}"/>
    <cellStyle name="Normal 4 2 4 3 2 2 2 2 3 2" xfId="24814" xr:uid="{00000000-0005-0000-0000-00001D600000}"/>
    <cellStyle name="Normal 4 2 4 3 2 2 2 2 3 2 2" xfId="24815" xr:uid="{00000000-0005-0000-0000-00001E600000}"/>
    <cellStyle name="Normal 4 2 4 3 2 2 2 2 3 3" xfId="24816" xr:uid="{00000000-0005-0000-0000-00001F600000}"/>
    <cellStyle name="Normal 4 2 4 3 2 2 2 2 4" xfId="24817" xr:uid="{00000000-0005-0000-0000-000020600000}"/>
    <cellStyle name="Normal 4 2 4 3 2 2 2 2 4 2" xfId="24818" xr:uid="{00000000-0005-0000-0000-000021600000}"/>
    <cellStyle name="Normal 4 2 4 3 2 2 2 2 5" xfId="24819" xr:uid="{00000000-0005-0000-0000-000022600000}"/>
    <cellStyle name="Normal 4 2 4 3 2 2 2 3" xfId="24820" xr:uid="{00000000-0005-0000-0000-000023600000}"/>
    <cellStyle name="Normal 4 2 4 3 2 2 2 3 2" xfId="24821" xr:uid="{00000000-0005-0000-0000-000024600000}"/>
    <cellStyle name="Normal 4 2 4 3 2 2 2 3 2 2" xfId="24822" xr:uid="{00000000-0005-0000-0000-000025600000}"/>
    <cellStyle name="Normal 4 2 4 3 2 2 2 3 2 2 2" xfId="24823" xr:uid="{00000000-0005-0000-0000-000026600000}"/>
    <cellStyle name="Normal 4 2 4 3 2 2 2 3 2 3" xfId="24824" xr:uid="{00000000-0005-0000-0000-000027600000}"/>
    <cellStyle name="Normal 4 2 4 3 2 2 2 3 3" xfId="24825" xr:uid="{00000000-0005-0000-0000-000028600000}"/>
    <cellStyle name="Normal 4 2 4 3 2 2 2 3 3 2" xfId="24826" xr:uid="{00000000-0005-0000-0000-000029600000}"/>
    <cellStyle name="Normal 4 2 4 3 2 2 2 3 4" xfId="24827" xr:uid="{00000000-0005-0000-0000-00002A600000}"/>
    <cellStyle name="Normal 4 2 4 3 2 2 2 4" xfId="24828" xr:uid="{00000000-0005-0000-0000-00002B600000}"/>
    <cellStyle name="Normal 4 2 4 3 2 2 2 4 2" xfId="24829" xr:uid="{00000000-0005-0000-0000-00002C600000}"/>
    <cellStyle name="Normal 4 2 4 3 2 2 2 4 2 2" xfId="24830" xr:uid="{00000000-0005-0000-0000-00002D600000}"/>
    <cellStyle name="Normal 4 2 4 3 2 2 2 4 3" xfId="24831" xr:uid="{00000000-0005-0000-0000-00002E600000}"/>
    <cellStyle name="Normal 4 2 4 3 2 2 2 5" xfId="24832" xr:uid="{00000000-0005-0000-0000-00002F600000}"/>
    <cellStyle name="Normal 4 2 4 3 2 2 2 5 2" xfId="24833" xr:uid="{00000000-0005-0000-0000-000030600000}"/>
    <cellStyle name="Normal 4 2 4 3 2 2 2 6" xfId="24834" xr:uid="{00000000-0005-0000-0000-000031600000}"/>
    <cellStyle name="Normal 4 2 4 3 2 2 3" xfId="24835" xr:uid="{00000000-0005-0000-0000-000032600000}"/>
    <cellStyle name="Normal 4 2 4 3 2 2 3 2" xfId="24836" xr:uid="{00000000-0005-0000-0000-000033600000}"/>
    <cellStyle name="Normal 4 2 4 3 2 2 3 2 2" xfId="24837" xr:uid="{00000000-0005-0000-0000-000034600000}"/>
    <cellStyle name="Normal 4 2 4 3 2 2 3 2 2 2" xfId="24838" xr:uid="{00000000-0005-0000-0000-000035600000}"/>
    <cellStyle name="Normal 4 2 4 3 2 2 3 2 2 2 2" xfId="24839" xr:uid="{00000000-0005-0000-0000-000036600000}"/>
    <cellStyle name="Normal 4 2 4 3 2 2 3 2 2 3" xfId="24840" xr:uid="{00000000-0005-0000-0000-000037600000}"/>
    <cellStyle name="Normal 4 2 4 3 2 2 3 2 3" xfId="24841" xr:uid="{00000000-0005-0000-0000-000038600000}"/>
    <cellStyle name="Normal 4 2 4 3 2 2 3 2 3 2" xfId="24842" xr:uid="{00000000-0005-0000-0000-000039600000}"/>
    <cellStyle name="Normal 4 2 4 3 2 2 3 2 4" xfId="24843" xr:uid="{00000000-0005-0000-0000-00003A600000}"/>
    <cellStyle name="Normal 4 2 4 3 2 2 3 3" xfId="24844" xr:uid="{00000000-0005-0000-0000-00003B600000}"/>
    <cellStyle name="Normal 4 2 4 3 2 2 3 3 2" xfId="24845" xr:uid="{00000000-0005-0000-0000-00003C600000}"/>
    <cellStyle name="Normal 4 2 4 3 2 2 3 3 2 2" xfId="24846" xr:uid="{00000000-0005-0000-0000-00003D600000}"/>
    <cellStyle name="Normal 4 2 4 3 2 2 3 3 3" xfId="24847" xr:uid="{00000000-0005-0000-0000-00003E600000}"/>
    <cellStyle name="Normal 4 2 4 3 2 2 3 4" xfId="24848" xr:uid="{00000000-0005-0000-0000-00003F600000}"/>
    <cellStyle name="Normal 4 2 4 3 2 2 3 4 2" xfId="24849" xr:uid="{00000000-0005-0000-0000-000040600000}"/>
    <cellStyle name="Normal 4 2 4 3 2 2 3 5" xfId="24850" xr:uid="{00000000-0005-0000-0000-000041600000}"/>
    <cellStyle name="Normal 4 2 4 3 2 2 4" xfId="24851" xr:uid="{00000000-0005-0000-0000-000042600000}"/>
    <cellStyle name="Normal 4 2 4 3 2 2 4 2" xfId="24852" xr:uid="{00000000-0005-0000-0000-000043600000}"/>
    <cellStyle name="Normal 4 2 4 3 2 2 4 2 2" xfId="24853" xr:uid="{00000000-0005-0000-0000-000044600000}"/>
    <cellStyle name="Normal 4 2 4 3 2 2 4 2 2 2" xfId="24854" xr:uid="{00000000-0005-0000-0000-000045600000}"/>
    <cellStyle name="Normal 4 2 4 3 2 2 4 2 3" xfId="24855" xr:uid="{00000000-0005-0000-0000-000046600000}"/>
    <cellStyle name="Normal 4 2 4 3 2 2 4 3" xfId="24856" xr:uid="{00000000-0005-0000-0000-000047600000}"/>
    <cellStyle name="Normal 4 2 4 3 2 2 4 3 2" xfId="24857" xr:uid="{00000000-0005-0000-0000-000048600000}"/>
    <cellStyle name="Normal 4 2 4 3 2 2 4 4" xfId="24858" xr:uid="{00000000-0005-0000-0000-000049600000}"/>
    <cellStyle name="Normal 4 2 4 3 2 2 5" xfId="24859" xr:uid="{00000000-0005-0000-0000-00004A600000}"/>
    <cellStyle name="Normal 4 2 4 3 2 2 5 2" xfId="24860" xr:uid="{00000000-0005-0000-0000-00004B600000}"/>
    <cellStyle name="Normal 4 2 4 3 2 2 5 2 2" xfId="24861" xr:uid="{00000000-0005-0000-0000-00004C600000}"/>
    <cellStyle name="Normal 4 2 4 3 2 2 5 3" xfId="24862" xr:uid="{00000000-0005-0000-0000-00004D600000}"/>
    <cellStyle name="Normal 4 2 4 3 2 2 6" xfId="24863" xr:uid="{00000000-0005-0000-0000-00004E600000}"/>
    <cellStyle name="Normal 4 2 4 3 2 2 6 2" xfId="24864" xr:uid="{00000000-0005-0000-0000-00004F600000}"/>
    <cellStyle name="Normal 4 2 4 3 2 2 7" xfId="24865" xr:uid="{00000000-0005-0000-0000-000050600000}"/>
    <cellStyle name="Normal 4 2 4 3 2 3" xfId="24866" xr:uid="{00000000-0005-0000-0000-000051600000}"/>
    <cellStyle name="Normal 4 2 4 3 2 3 2" xfId="24867" xr:uid="{00000000-0005-0000-0000-000052600000}"/>
    <cellStyle name="Normal 4 2 4 3 2 3 2 2" xfId="24868" xr:uid="{00000000-0005-0000-0000-000053600000}"/>
    <cellStyle name="Normal 4 2 4 3 2 3 2 2 2" xfId="24869" xr:uid="{00000000-0005-0000-0000-000054600000}"/>
    <cellStyle name="Normal 4 2 4 3 2 3 2 2 2 2" xfId="24870" xr:uid="{00000000-0005-0000-0000-000055600000}"/>
    <cellStyle name="Normal 4 2 4 3 2 3 2 2 2 2 2" xfId="24871" xr:uid="{00000000-0005-0000-0000-000056600000}"/>
    <cellStyle name="Normal 4 2 4 3 2 3 2 2 2 3" xfId="24872" xr:uid="{00000000-0005-0000-0000-000057600000}"/>
    <cellStyle name="Normal 4 2 4 3 2 3 2 2 3" xfId="24873" xr:uid="{00000000-0005-0000-0000-000058600000}"/>
    <cellStyle name="Normal 4 2 4 3 2 3 2 2 3 2" xfId="24874" xr:uid="{00000000-0005-0000-0000-000059600000}"/>
    <cellStyle name="Normal 4 2 4 3 2 3 2 2 4" xfId="24875" xr:uid="{00000000-0005-0000-0000-00005A600000}"/>
    <cellStyle name="Normal 4 2 4 3 2 3 2 3" xfId="24876" xr:uid="{00000000-0005-0000-0000-00005B600000}"/>
    <cellStyle name="Normal 4 2 4 3 2 3 2 3 2" xfId="24877" xr:uid="{00000000-0005-0000-0000-00005C600000}"/>
    <cellStyle name="Normal 4 2 4 3 2 3 2 3 2 2" xfId="24878" xr:uid="{00000000-0005-0000-0000-00005D600000}"/>
    <cellStyle name="Normal 4 2 4 3 2 3 2 3 3" xfId="24879" xr:uid="{00000000-0005-0000-0000-00005E600000}"/>
    <cellStyle name="Normal 4 2 4 3 2 3 2 4" xfId="24880" xr:uid="{00000000-0005-0000-0000-00005F600000}"/>
    <cellStyle name="Normal 4 2 4 3 2 3 2 4 2" xfId="24881" xr:uid="{00000000-0005-0000-0000-000060600000}"/>
    <cellStyle name="Normal 4 2 4 3 2 3 2 5" xfId="24882" xr:uid="{00000000-0005-0000-0000-000061600000}"/>
    <cellStyle name="Normal 4 2 4 3 2 3 3" xfId="24883" xr:uid="{00000000-0005-0000-0000-000062600000}"/>
    <cellStyle name="Normal 4 2 4 3 2 3 3 2" xfId="24884" xr:uid="{00000000-0005-0000-0000-000063600000}"/>
    <cellStyle name="Normal 4 2 4 3 2 3 3 2 2" xfId="24885" xr:uid="{00000000-0005-0000-0000-000064600000}"/>
    <cellStyle name="Normal 4 2 4 3 2 3 3 2 2 2" xfId="24886" xr:uid="{00000000-0005-0000-0000-000065600000}"/>
    <cellStyle name="Normal 4 2 4 3 2 3 3 2 3" xfId="24887" xr:uid="{00000000-0005-0000-0000-000066600000}"/>
    <cellStyle name="Normal 4 2 4 3 2 3 3 3" xfId="24888" xr:uid="{00000000-0005-0000-0000-000067600000}"/>
    <cellStyle name="Normal 4 2 4 3 2 3 3 3 2" xfId="24889" xr:uid="{00000000-0005-0000-0000-000068600000}"/>
    <cellStyle name="Normal 4 2 4 3 2 3 3 4" xfId="24890" xr:uid="{00000000-0005-0000-0000-000069600000}"/>
    <cellStyle name="Normal 4 2 4 3 2 3 4" xfId="24891" xr:uid="{00000000-0005-0000-0000-00006A600000}"/>
    <cellStyle name="Normal 4 2 4 3 2 3 4 2" xfId="24892" xr:uid="{00000000-0005-0000-0000-00006B600000}"/>
    <cellStyle name="Normal 4 2 4 3 2 3 4 2 2" xfId="24893" xr:uid="{00000000-0005-0000-0000-00006C600000}"/>
    <cellStyle name="Normal 4 2 4 3 2 3 4 3" xfId="24894" xr:uid="{00000000-0005-0000-0000-00006D600000}"/>
    <cellStyle name="Normal 4 2 4 3 2 3 5" xfId="24895" xr:uid="{00000000-0005-0000-0000-00006E600000}"/>
    <cellStyle name="Normal 4 2 4 3 2 3 5 2" xfId="24896" xr:uid="{00000000-0005-0000-0000-00006F600000}"/>
    <cellStyle name="Normal 4 2 4 3 2 3 6" xfId="24897" xr:uid="{00000000-0005-0000-0000-000070600000}"/>
    <cellStyle name="Normal 4 2 4 3 2 4" xfId="24898" xr:uid="{00000000-0005-0000-0000-000071600000}"/>
    <cellStyle name="Normal 4 2 4 3 2 4 2" xfId="24899" xr:uid="{00000000-0005-0000-0000-000072600000}"/>
    <cellStyle name="Normal 4 2 4 3 2 4 2 2" xfId="24900" xr:uid="{00000000-0005-0000-0000-000073600000}"/>
    <cellStyle name="Normal 4 2 4 3 2 4 2 2 2" xfId="24901" xr:uid="{00000000-0005-0000-0000-000074600000}"/>
    <cellStyle name="Normal 4 2 4 3 2 4 2 2 2 2" xfId="24902" xr:uid="{00000000-0005-0000-0000-000075600000}"/>
    <cellStyle name="Normal 4 2 4 3 2 4 2 2 3" xfId="24903" xr:uid="{00000000-0005-0000-0000-000076600000}"/>
    <cellStyle name="Normal 4 2 4 3 2 4 2 3" xfId="24904" xr:uid="{00000000-0005-0000-0000-000077600000}"/>
    <cellStyle name="Normal 4 2 4 3 2 4 2 3 2" xfId="24905" xr:uid="{00000000-0005-0000-0000-000078600000}"/>
    <cellStyle name="Normal 4 2 4 3 2 4 2 4" xfId="24906" xr:uid="{00000000-0005-0000-0000-000079600000}"/>
    <cellStyle name="Normal 4 2 4 3 2 4 3" xfId="24907" xr:uid="{00000000-0005-0000-0000-00007A600000}"/>
    <cellStyle name="Normal 4 2 4 3 2 4 3 2" xfId="24908" xr:uid="{00000000-0005-0000-0000-00007B600000}"/>
    <cellStyle name="Normal 4 2 4 3 2 4 3 2 2" xfId="24909" xr:uid="{00000000-0005-0000-0000-00007C600000}"/>
    <cellStyle name="Normal 4 2 4 3 2 4 3 3" xfId="24910" xr:uid="{00000000-0005-0000-0000-00007D600000}"/>
    <cellStyle name="Normal 4 2 4 3 2 4 4" xfId="24911" xr:uid="{00000000-0005-0000-0000-00007E600000}"/>
    <cellStyle name="Normal 4 2 4 3 2 4 4 2" xfId="24912" xr:uid="{00000000-0005-0000-0000-00007F600000}"/>
    <cellStyle name="Normal 4 2 4 3 2 4 5" xfId="24913" xr:uid="{00000000-0005-0000-0000-000080600000}"/>
    <cellStyle name="Normal 4 2 4 3 2 5" xfId="24914" xr:uid="{00000000-0005-0000-0000-000081600000}"/>
    <cellStyle name="Normal 4 2 4 3 2 5 2" xfId="24915" xr:uid="{00000000-0005-0000-0000-000082600000}"/>
    <cellStyle name="Normal 4 2 4 3 2 5 2 2" xfId="24916" xr:uid="{00000000-0005-0000-0000-000083600000}"/>
    <cellStyle name="Normal 4 2 4 3 2 5 2 2 2" xfId="24917" xr:uid="{00000000-0005-0000-0000-000084600000}"/>
    <cellStyle name="Normal 4 2 4 3 2 5 2 3" xfId="24918" xr:uid="{00000000-0005-0000-0000-000085600000}"/>
    <cellStyle name="Normal 4 2 4 3 2 5 3" xfId="24919" xr:uid="{00000000-0005-0000-0000-000086600000}"/>
    <cellStyle name="Normal 4 2 4 3 2 5 3 2" xfId="24920" xr:uid="{00000000-0005-0000-0000-000087600000}"/>
    <cellStyle name="Normal 4 2 4 3 2 5 4" xfId="24921" xr:uid="{00000000-0005-0000-0000-000088600000}"/>
    <cellStyle name="Normal 4 2 4 3 2 6" xfId="24922" xr:uid="{00000000-0005-0000-0000-000089600000}"/>
    <cellStyle name="Normal 4 2 4 3 2 6 2" xfId="24923" xr:uid="{00000000-0005-0000-0000-00008A600000}"/>
    <cellStyle name="Normal 4 2 4 3 2 6 2 2" xfId="24924" xr:uid="{00000000-0005-0000-0000-00008B600000}"/>
    <cellStyle name="Normal 4 2 4 3 2 6 3" xfId="24925" xr:uid="{00000000-0005-0000-0000-00008C600000}"/>
    <cellStyle name="Normal 4 2 4 3 2 7" xfId="24926" xr:uid="{00000000-0005-0000-0000-00008D600000}"/>
    <cellStyle name="Normal 4 2 4 3 2 7 2" xfId="24927" xr:uid="{00000000-0005-0000-0000-00008E600000}"/>
    <cellStyle name="Normal 4 2 4 3 2 8" xfId="24928" xr:uid="{00000000-0005-0000-0000-00008F600000}"/>
    <cellStyle name="Normal 4 2 4 3 3" xfId="24929" xr:uid="{00000000-0005-0000-0000-000090600000}"/>
    <cellStyle name="Normal 4 2 4 3 3 2" xfId="24930" xr:uid="{00000000-0005-0000-0000-000091600000}"/>
    <cellStyle name="Normal 4 2 4 3 3 2 2" xfId="24931" xr:uid="{00000000-0005-0000-0000-000092600000}"/>
    <cellStyle name="Normal 4 2 4 3 3 2 2 2" xfId="24932" xr:uid="{00000000-0005-0000-0000-000093600000}"/>
    <cellStyle name="Normal 4 2 4 3 3 2 2 2 2" xfId="24933" xr:uid="{00000000-0005-0000-0000-000094600000}"/>
    <cellStyle name="Normal 4 2 4 3 3 2 2 2 2 2" xfId="24934" xr:uid="{00000000-0005-0000-0000-000095600000}"/>
    <cellStyle name="Normal 4 2 4 3 3 2 2 2 2 2 2" xfId="24935" xr:uid="{00000000-0005-0000-0000-000096600000}"/>
    <cellStyle name="Normal 4 2 4 3 3 2 2 2 2 3" xfId="24936" xr:uid="{00000000-0005-0000-0000-000097600000}"/>
    <cellStyle name="Normal 4 2 4 3 3 2 2 2 3" xfId="24937" xr:uid="{00000000-0005-0000-0000-000098600000}"/>
    <cellStyle name="Normal 4 2 4 3 3 2 2 2 3 2" xfId="24938" xr:uid="{00000000-0005-0000-0000-000099600000}"/>
    <cellStyle name="Normal 4 2 4 3 3 2 2 2 4" xfId="24939" xr:uid="{00000000-0005-0000-0000-00009A600000}"/>
    <cellStyle name="Normal 4 2 4 3 3 2 2 3" xfId="24940" xr:uid="{00000000-0005-0000-0000-00009B600000}"/>
    <cellStyle name="Normal 4 2 4 3 3 2 2 3 2" xfId="24941" xr:uid="{00000000-0005-0000-0000-00009C600000}"/>
    <cellStyle name="Normal 4 2 4 3 3 2 2 3 2 2" xfId="24942" xr:uid="{00000000-0005-0000-0000-00009D600000}"/>
    <cellStyle name="Normal 4 2 4 3 3 2 2 3 3" xfId="24943" xr:uid="{00000000-0005-0000-0000-00009E600000}"/>
    <cellStyle name="Normal 4 2 4 3 3 2 2 4" xfId="24944" xr:uid="{00000000-0005-0000-0000-00009F600000}"/>
    <cellStyle name="Normal 4 2 4 3 3 2 2 4 2" xfId="24945" xr:uid="{00000000-0005-0000-0000-0000A0600000}"/>
    <cellStyle name="Normal 4 2 4 3 3 2 2 5" xfId="24946" xr:uid="{00000000-0005-0000-0000-0000A1600000}"/>
    <cellStyle name="Normal 4 2 4 3 3 2 3" xfId="24947" xr:uid="{00000000-0005-0000-0000-0000A2600000}"/>
    <cellStyle name="Normal 4 2 4 3 3 2 3 2" xfId="24948" xr:uid="{00000000-0005-0000-0000-0000A3600000}"/>
    <cellStyle name="Normal 4 2 4 3 3 2 3 2 2" xfId="24949" xr:uid="{00000000-0005-0000-0000-0000A4600000}"/>
    <cellStyle name="Normal 4 2 4 3 3 2 3 2 2 2" xfId="24950" xr:uid="{00000000-0005-0000-0000-0000A5600000}"/>
    <cellStyle name="Normal 4 2 4 3 3 2 3 2 3" xfId="24951" xr:uid="{00000000-0005-0000-0000-0000A6600000}"/>
    <cellStyle name="Normal 4 2 4 3 3 2 3 3" xfId="24952" xr:uid="{00000000-0005-0000-0000-0000A7600000}"/>
    <cellStyle name="Normal 4 2 4 3 3 2 3 3 2" xfId="24953" xr:uid="{00000000-0005-0000-0000-0000A8600000}"/>
    <cellStyle name="Normal 4 2 4 3 3 2 3 4" xfId="24954" xr:uid="{00000000-0005-0000-0000-0000A9600000}"/>
    <cellStyle name="Normal 4 2 4 3 3 2 4" xfId="24955" xr:uid="{00000000-0005-0000-0000-0000AA600000}"/>
    <cellStyle name="Normal 4 2 4 3 3 2 4 2" xfId="24956" xr:uid="{00000000-0005-0000-0000-0000AB600000}"/>
    <cellStyle name="Normal 4 2 4 3 3 2 4 2 2" xfId="24957" xr:uid="{00000000-0005-0000-0000-0000AC600000}"/>
    <cellStyle name="Normal 4 2 4 3 3 2 4 3" xfId="24958" xr:uid="{00000000-0005-0000-0000-0000AD600000}"/>
    <cellStyle name="Normal 4 2 4 3 3 2 5" xfId="24959" xr:uid="{00000000-0005-0000-0000-0000AE600000}"/>
    <cellStyle name="Normal 4 2 4 3 3 2 5 2" xfId="24960" xr:uid="{00000000-0005-0000-0000-0000AF600000}"/>
    <cellStyle name="Normal 4 2 4 3 3 2 6" xfId="24961" xr:uid="{00000000-0005-0000-0000-0000B0600000}"/>
    <cellStyle name="Normal 4 2 4 3 3 3" xfId="24962" xr:uid="{00000000-0005-0000-0000-0000B1600000}"/>
    <cellStyle name="Normal 4 2 4 3 3 3 2" xfId="24963" xr:uid="{00000000-0005-0000-0000-0000B2600000}"/>
    <cellStyle name="Normal 4 2 4 3 3 3 2 2" xfId="24964" xr:uid="{00000000-0005-0000-0000-0000B3600000}"/>
    <cellStyle name="Normal 4 2 4 3 3 3 2 2 2" xfId="24965" xr:uid="{00000000-0005-0000-0000-0000B4600000}"/>
    <cellStyle name="Normal 4 2 4 3 3 3 2 2 2 2" xfId="24966" xr:uid="{00000000-0005-0000-0000-0000B5600000}"/>
    <cellStyle name="Normal 4 2 4 3 3 3 2 2 3" xfId="24967" xr:uid="{00000000-0005-0000-0000-0000B6600000}"/>
    <cellStyle name="Normal 4 2 4 3 3 3 2 3" xfId="24968" xr:uid="{00000000-0005-0000-0000-0000B7600000}"/>
    <cellStyle name="Normal 4 2 4 3 3 3 2 3 2" xfId="24969" xr:uid="{00000000-0005-0000-0000-0000B8600000}"/>
    <cellStyle name="Normal 4 2 4 3 3 3 2 4" xfId="24970" xr:uid="{00000000-0005-0000-0000-0000B9600000}"/>
    <cellStyle name="Normal 4 2 4 3 3 3 3" xfId="24971" xr:uid="{00000000-0005-0000-0000-0000BA600000}"/>
    <cellStyle name="Normal 4 2 4 3 3 3 3 2" xfId="24972" xr:uid="{00000000-0005-0000-0000-0000BB600000}"/>
    <cellStyle name="Normal 4 2 4 3 3 3 3 2 2" xfId="24973" xr:uid="{00000000-0005-0000-0000-0000BC600000}"/>
    <cellStyle name="Normal 4 2 4 3 3 3 3 3" xfId="24974" xr:uid="{00000000-0005-0000-0000-0000BD600000}"/>
    <cellStyle name="Normal 4 2 4 3 3 3 4" xfId="24975" xr:uid="{00000000-0005-0000-0000-0000BE600000}"/>
    <cellStyle name="Normal 4 2 4 3 3 3 4 2" xfId="24976" xr:uid="{00000000-0005-0000-0000-0000BF600000}"/>
    <cellStyle name="Normal 4 2 4 3 3 3 5" xfId="24977" xr:uid="{00000000-0005-0000-0000-0000C0600000}"/>
    <cellStyle name="Normal 4 2 4 3 3 4" xfId="24978" xr:uid="{00000000-0005-0000-0000-0000C1600000}"/>
    <cellStyle name="Normal 4 2 4 3 3 4 2" xfId="24979" xr:uid="{00000000-0005-0000-0000-0000C2600000}"/>
    <cellStyle name="Normal 4 2 4 3 3 4 2 2" xfId="24980" xr:uid="{00000000-0005-0000-0000-0000C3600000}"/>
    <cellStyle name="Normal 4 2 4 3 3 4 2 2 2" xfId="24981" xr:uid="{00000000-0005-0000-0000-0000C4600000}"/>
    <cellStyle name="Normal 4 2 4 3 3 4 2 3" xfId="24982" xr:uid="{00000000-0005-0000-0000-0000C5600000}"/>
    <cellStyle name="Normal 4 2 4 3 3 4 3" xfId="24983" xr:uid="{00000000-0005-0000-0000-0000C6600000}"/>
    <cellStyle name="Normal 4 2 4 3 3 4 3 2" xfId="24984" xr:uid="{00000000-0005-0000-0000-0000C7600000}"/>
    <cellStyle name="Normal 4 2 4 3 3 4 4" xfId="24985" xr:uid="{00000000-0005-0000-0000-0000C8600000}"/>
    <cellStyle name="Normal 4 2 4 3 3 5" xfId="24986" xr:uid="{00000000-0005-0000-0000-0000C9600000}"/>
    <cellStyle name="Normal 4 2 4 3 3 5 2" xfId="24987" xr:uid="{00000000-0005-0000-0000-0000CA600000}"/>
    <cellStyle name="Normal 4 2 4 3 3 5 2 2" xfId="24988" xr:uid="{00000000-0005-0000-0000-0000CB600000}"/>
    <cellStyle name="Normal 4 2 4 3 3 5 3" xfId="24989" xr:uid="{00000000-0005-0000-0000-0000CC600000}"/>
    <cellStyle name="Normal 4 2 4 3 3 6" xfId="24990" xr:uid="{00000000-0005-0000-0000-0000CD600000}"/>
    <cellStyle name="Normal 4 2 4 3 3 6 2" xfId="24991" xr:uid="{00000000-0005-0000-0000-0000CE600000}"/>
    <cellStyle name="Normal 4 2 4 3 3 7" xfId="24992" xr:uid="{00000000-0005-0000-0000-0000CF600000}"/>
    <cellStyle name="Normal 4 2 4 3 4" xfId="24993" xr:uid="{00000000-0005-0000-0000-0000D0600000}"/>
    <cellStyle name="Normal 4 2 4 3 4 2" xfId="24994" xr:uid="{00000000-0005-0000-0000-0000D1600000}"/>
    <cellStyle name="Normal 4 2 4 3 4 2 2" xfId="24995" xr:uid="{00000000-0005-0000-0000-0000D2600000}"/>
    <cellStyle name="Normal 4 2 4 3 4 2 2 2" xfId="24996" xr:uid="{00000000-0005-0000-0000-0000D3600000}"/>
    <cellStyle name="Normal 4 2 4 3 4 2 2 2 2" xfId="24997" xr:uid="{00000000-0005-0000-0000-0000D4600000}"/>
    <cellStyle name="Normal 4 2 4 3 4 2 2 2 2 2" xfId="24998" xr:uid="{00000000-0005-0000-0000-0000D5600000}"/>
    <cellStyle name="Normal 4 2 4 3 4 2 2 2 3" xfId="24999" xr:uid="{00000000-0005-0000-0000-0000D6600000}"/>
    <cellStyle name="Normal 4 2 4 3 4 2 2 3" xfId="25000" xr:uid="{00000000-0005-0000-0000-0000D7600000}"/>
    <cellStyle name="Normal 4 2 4 3 4 2 2 3 2" xfId="25001" xr:uid="{00000000-0005-0000-0000-0000D8600000}"/>
    <cellStyle name="Normal 4 2 4 3 4 2 2 4" xfId="25002" xr:uid="{00000000-0005-0000-0000-0000D9600000}"/>
    <cellStyle name="Normal 4 2 4 3 4 2 3" xfId="25003" xr:uid="{00000000-0005-0000-0000-0000DA600000}"/>
    <cellStyle name="Normal 4 2 4 3 4 2 3 2" xfId="25004" xr:uid="{00000000-0005-0000-0000-0000DB600000}"/>
    <cellStyle name="Normal 4 2 4 3 4 2 3 2 2" xfId="25005" xr:uid="{00000000-0005-0000-0000-0000DC600000}"/>
    <cellStyle name="Normal 4 2 4 3 4 2 3 3" xfId="25006" xr:uid="{00000000-0005-0000-0000-0000DD600000}"/>
    <cellStyle name="Normal 4 2 4 3 4 2 4" xfId="25007" xr:uid="{00000000-0005-0000-0000-0000DE600000}"/>
    <cellStyle name="Normal 4 2 4 3 4 2 4 2" xfId="25008" xr:uid="{00000000-0005-0000-0000-0000DF600000}"/>
    <cellStyle name="Normal 4 2 4 3 4 2 5" xfId="25009" xr:uid="{00000000-0005-0000-0000-0000E0600000}"/>
    <cellStyle name="Normal 4 2 4 3 4 3" xfId="25010" xr:uid="{00000000-0005-0000-0000-0000E1600000}"/>
    <cellStyle name="Normal 4 2 4 3 4 3 2" xfId="25011" xr:uid="{00000000-0005-0000-0000-0000E2600000}"/>
    <cellStyle name="Normal 4 2 4 3 4 3 2 2" xfId="25012" xr:uid="{00000000-0005-0000-0000-0000E3600000}"/>
    <cellStyle name="Normal 4 2 4 3 4 3 2 2 2" xfId="25013" xr:uid="{00000000-0005-0000-0000-0000E4600000}"/>
    <cellStyle name="Normal 4 2 4 3 4 3 2 3" xfId="25014" xr:uid="{00000000-0005-0000-0000-0000E5600000}"/>
    <cellStyle name="Normal 4 2 4 3 4 3 3" xfId="25015" xr:uid="{00000000-0005-0000-0000-0000E6600000}"/>
    <cellStyle name="Normal 4 2 4 3 4 3 3 2" xfId="25016" xr:uid="{00000000-0005-0000-0000-0000E7600000}"/>
    <cellStyle name="Normal 4 2 4 3 4 3 4" xfId="25017" xr:uid="{00000000-0005-0000-0000-0000E8600000}"/>
    <cellStyle name="Normal 4 2 4 3 4 4" xfId="25018" xr:uid="{00000000-0005-0000-0000-0000E9600000}"/>
    <cellStyle name="Normal 4 2 4 3 4 4 2" xfId="25019" xr:uid="{00000000-0005-0000-0000-0000EA600000}"/>
    <cellStyle name="Normal 4 2 4 3 4 4 2 2" xfId="25020" xr:uid="{00000000-0005-0000-0000-0000EB600000}"/>
    <cellStyle name="Normal 4 2 4 3 4 4 3" xfId="25021" xr:uid="{00000000-0005-0000-0000-0000EC600000}"/>
    <cellStyle name="Normal 4 2 4 3 4 5" xfId="25022" xr:uid="{00000000-0005-0000-0000-0000ED600000}"/>
    <cellStyle name="Normal 4 2 4 3 4 5 2" xfId="25023" xr:uid="{00000000-0005-0000-0000-0000EE600000}"/>
    <cellStyle name="Normal 4 2 4 3 4 6" xfId="25024" xr:uid="{00000000-0005-0000-0000-0000EF600000}"/>
    <cellStyle name="Normal 4 2 4 3 5" xfId="25025" xr:uid="{00000000-0005-0000-0000-0000F0600000}"/>
    <cellStyle name="Normal 4 2 4 3 5 2" xfId="25026" xr:uid="{00000000-0005-0000-0000-0000F1600000}"/>
    <cellStyle name="Normal 4 2 4 3 5 2 2" xfId="25027" xr:uid="{00000000-0005-0000-0000-0000F2600000}"/>
    <cellStyle name="Normal 4 2 4 3 5 2 2 2" xfId="25028" xr:uid="{00000000-0005-0000-0000-0000F3600000}"/>
    <cellStyle name="Normal 4 2 4 3 5 2 2 2 2" xfId="25029" xr:uid="{00000000-0005-0000-0000-0000F4600000}"/>
    <cellStyle name="Normal 4 2 4 3 5 2 2 3" xfId="25030" xr:uid="{00000000-0005-0000-0000-0000F5600000}"/>
    <cellStyle name="Normal 4 2 4 3 5 2 3" xfId="25031" xr:uid="{00000000-0005-0000-0000-0000F6600000}"/>
    <cellStyle name="Normal 4 2 4 3 5 2 3 2" xfId="25032" xr:uid="{00000000-0005-0000-0000-0000F7600000}"/>
    <cellStyle name="Normal 4 2 4 3 5 2 4" xfId="25033" xr:uid="{00000000-0005-0000-0000-0000F8600000}"/>
    <cellStyle name="Normal 4 2 4 3 5 3" xfId="25034" xr:uid="{00000000-0005-0000-0000-0000F9600000}"/>
    <cellStyle name="Normal 4 2 4 3 5 3 2" xfId="25035" xr:uid="{00000000-0005-0000-0000-0000FA600000}"/>
    <cellStyle name="Normal 4 2 4 3 5 3 2 2" xfId="25036" xr:uid="{00000000-0005-0000-0000-0000FB600000}"/>
    <cellStyle name="Normal 4 2 4 3 5 3 3" xfId="25037" xr:uid="{00000000-0005-0000-0000-0000FC600000}"/>
    <cellStyle name="Normal 4 2 4 3 5 4" xfId="25038" xr:uid="{00000000-0005-0000-0000-0000FD600000}"/>
    <cellStyle name="Normal 4 2 4 3 5 4 2" xfId="25039" xr:uid="{00000000-0005-0000-0000-0000FE600000}"/>
    <cellStyle name="Normal 4 2 4 3 5 5" xfId="25040" xr:uid="{00000000-0005-0000-0000-0000FF600000}"/>
    <cellStyle name="Normal 4 2 4 3 6" xfId="25041" xr:uid="{00000000-0005-0000-0000-000000610000}"/>
    <cellStyle name="Normal 4 2 4 3 6 2" xfId="25042" xr:uid="{00000000-0005-0000-0000-000001610000}"/>
    <cellStyle name="Normal 4 2 4 3 6 2 2" xfId="25043" xr:uid="{00000000-0005-0000-0000-000002610000}"/>
    <cellStyle name="Normal 4 2 4 3 6 2 2 2" xfId="25044" xr:uid="{00000000-0005-0000-0000-000003610000}"/>
    <cellStyle name="Normal 4 2 4 3 6 2 3" xfId="25045" xr:uid="{00000000-0005-0000-0000-000004610000}"/>
    <cellStyle name="Normal 4 2 4 3 6 3" xfId="25046" xr:uid="{00000000-0005-0000-0000-000005610000}"/>
    <cellStyle name="Normal 4 2 4 3 6 3 2" xfId="25047" xr:uid="{00000000-0005-0000-0000-000006610000}"/>
    <cellStyle name="Normal 4 2 4 3 6 4" xfId="25048" xr:uid="{00000000-0005-0000-0000-000007610000}"/>
    <cellStyle name="Normal 4 2 4 3 7" xfId="25049" xr:uid="{00000000-0005-0000-0000-000008610000}"/>
    <cellStyle name="Normal 4 2 4 3 7 2" xfId="25050" xr:uid="{00000000-0005-0000-0000-000009610000}"/>
    <cellStyle name="Normal 4 2 4 3 7 2 2" xfId="25051" xr:uid="{00000000-0005-0000-0000-00000A610000}"/>
    <cellStyle name="Normal 4 2 4 3 7 3" xfId="25052" xr:uid="{00000000-0005-0000-0000-00000B610000}"/>
    <cellStyle name="Normal 4 2 4 3 8" xfId="25053" xr:uid="{00000000-0005-0000-0000-00000C610000}"/>
    <cellStyle name="Normal 4 2 4 3 8 2" xfId="25054" xr:uid="{00000000-0005-0000-0000-00000D610000}"/>
    <cellStyle name="Normal 4 2 4 3 9" xfId="25055" xr:uid="{00000000-0005-0000-0000-00000E610000}"/>
    <cellStyle name="Normal 4 2 4 4" xfId="25056" xr:uid="{00000000-0005-0000-0000-00000F610000}"/>
    <cellStyle name="Normal 4 2 4 4 2" xfId="25057" xr:uid="{00000000-0005-0000-0000-000010610000}"/>
    <cellStyle name="Normal 4 2 4 4 2 2" xfId="25058" xr:uid="{00000000-0005-0000-0000-000011610000}"/>
    <cellStyle name="Normal 4 2 4 4 2 2 2" xfId="25059" xr:uid="{00000000-0005-0000-0000-000012610000}"/>
    <cellStyle name="Normal 4 2 4 4 2 2 2 2" xfId="25060" xr:uid="{00000000-0005-0000-0000-000013610000}"/>
    <cellStyle name="Normal 4 2 4 4 2 2 2 2 2" xfId="25061" xr:uid="{00000000-0005-0000-0000-000014610000}"/>
    <cellStyle name="Normal 4 2 4 4 2 2 2 2 2 2" xfId="25062" xr:uid="{00000000-0005-0000-0000-000015610000}"/>
    <cellStyle name="Normal 4 2 4 4 2 2 2 2 2 2 2" xfId="25063" xr:uid="{00000000-0005-0000-0000-000016610000}"/>
    <cellStyle name="Normal 4 2 4 4 2 2 2 2 2 3" xfId="25064" xr:uid="{00000000-0005-0000-0000-000017610000}"/>
    <cellStyle name="Normal 4 2 4 4 2 2 2 2 3" xfId="25065" xr:uid="{00000000-0005-0000-0000-000018610000}"/>
    <cellStyle name="Normal 4 2 4 4 2 2 2 2 3 2" xfId="25066" xr:uid="{00000000-0005-0000-0000-000019610000}"/>
    <cellStyle name="Normal 4 2 4 4 2 2 2 2 4" xfId="25067" xr:uid="{00000000-0005-0000-0000-00001A610000}"/>
    <cellStyle name="Normal 4 2 4 4 2 2 2 3" xfId="25068" xr:uid="{00000000-0005-0000-0000-00001B610000}"/>
    <cellStyle name="Normal 4 2 4 4 2 2 2 3 2" xfId="25069" xr:uid="{00000000-0005-0000-0000-00001C610000}"/>
    <cellStyle name="Normal 4 2 4 4 2 2 2 3 2 2" xfId="25070" xr:uid="{00000000-0005-0000-0000-00001D610000}"/>
    <cellStyle name="Normal 4 2 4 4 2 2 2 3 3" xfId="25071" xr:uid="{00000000-0005-0000-0000-00001E610000}"/>
    <cellStyle name="Normal 4 2 4 4 2 2 2 4" xfId="25072" xr:uid="{00000000-0005-0000-0000-00001F610000}"/>
    <cellStyle name="Normal 4 2 4 4 2 2 2 4 2" xfId="25073" xr:uid="{00000000-0005-0000-0000-000020610000}"/>
    <cellStyle name="Normal 4 2 4 4 2 2 2 5" xfId="25074" xr:uid="{00000000-0005-0000-0000-000021610000}"/>
    <cellStyle name="Normal 4 2 4 4 2 2 3" xfId="25075" xr:uid="{00000000-0005-0000-0000-000022610000}"/>
    <cellStyle name="Normal 4 2 4 4 2 2 3 2" xfId="25076" xr:uid="{00000000-0005-0000-0000-000023610000}"/>
    <cellStyle name="Normal 4 2 4 4 2 2 3 2 2" xfId="25077" xr:uid="{00000000-0005-0000-0000-000024610000}"/>
    <cellStyle name="Normal 4 2 4 4 2 2 3 2 2 2" xfId="25078" xr:uid="{00000000-0005-0000-0000-000025610000}"/>
    <cellStyle name="Normal 4 2 4 4 2 2 3 2 3" xfId="25079" xr:uid="{00000000-0005-0000-0000-000026610000}"/>
    <cellStyle name="Normal 4 2 4 4 2 2 3 3" xfId="25080" xr:uid="{00000000-0005-0000-0000-000027610000}"/>
    <cellStyle name="Normal 4 2 4 4 2 2 3 3 2" xfId="25081" xr:uid="{00000000-0005-0000-0000-000028610000}"/>
    <cellStyle name="Normal 4 2 4 4 2 2 3 4" xfId="25082" xr:uid="{00000000-0005-0000-0000-000029610000}"/>
    <cellStyle name="Normal 4 2 4 4 2 2 4" xfId="25083" xr:uid="{00000000-0005-0000-0000-00002A610000}"/>
    <cellStyle name="Normal 4 2 4 4 2 2 4 2" xfId="25084" xr:uid="{00000000-0005-0000-0000-00002B610000}"/>
    <cellStyle name="Normal 4 2 4 4 2 2 4 2 2" xfId="25085" xr:uid="{00000000-0005-0000-0000-00002C610000}"/>
    <cellStyle name="Normal 4 2 4 4 2 2 4 3" xfId="25086" xr:uid="{00000000-0005-0000-0000-00002D610000}"/>
    <cellStyle name="Normal 4 2 4 4 2 2 5" xfId="25087" xr:uid="{00000000-0005-0000-0000-00002E610000}"/>
    <cellStyle name="Normal 4 2 4 4 2 2 5 2" xfId="25088" xr:uid="{00000000-0005-0000-0000-00002F610000}"/>
    <cellStyle name="Normal 4 2 4 4 2 2 6" xfId="25089" xr:uid="{00000000-0005-0000-0000-000030610000}"/>
    <cellStyle name="Normal 4 2 4 4 2 3" xfId="25090" xr:uid="{00000000-0005-0000-0000-000031610000}"/>
    <cellStyle name="Normal 4 2 4 4 2 3 2" xfId="25091" xr:uid="{00000000-0005-0000-0000-000032610000}"/>
    <cellStyle name="Normal 4 2 4 4 2 3 2 2" xfId="25092" xr:uid="{00000000-0005-0000-0000-000033610000}"/>
    <cellStyle name="Normal 4 2 4 4 2 3 2 2 2" xfId="25093" xr:uid="{00000000-0005-0000-0000-000034610000}"/>
    <cellStyle name="Normal 4 2 4 4 2 3 2 2 2 2" xfId="25094" xr:uid="{00000000-0005-0000-0000-000035610000}"/>
    <cellStyle name="Normal 4 2 4 4 2 3 2 2 3" xfId="25095" xr:uid="{00000000-0005-0000-0000-000036610000}"/>
    <cellStyle name="Normal 4 2 4 4 2 3 2 3" xfId="25096" xr:uid="{00000000-0005-0000-0000-000037610000}"/>
    <cellStyle name="Normal 4 2 4 4 2 3 2 3 2" xfId="25097" xr:uid="{00000000-0005-0000-0000-000038610000}"/>
    <cellStyle name="Normal 4 2 4 4 2 3 2 4" xfId="25098" xr:uid="{00000000-0005-0000-0000-000039610000}"/>
    <cellStyle name="Normal 4 2 4 4 2 3 3" xfId="25099" xr:uid="{00000000-0005-0000-0000-00003A610000}"/>
    <cellStyle name="Normal 4 2 4 4 2 3 3 2" xfId="25100" xr:uid="{00000000-0005-0000-0000-00003B610000}"/>
    <cellStyle name="Normal 4 2 4 4 2 3 3 2 2" xfId="25101" xr:uid="{00000000-0005-0000-0000-00003C610000}"/>
    <cellStyle name="Normal 4 2 4 4 2 3 3 3" xfId="25102" xr:uid="{00000000-0005-0000-0000-00003D610000}"/>
    <cellStyle name="Normal 4 2 4 4 2 3 4" xfId="25103" xr:uid="{00000000-0005-0000-0000-00003E610000}"/>
    <cellStyle name="Normal 4 2 4 4 2 3 4 2" xfId="25104" xr:uid="{00000000-0005-0000-0000-00003F610000}"/>
    <cellStyle name="Normal 4 2 4 4 2 3 5" xfId="25105" xr:uid="{00000000-0005-0000-0000-000040610000}"/>
    <cellStyle name="Normal 4 2 4 4 2 4" xfId="25106" xr:uid="{00000000-0005-0000-0000-000041610000}"/>
    <cellStyle name="Normal 4 2 4 4 2 4 2" xfId="25107" xr:uid="{00000000-0005-0000-0000-000042610000}"/>
    <cellStyle name="Normal 4 2 4 4 2 4 2 2" xfId="25108" xr:uid="{00000000-0005-0000-0000-000043610000}"/>
    <cellStyle name="Normal 4 2 4 4 2 4 2 2 2" xfId="25109" xr:uid="{00000000-0005-0000-0000-000044610000}"/>
    <cellStyle name="Normal 4 2 4 4 2 4 2 3" xfId="25110" xr:uid="{00000000-0005-0000-0000-000045610000}"/>
    <cellStyle name="Normal 4 2 4 4 2 4 3" xfId="25111" xr:uid="{00000000-0005-0000-0000-000046610000}"/>
    <cellStyle name="Normal 4 2 4 4 2 4 3 2" xfId="25112" xr:uid="{00000000-0005-0000-0000-000047610000}"/>
    <cellStyle name="Normal 4 2 4 4 2 4 4" xfId="25113" xr:uid="{00000000-0005-0000-0000-000048610000}"/>
    <cellStyle name="Normal 4 2 4 4 2 5" xfId="25114" xr:uid="{00000000-0005-0000-0000-000049610000}"/>
    <cellStyle name="Normal 4 2 4 4 2 5 2" xfId="25115" xr:uid="{00000000-0005-0000-0000-00004A610000}"/>
    <cellStyle name="Normal 4 2 4 4 2 5 2 2" xfId="25116" xr:uid="{00000000-0005-0000-0000-00004B610000}"/>
    <cellStyle name="Normal 4 2 4 4 2 5 3" xfId="25117" xr:uid="{00000000-0005-0000-0000-00004C610000}"/>
    <cellStyle name="Normal 4 2 4 4 2 6" xfId="25118" xr:uid="{00000000-0005-0000-0000-00004D610000}"/>
    <cellStyle name="Normal 4 2 4 4 2 6 2" xfId="25119" xr:uid="{00000000-0005-0000-0000-00004E610000}"/>
    <cellStyle name="Normal 4 2 4 4 2 7" xfId="25120" xr:uid="{00000000-0005-0000-0000-00004F610000}"/>
    <cellStyle name="Normal 4 2 4 4 3" xfId="25121" xr:uid="{00000000-0005-0000-0000-000050610000}"/>
    <cellStyle name="Normal 4 2 4 4 3 2" xfId="25122" xr:uid="{00000000-0005-0000-0000-000051610000}"/>
    <cellStyle name="Normal 4 2 4 4 3 2 2" xfId="25123" xr:uid="{00000000-0005-0000-0000-000052610000}"/>
    <cellStyle name="Normal 4 2 4 4 3 2 2 2" xfId="25124" xr:uid="{00000000-0005-0000-0000-000053610000}"/>
    <cellStyle name="Normal 4 2 4 4 3 2 2 2 2" xfId="25125" xr:uid="{00000000-0005-0000-0000-000054610000}"/>
    <cellStyle name="Normal 4 2 4 4 3 2 2 2 2 2" xfId="25126" xr:uid="{00000000-0005-0000-0000-000055610000}"/>
    <cellStyle name="Normal 4 2 4 4 3 2 2 2 3" xfId="25127" xr:uid="{00000000-0005-0000-0000-000056610000}"/>
    <cellStyle name="Normal 4 2 4 4 3 2 2 3" xfId="25128" xr:uid="{00000000-0005-0000-0000-000057610000}"/>
    <cellStyle name="Normal 4 2 4 4 3 2 2 3 2" xfId="25129" xr:uid="{00000000-0005-0000-0000-000058610000}"/>
    <cellStyle name="Normal 4 2 4 4 3 2 2 4" xfId="25130" xr:uid="{00000000-0005-0000-0000-000059610000}"/>
    <cellStyle name="Normal 4 2 4 4 3 2 3" xfId="25131" xr:uid="{00000000-0005-0000-0000-00005A610000}"/>
    <cellStyle name="Normal 4 2 4 4 3 2 3 2" xfId="25132" xr:uid="{00000000-0005-0000-0000-00005B610000}"/>
    <cellStyle name="Normal 4 2 4 4 3 2 3 2 2" xfId="25133" xr:uid="{00000000-0005-0000-0000-00005C610000}"/>
    <cellStyle name="Normal 4 2 4 4 3 2 3 3" xfId="25134" xr:uid="{00000000-0005-0000-0000-00005D610000}"/>
    <cellStyle name="Normal 4 2 4 4 3 2 4" xfId="25135" xr:uid="{00000000-0005-0000-0000-00005E610000}"/>
    <cellStyle name="Normal 4 2 4 4 3 2 4 2" xfId="25136" xr:uid="{00000000-0005-0000-0000-00005F610000}"/>
    <cellStyle name="Normal 4 2 4 4 3 2 5" xfId="25137" xr:uid="{00000000-0005-0000-0000-000060610000}"/>
    <cellStyle name="Normal 4 2 4 4 3 3" xfId="25138" xr:uid="{00000000-0005-0000-0000-000061610000}"/>
    <cellStyle name="Normal 4 2 4 4 3 3 2" xfId="25139" xr:uid="{00000000-0005-0000-0000-000062610000}"/>
    <cellStyle name="Normal 4 2 4 4 3 3 2 2" xfId="25140" xr:uid="{00000000-0005-0000-0000-000063610000}"/>
    <cellStyle name="Normal 4 2 4 4 3 3 2 2 2" xfId="25141" xr:uid="{00000000-0005-0000-0000-000064610000}"/>
    <cellStyle name="Normal 4 2 4 4 3 3 2 3" xfId="25142" xr:uid="{00000000-0005-0000-0000-000065610000}"/>
    <cellStyle name="Normal 4 2 4 4 3 3 3" xfId="25143" xr:uid="{00000000-0005-0000-0000-000066610000}"/>
    <cellStyle name="Normal 4 2 4 4 3 3 3 2" xfId="25144" xr:uid="{00000000-0005-0000-0000-000067610000}"/>
    <cellStyle name="Normal 4 2 4 4 3 3 4" xfId="25145" xr:uid="{00000000-0005-0000-0000-000068610000}"/>
    <cellStyle name="Normal 4 2 4 4 3 4" xfId="25146" xr:uid="{00000000-0005-0000-0000-000069610000}"/>
    <cellStyle name="Normal 4 2 4 4 3 4 2" xfId="25147" xr:uid="{00000000-0005-0000-0000-00006A610000}"/>
    <cellStyle name="Normal 4 2 4 4 3 4 2 2" xfId="25148" xr:uid="{00000000-0005-0000-0000-00006B610000}"/>
    <cellStyle name="Normal 4 2 4 4 3 4 3" xfId="25149" xr:uid="{00000000-0005-0000-0000-00006C610000}"/>
    <cellStyle name="Normal 4 2 4 4 3 5" xfId="25150" xr:uid="{00000000-0005-0000-0000-00006D610000}"/>
    <cellStyle name="Normal 4 2 4 4 3 5 2" xfId="25151" xr:uid="{00000000-0005-0000-0000-00006E610000}"/>
    <cellStyle name="Normal 4 2 4 4 3 6" xfId="25152" xr:uid="{00000000-0005-0000-0000-00006F610000}"/>
    <cellStyle name="Normal 4 2 4 4 4" xfId="25153" xr:uid="{00000000-0005-0000-0000-000070610000}"/>
    <cellStyle name="Normal 4 2 4 4 4 2" xfId="25154" xr:uid="{00000000-0005-0000-0000-000071610000}"/>
    <cellStyle name="Normal 4 2 4 4 4 2 2" xfId="25155" xr:uid="{00000000-0005-0000-0000-000072610000}"/>
    <cellStyle name="Normal 4 2 4 4 4 2 2 2" xfId="25156" xr:uid="{00000000-0005-0000-0000-000073610000}"/>
    <cellStyle name="Normal 4 2 4 4 4 2 2 2 2" xfId="25157" xr:uid="{00000000-0005-0000-0000-000074610000}"/>
    <cellStyle name="Normal 4 2 4 4 4 2 2 3" xfId="25158" xr:uid="{00000000-0005-0000-0000-000075610000}"/>
    <cellStyle name="Normal 4 2 4 4 4 2 3" xfId="25159" xr:uid="{00000000-0005-0000-0000-000076610000}"/>
    <cellStyle name="Normal 4 2 4 4 4 2 3 2" xfId="25160" xr:uid="{00000000-0005-0000-0000-000077610000}"/>
    <cellStyle name="Normal 4 2 4 4 4 2 4" xfId="25161" xr:uid="{00000000-0005-0000-0000-000078610000}"/>
    <cellStyle name="Normal 4 2 4 4 4 3" xfId="25162" xr:uid="{00000000-0005-0000-0000-000079610000}"/>
    <cellStyle name="Normal 4 2 4 4 4 3 2" xfId="25163" xr:uid="{00000000-0005-0000-0000-00007A610000}"/>
    <cellStyle name="Normal 4 2 4 4 4 3 2 2" xfId="25164" xr:uid="{00000000-0005-0000-0000-00007B610000}"/>
    <cellStyle name="Normal 4 2 4 4 4 3 3" xfId="25165" xr:uid="{00000000-0005-0000-0000-00007C610000}"/>
    <cellStyle name="Normal 4 2 4 4 4 4" xfId="25166" xr:uid="{00000000-0005-0000-0000-00007D610000}"/>
    <cellStyle name="Normal 4 2 4 4 4 4 2" xfId="25167" xr:uid="{00000000-0005-0000-0000-00007E610000}"/>
    <cellStyle name="Normal 4 2 4 4 4 5" xfId="25168" xr:uid="{00000000-0005-0000-0000-00007F610000}"/>
    <cellStyle name="Normal 4 2 4 4 5" xfId="25169" xr:uid="{00000000-0005-0000-0000-000080610000}"/>
    <cellStyle name="Normal 4 2 4 4 5 2" xfId="25170" xr:uid="{00000000-0005-0000-0000-000081610000}"/>
    <cellStyle name="Normal 4 2 4 4 5 2 2" xfId="25171" xr:uid="{00000000-0005-0000-0000-000082610000}"/>
    <cellStyle name="Normal 4 2 4 4 5 2 2 2" xfId="25172" xr:uid="{00000000-0005-0000-0000-000083610000}"/>
    <cellStyle name="Normal 4 2 4 4 5 2 3" xfId="25173" xr:uid="{00000000-0005-0000-0000-000084610000}"/>
    <cellStyle name="Normal 4 2 4 4 5 3" xfId="25174" xr:uid="{00000000-0005-0000-0000-000085610000}"/>
    <cellStyle name="Normal 4 2 4 4 5 3 2" xfId="25175" xr:uid="{00000000-0005-0000-0000-000086610000}"/>
    <cellStyle name="Normal 4 2 4 4 5 4" xfId="25176" xr:uid="{00000000-0005-0000-0000-000087610000}"/>
    <cellStyle name="Normal 4 2 4 4 6" xfId="25177" xr:uid="{00000000-0005-0000-0000-000088610000}"/>
    <cellStyle name="Normal 4 2 4 4 6 2" xfId="25178" xr:uid="{00000000-0005-0000-0000-000089610000}"/>
    <cellStyle name="Normal 4 2 4 4 6 2 2" xfId="25179" xr:uid="{00000000-0005-0000-0000-00008A610000}"/>
    <cellStyle name="Normal 4 2 4 4 6 3" xfId="25180" xr:uid="{00000000-0005-0000-0000-00008B610000}"/>
    <cellStyle name="Normal 4 2 4 4 7" xfId="25181" xr:uid="{00000000-0005-0000-0000-00008C610000}"/>
    <cellStyle name="Normal 4 2 4 4 7 2" xfId="25182" xr:uid="{00000000-0005-0000-0000-00008D610000}"/>
    <cellStyle name="Normal 4 2 4 4 8" xfId="25183" xr:uid="{00000000-0005-0000-0000-00008E610000}"/>
    <cellStyle name="Normal 4 2 4 5" xfId="25184" xr:uid="{00000000-0005-0000-0000-00008F610000}"/>
    <cellStyle name="Normal 4 2 4 5 2" xfId="25185" xr:uid="{00000000-0005-0000-0000-000090610000}"/>
    <cellStyle name="Normal 4 2 4 5 2 2" xfId="25186" xr:uid="{00000000-0005-0000-0000-000091610000}"/>
    <cellStyle name="Normal 4 2 4 5 2 2 2" xfId="25187" xr:uid="{00000000-0005-0000-0000-000092610000}"/>
    <cellStyle name="Normal 4 2 4 5 2 2 2 2" xfId="25188" xr:uid="{00000000-0005-0000-0000-000093610000}"/>
    <cellStyle name="Normal 4 2 4 5 2 2 2 2 2" xfId="25189" xr:uid="{00000000-0005-0000-0000-000094610000}"/>
    <cellStyle name="Normal 4 2 4 5 2 2 2 2 2 2" xfId="25190" xr:uid="{00000000-0005-0000-0000-000095610000}"/>
    <cellStyle name="Normal 4 2 4 5 2 2 2 2 3" xfId="25191" xr:uid="{00000000-0005-0000-0000-000096610000}"/>
    <cellStyle name="Normal 4 2 4 5 2 2 2 3" xfId="25192" xr:uid="{00000000-0005-0000-0000-000097610000}"/>
    <cellStyle name="Normal 4 2 4 5 2 2 2 3 2" xfId="25193" xr:uid="{00000000-0005-0000-0000-000098610000}"/>
    <cellStyle name="Normal 4 2 4 5 2 2 2 4" xfId="25194" xr:uid="{00000000-0005-0000-0000-000099610000}"/>
    <cellStyle name="Normal 4 2 4 5 2 2 3" xfId="25195" xr:uid="{00000000-0005-0000-0000-00009A610000}"/>
    <cellStyle name="Normal 4 2 4 5 2 2 3 2" xfId="25196" xr:uid="{00000000-0005-0000-0000-00009B610000}"/>
    <cellStyle name="Normal 4 2 4 5 2 2 3 2 2" xfId="25197" xr:uid="{00000000-0005-0000-0000-00009C610000}"/>
    <cellStyle name="Normal 4 2 4 5 2 2 3 3" xfId="25198" xr:uid="{00000000-0005-0000-0000-00009D610000}"/>
    <cellStyle name="Normal 4 2 4 5 2 2 4" xfId="25199" xr:uid="{00000000-0005-0000-0000-00009E610000}"/>
    <cellStyle name="Normal 4 2 4 5 2 2 4 2" xfId="25200" xr:uid="{00000000-0005-0000-0000-00009F610000}"/>
    <cellStyle name="Normal 4 2 4 5 2 2 5" xfId="25201" xr:uid="{00000000-0005-0000-0000-0000A0610000}"/>
    <cellStyle name="Normal 4 2 4 5 2 3" xfId="25202" xr:uid="{00000000-0005-0000-0000-0000A1610000}"/>
    <cellStyle name="Normal 4 2 4 5 2 3 2" xfId="25203" xr:uid="{00000000-0005-0000-0000-0000A2610000}"/>
    <cellStyle name="Normal 4 2 4 5 2 3 2 2" xfId="25204" xr:uid="{00000000-0005-0000-0000-0000A3610000}"/>
    <cellStyle name="Normal 4 2 4 5 2 3 2 2 2" xfId="25205" xr:uid="{00000000-0005-0000-0000-0000A4610000}"/>
    <cellStyle name="Normal 4 2 4 5 2 3 2 3" xfId="25206" xr:uid="{00000000-0005-0000-0000-0000A5610000}"/>
    <cellStyle name="Normal 4 2 4 5 2 3 3" xfId="25207" xr:uid="{00000000-0005-0000-0000-0000A6610000}"/>
    <cellStyle name="Normal 4 2 4 5 2 3 3 2" xfId="25208" xr:uid="{00000000-0005-0000-0000-0000A7610000}"/>
    <cellStyle name="Normal 4 2 4 5 2 3 4" xfId="25209" xr:uid="{00000000-0005-0000-0000-0000A8610000}"/>
    <cellStyle name="Normal 4 2 4 5 2 4" xfId="25210" xr:uid="{00000000-0005-0000-0000-0000A9610000}"/>
    <cellStyle name="Normal 4 2 4 5 2 4 2" xfId="25211" xr:uid="{00000000-0005-0000-0000-0000AA610000}"/>
    <cellStyle name="Normal 4 2 4 5 2 4 2 2" xfId="25212" xr:uid="{00000000-0005-0000-0000-0000AB610000}"/>
    <cellStyle name="Normal 4 2 4 5 2 4 3" xfId="25213" xr:uid="{00000000-0005-0000-0000-0000AC610000}"/>
    <cellStyle name="Normal 4 2 4 5 2 5" xfId="25214" xr:uid="{00000000-0005-0000-0000-0000AD610000}"/>
    <cellStyle name="Normal 4 2 4 5 2 5 2" xfId="25215" xr:uid="{00000000-0005-0000-0000-0000AE610000}"/>
    <cellStyle name="Normal 4 2 4 5 2 6" xfId="25216" xr:uid="{00000000-0005-0000-0000-0000AF610000}"/>
    <cellStyle name="Normal 4 2 4 5 3" xfId="25217" xr:uid="{00000000-0005-0000-0000-0000B0610000}"/>
    <cellStyle name="Normal 4 2 4 5 3 2" xfId="25218" xr:uid="{00000000-0005-0000-0000-0000B1610000}"/>
    <cellStyle name="Normal 4 2 4 5 3 2 2" xfId="25219" xr:uid="{00000000-0005-0000-0000-0000B2610000}"/>
    <cellStyle name="Normal 4 2 4 5 3 2 2 2" xfId="25220" xr:uid="{00000000-0005-0000-0000-0000B3610000}"/>
    <cellStyle name="Normal 4 2 4 5 3 2 2 2 2" xfId="25221" xr:uid="{00000000-0005-0000-0000-0000B4610000}"/>
    <cellStyle name="Normal 4 2 4 5 3 2 2 3" xfId="25222" xr:uid="{00000000-0005-0000-0000-0000B5610000}"/>
    <cellStyle name="Normal 4 2 4 5 3 2 3" xfId="25223" xr:uid="{00000000-0005-0000-0000-0000B6610000}"/>
    <cellStyle name="Normal 4 2 4 5 3 2 3 2" xfId="25224" xr:uid="{00000000-0005-0000-0000-0000B7610000}"/>
    <cellStyle name="Normal 4 2 4 5 3 2 4" xfId="25225" xr:uid="{00000000-0005-0000-0000-0000B8610000}"/>
    <cellStyle name="Normal 4 2 4 5 3 3" xfId="25226" xr:uid="{00000000-0005-0000-0000-0000B9610000}"/>
    <cellStyle name="Normal 4 2 4 5 3 3 2" xfId="25227" xr:uid="{00000000-0005-0000-0000-0000BA610000}"/>
    <cellStyle name="Normal 4 2 4 5 3 3 2 2" xfId="25228" xr:uid="{00000000-0005-0000-0000-0000BB610000}"/>
    <cellStyle name="Normal 4 2 4 5 3 3 3" xfId="25229" xr:uid="{00000000-0005-0000-0000-0000BC610000}"/>
    <cellStyle name="Normal 4 2 4 5 3 4" xfId="25230" xr:uid="{00000000-0005-0000-0000-0000BD610000}"/>
    <cellStyle name="Normal 4 2 4 5 3 4 2" xfId="25231" xr:uid="{00000000-0005-0000-0000-0000BE610000}"/>
    <cellStyle name="Normal 4 2 4 5 3 5" xfId="25232" xr:uid="{00000000-0005-0000-0000-0000BF610000}"/>
    <cellStyle name="Normal 4 2 4 5 4" xfId="25233" xr:uid="{00000000-0005-0000-0000-0000C0610000}"/>
    <cellStyle name="Normal 4 2 4 5 4 2" xfId="25234" xr:uid="{00000000-0005-0000-0000-0000C1610000}"/>
    <cellStyle name="Normal 4 2 4 5 4 2 2" xfId="25235" xr:uid="{00000000-0005-0000-0000-0000C2610000}"/>
    <cellStyle name="Normal 4 2 4 5 4 2 2 2" xfId="25236" xr:uid="{00000000-0005-0000-0000-0000C3610000}"/>
    <cellStyle name="Normal 4 2 4 5 4 2 3" xfId="25237" xr:uid="{00000000-0005-0000-0000-0000C4610000}"/>
    <cellStyle name="Normal 4 2 4 5 4 3" xfId="25238" xr:uid="{00000000-0005-0000-0000-0000C5610000}"/>
    <cellStyle name="Normal 4 2 4 5 4 3 2" xfId="25239" xr:uid="{00000000-0005-0000-0000-0000C6610000}"/>
    <cellStyle name="Normal 4 2 4 5 4 4" xfId="25240" xr:uid="{00000000-0005-0000-0000-0000C7610000}"/>
    <cellStyle name="Normal 4 2 4 5 5" xfId="25241" xr:uid="{00000000-0005-0000-0000-0000C8610000}"/>
    <cellStyle name="Normal 4 2 4 5 5 2" xfId="25242" xr:uid="{00000000-0005-0000-0000-0000C9610000}"/>
    <cellStyle name="Normal 4 2 4 5 5 2 2" xfId="25243" xr:uid="{00000000-0005-0000-0000-0000CA610000}"/>
    <cellStyle name="Normal 4 2 4 5 5 3" xfId="25244" xr:uid="{00000000-0005-0000-0000-0000CB610000}"/>
    <cellStyle name="Normal 4 2 4 5 6" xfId="25245" xr:uid="{00000000-0005-0000-0000-0000CC610000}"/>
    <cellStyle name="Normal 4 2 4 5 6 2" xfId="25246" xr:uid="{00000000-0005-0000-0000-0000CD610000}"/>
    <cellStyle name="Normal 4 2 4 5 7" xfId="25247" xr:uid="{00000000-0005-0000-0000-0000CE610000}"/>
    <cellStyle name="Normal 4 2 4 6" xfId="25248" xr:uid="{00000000-0005-0000-0000-0000CF610000}"/>
    <cellStyle name="Normal 4 2 4 6 2" xfId="25249" xr:uid="{00000000-0005-0000-0000-0000D0610000}"/>
    <cellStyle name="Normal 4 2 4 6 2 2" xfId="25250" xr:uid="{00000000-0005-0000-0000-0000D1610000}"/>
    <cellStyle name="Normal 4 2 4 6 2 2 2" xfId="25251" xr:uid="{00000000-0005-0000-0000-0000D2610000}"/>
    <cellStyle name="Normal 4 2 4 6 2 2 2 2" xfId="25252" xr:uid="{00000000-0005-0000-0000-0000D3610000}"/>
    <cellStyle name="Normal 4 2 4 6 2 2 2 2 2" xfId="25253" xr:uid="{00000000-0005-0000-0000-0000D4610000}"/>
    <cellStyle name="Normal 4 2 4 6 2 2 2 3" xfId="25254" xr:uid="{00000000-0005-0000-0000-0000D5610000}"/>
    <cellStyle name="Normal 4 2 4 6 2 2 3" xfId="25255" xr:uid="{00000000-0005-0000-0000-0000D6610000}"/>
    <cellStyle name="Normal 4 2 4 6 2 2 3 2" xfId="25256" xr:uid="{00000000-0005-0000-0000-0000D7610000}"/>
    <cellStyle name="Normal 4 2 4 6 2 2 4" xfId="25257" xr:uid="{00000000-0005-0000-0000-0000D8610000}"/>
    <cellStyle name="Normal 4 2 4 6 2 3" xfId="25258" xr:uid="{00000000-0005-0000-0000-0000D9610000}"/>
    <cellStyle name="Normal 4 2 4 6 2 3 2" xfId="25259" xr:uid="{00000000-0005-0000-0000-0000DA610000}"/>
    <cellStyle name="Normal 4 2 4 6 2 3 2 2" xfId="25260" xr:uid="{00000000-0005-0000-0000-0000DB610000}"/>
    <cellStyle name="Normal 4 2 4 6 2 3 3" xfId="25261" xr:uid="{00000000-0005-0000-0000-0000DC610000}"/>
    <cellStyle name="Normal 4 2 4 6 2 4" xfId="25262" xr:uid="{00000000-0005-0000-0000-0000DD610000}"/>
    <cellStyle name="Normal 4 2 4 6 2 4 2" xfId="25263" xr:uid="{00000000-0005-0000-0000-0000DE610000}"/>
    <cellStyle name="Normal 4 2 4 6 2 5" xfId="25264" xr:uid="{00000000-0005-0000-0000-0000DF610000}"/>
    <cellStyle name="Normal 4 2 4 6 3" xfId="25265" xr:uid="{00000000-0005-0000-0000-0000E0610000}"/>
    <cellStyle name="Normal 4 2 4 6 3 2" xfId="25266" xr:uid="{00000000-0005-0000-0000-0000E1610000}"/>
    <cellStyle name="Normal 4 2 4 6 3 2 2" xfId="25267" xr:uid="{00000000-0005-0000-0000-0000E2610000}"/>
    <cellStyle name="Normal 4 2 4 6 3 2 2 2" xfId="25268" xr:uid="{00000000-0005-0000-0000-0000E3610000}"/>
    <cellStyle name="Normal 4 2 4 6 3 2 3" xfId="25269" xr:uid="{00000000-0005-0000-0000-0000E4610000}"/>
    <cellStyle name="Normal 4 2 4 6 3 3" xfId="25270" xr:uid="{00000000-0005-0000-0000-0000E5610000}"/>
    <cellStyle name="Normal 4 2 4 6 3 3 2" xfId="25271" xr:uid="{00000000-0005-0000-0000-0000E6610000}"/>
    <cellStyle name="Normal 4 2 4 6 3 4" xfId="25272" xr:uid="{00000000-0005-0000-0000-0000E7610000}"/>
    <cellStyle name="Normal 4 2 4 6 4" xfId="25273" xr:uid="{00000000-0005-0000-0000-0000E8610000}"/>
    <cellStyle name="Normal 4 2 4 6 4 2" xfId="25274" xr:uid="{00000000-0005-0000-0000-0000E9610000}"/>
    <cellStyle name="Normal 4 2 4 6 4 2 2" xfId="25275" xr:uid="{00000000-0005-0000-0000-0000EA610000}"/>
    <cellStyle name="Normal 4 2 4 6 4 3" xfId="25276" xr:uid="{00000000-0005-0000-0000-0000EB610000}"/>
    <cellStyle name="Normal 4 2 4 6 5" xfId="25277" xr:uid="{00000000-0005-0000-0000-0000EC610000}"/>
    <cellStyle name="Normal 4 2 4 6 5 2" xfId="25278" xr:uid="{00000000-0005-0000-0000-0000ED610000}"/>
    <cellStyle name="Normal 4 2 4 6 6" xfId="25279" xr:uid="{00000000-0005-0000-0000-0000EE610000}"/>
    <cellStyle name="Normal 4 2 4 7" xfId="25280" xr:uid="{00000000-0005-0000-0000-0000EF610000}"/>
    <cellStyle name="Normal 4 2 4 7 2" xfId="25281" xr:uid="{00000000-0005-0000-0000-0000F0610000}"/>
    <cellStyle name="Normal 4 2 4 7 2 2" xfId="25282" xr:uid="{00000000-0005-0000-0000-0000F1610000}"/>
    <cellStyle name="Normal 4 2 4 7 2 2 2" xfId="25283" xr:uid="{00000000-0005-0000-0000-0000F2610000}"/>
    <cellStyle name="Normal 4 2 4 7 2 2 2 2" xfId="25284" xr:uid="{00000000-0005-0000-0000-0000F3610000}"/>
    <cellStyle name="Normal 4 2 4 7 2 2 3" xfId="25285" xr:uid="{00000000-0005-0000-0000-0000F4610000}"/>
    <cellStyle name="Normal 4 2 4 7 2 3" xfId="25286" xr:uid="{00000000-0005-0000-0000-0000F5610000}"/>
    <cellStyle name="Normal 4 2 4 7 2 3 2" xfId="25287" xr:uid="{00000000-0005-0000-0000-0000F6610000}"/>
    <cellStyle name="Normal 4 2 4 7 2 4" xfId="25288" xr:uid="{00000000-0005-0000-0000-0000F7610000}"/>
    <cellStyle name="Normal 4 2 4 7 3" xfId="25289" xr:uid="{00000000-0005-0000-0000-0000F8610000}"/>
    <cellStyle name="Normal 4 2 4 7 3 2" xfId="25290" xr:uid="{00000000-0005-0000-0000-0000F9610000}"/>
    <cellStyle name="Normal 4 2 4 7 3 2 2" xfId="25291" xr:uid="{00000000-0005-0000-0000-0000FA610000}"/>
    <cellStyle name="Normal 4 2 4 7 3 3" xfId="25292" xr:uid="{00000000-0005-0000-0000-0000FB610000}"/>
    <cellStyle name="Normal 4 2 4 7 4" xfId="25293" xr:uid="{00000000-0005-0000-0000-0000FC610000}"/>
    <cellStyle name="Normal 4 2 4 7 4 2" xfId="25294" xr:uid="{00000000-0005-0000-0000-0000FD610000}"/>
    <cellStyle name="Normal 4 2 4 7 5" xfId="25295" xr:uid="{00000000-0005-0000-0000-0000FE610000}"/>
    <cellStyle name="Normal 4 2 4 8" xfId="25296" xr:uid="{00000000-0005-0000-0000-0000FF610000}"/>
    <cellStyle name="Normal 4 2 4 8 2" xfId="25297" xr:uid="{00000000-0005-0000-0000-000000620000}"/>
    <cellStyle name="Normal 4 2 4 8 2 2" xfId="25298" xr:uid="{00000000-0005-0000-0000-000001620000}"/>
    <cellStyle name="Normal 4 2 4 8 2 2 2" xfId="25299" xr:uid="{00000000-0005-0000-0000-000002620000}"/>
    <cellStyle name="Normal 4 2 4 8 2 3" xfId="25300" xr:uid="{00000000-0005-0000-0000-000003620000}"/>
    <cellStyle name="Normal 4 2 4 8 3" xfId="25301" xr:uid="{00000000-0005-0000-0000-000004620000}"/>
    <cellStyle name="Normal 4 2 4 8 3 2" xfId="25302" xr:uid="{00000000-0005-0000-0000-000005620000}"/>
    <cellStyle name="Normal 4 2 4 8 4" xfId="25303" xr:uid="{00000000-0005-0000-0000-000006620000}"/>
    <cellStyle name="Normal 4 2 4 9" xfId="25304" xr:uid="{00000000-0005-0000-0000-000007620000}"/>
    <cellStyle name="Normal 4 2 4 9 2" xfId="25305" xr:uid="{00000000-0005-0000-0000-000008620000}"/>
    <cellStyle name="Normal 4 2 4 9 2 2" xfId="25306" xr:uid="{00000000-0005-0000-0000-000009620000}"/>
    <cellStyle name="Normal 4 2 4 9 3" xfId="25307" xr:uid="{00000000-0005-0000-0000-00000A620000}"/>
    <cellStyle name="Normal 4 2 5" xfId="25308" xr:uid="{00000000-0005-0000-0000-00000B620000}"/>
    <cellStyle name="Normal 4 2 5 10" xfId="25309" xr:uid="{00000000-0005-0000-0000-00000C620000}"/>
    <cellStyle name="Normal 4 2 5 2" xfId="25310" xr:uid="{00000000-0005-0000-0000-00000D620000}"/>
    <cellStyle name="Normal 4 2 5 2 2" xfId="25311" xr:uid="{00000000-0005-0000-0000-00000E620000}"/>
    <cellStyle name="Normal 4 2 5 2 2 2" xfId="25312" xr:uid="{00000000-0005-0000-0000-00000F620000}"/>
    <cellStyle name="Normal 4 2 5 2 2 2 2" xfId="25313" xr:uid="{00000000-0005-0000-0000-000010620000}"/>
    <cellStyle name="Normal 4 2 5 2 2 2 2 2" xfId="25314" xr:uid="{00000000-0005-0000-0000-000011620000}"/>
    <cellStyle name="Normal 4 2 5 2 2 2 2 2 2" xfId="25315" xr:uid="{00000000-0005-0000-0000-000012620000}"/>
    <cellStyle name="Normal 4 2 5 2 2 2 2 2 2 2" xfId="25316" xr:uid="{00000000-0005-0000-0000-000013620000}"/>
    <cellStyle name="Normal 4 2 5 2 2 2 2 2 2 2 2" xfId="25317" xr:uid="{00000000-0005-0000-0000-000014620000}"/>
    <cellStyle name="Normal 4 2 5 2 2 2 2 2 2 2 2 2" xfId="25318" xr:uid="{00000000-0005-0000-0000-000015620000}"/>
    <cellStyle name="Normal 4 2 5 2 2 2 2 2 2 2 3" xfId="25319" xr:uid="{00000000-0005-0000-0000-000016620000}"/>
    <cellStyle name="Normal 4 2 5 2 2 2 2 2 2 3" xfId="25320" xr:uid="{00000000-0005-0000-0000-000017620000}"/>
    <cellStyle name="Normal 4 2 5 2 2 2 2 2 2 3 2" xfId="25321" xr:uid="{00000000-0005-0000-0000-000018620000}"/>
    <cellStyle name="Normal 4 2 5 2 2 2 2 2 2 4" xfId="25322" xr:uid="{00000000-0005-0000-0000-000019620000}"/>
    <cellStyle name="Normal 4 2 5 2 2 2 2 2 3" xfId="25323" xr:uid="{00000000-0005-0000-0000-00001A620000}"/>
    <cellStyle name="Normal 4 2 5 2 2 2 2 2 3 2" xfId="25324" xr:uid="{00000000-0005-0000-0000-00001B620000}"/>
    <cellStyle name="Normal 4 2 5 2 2 2 2 2 3 2 2" xfId="25325" xr:uid="{00000000-0005-0000-0000-00001C620000}"/>
    <cellStyle name="Normal 4 2 5 2 2 2 2 2 3 3" xfId="25326" xr:uid="{00000000-0005-0000-0000-00001D620000}"/>
    <cellStyle name="Normal 4 2 5 2 2 2 2 2 4" xfId="25327" xr:uid="{00000000-0005-0000-0000-00001E620000}"/>
    <cellStyle name="Normal 4 2 5 2 2 2 2 2 4 2" xfId="25328" xr:uid="{00000000-0005-0000-0000-00001F620000}"/>
    <cellStyle name="Normal 4 2 5 2 2 2 2 2 5" xfId="25329" xr:uid="{00000000-0005-0000-0000-000020620000}"/>
    <cellStyle name="Normal 4 2 5 2 2 2 2 3" xfId="25330" xr:uid="{00000000-0005-0000-0000-000021620000}"/>
    <cellStyle name="Normal 4 2 5 2 2 2 2 3 2" xfId="25331" xr:uid="{00000000-0005-0000-0000-000022620000}"/>
    <cellStyle name="Normal 4 2 5 2 2 2 2 3 2 2" xfId="25332" xr:uid="{00000000-0005-0000-0000-000023620000}"/>
    <cellStyle name="Normal 4 2 5 2 2 2 2 3 2 2 2" xfId="25333" xr:uid="{00000000-0005-0000-0000-000024620000}"/>
    <cellStyle name="Normal 4 2 5 2 2 2 2 3 2 3" xfId="25334" xr:uid="{00000000-0005-0000-0000-000025620000}"/>
    <cellStyle name="Normal 4 2 5 2 2 2 2 3 3" xfId="25335" xr:uid="{00000000-0005-0000-0000-000026620000}"/>
    <cellStyle name="Normal 4 2 5 2 2 2 2 3 3 2" xfId="25336" xr:uid="{00000000-0005-0000-0000-000027620000}"/>
    <cellStyle name="Normal 4 2 5 2 2 2 2 3 4" xfId="25337" xr:uid="{00000000-0005-0000-0000-000028620000}"/>
    <cellStyle name="Normal 4 2 5 2 2 2 2 4" xfId="25338" xr:uid="{00000000-0005-0000-0000-000029620000}"/>
    <cellStyle name="Normal 4 2 5 2 2 2 2 4 2" xfId="25339" xr:uid="{00000000-0005-0000-0000-00002A620000}"/>
    <cellStyle name="Normal 4 2 5 2 2 2 2 4 2 2" xfId="25340" xr:uid="{00000000-0005-0000-0000-00002B620000}"/>
    <cellStyle name="Normal 4 2 5 2 2 2 2 4 3" xfId="25341" xr:uid="{00000000-0005-0000-0000-00002C620000}"/>
    <cellStyle name="Normal 4 2 5 2 2 2 2 5" xfId="25342" xr:uid="{00000000-0005-0000-0000-00002D620000}"/>
    <cellStyle name="Normal 4 2 5 2 2 2 2 5 2" xfId="25343" xr:uid="{00000000-0005-0000-0000-00002E620000}"/>
    <cellStyle name="Normal 4 2 5 2 2 2 2 6" xfId="25344" xr:uid="{00000000-0005-0000-0000-00002F620000}"/>
    <cellStyle name="Normal 4 2 5 2 2 2 3" xfId="25345" xr:uid="{00000000-0005-0000-0000-000030620000}"/>
    <cellStyle name="Normal 4 2 5 2 2 2 3 2" xfId="25346" xr:uid="{00000000-0005-0000-0000-000031620000}"/>
    <cellStyle name="Normal 4 2 5 2 2 2 3 2 2" xfId="25347" xr:uid="{00000000-0005-0000-0000-000032620000}"/>
    <cellStyle name="Normal 4 2 5 2 2 2 3 2 2 2" xfId="25348" xr:uid="{00000000-0005-0000-0000-000033620000}"/>
    <cellStyle name="Normal 4 2 5 2 2 2 3 2 2 2 2" xfId="25349" xr:uid="{00000000-0005-0000-0000-000034620000}"/>
    <cellStyle name="Normal 4 2 5 2 2 2 3 2 2 3" xfId="25350" xr:uid="{00000000-0005-0000-0000-000035620000}"/>
    <cellStyle name="Normal 4 2 5 2 2 2 3 2 3" xfId="25351" xr:uid="{00000000-0005-0000-0000-000036620000}"/>
    <cellStyle name="Normal 4 2 5 2 2 2 3 2 3 2" xfId="25352" xr:uid="{00000000-0005-0000-0000-000037620000}"/>
    <cellStyle name="Normal 4 2 5 2 2 2 3 2 4" xfId="25353" xr:uid="{00000000-0005-0000-0000-000038620000}"/>
    <cellStyle name="Normal 4 2 5 2 2 2 3 3" xfId="25354" xr:uid="{00000000-0005-0000-0000-000039620000}"/>
    <cellStyle name="Normal 4 2 5 2 2 2 3 3 2" xfId="25355" xr:uid="{00000000-0005-0000-0000-00003A620000}"/>
    <cellStyle name="Normal 4 2 5 2 2 2 3 3 2 2" xfId="25356" xr:uid="{00000000-0005-0000-0000-00003B620000}"/>
    <cellStyle name="Normal 4 2 5 2 2 2 3 3 3" xfId="25357" xr:uid="{00000000-0005-0000-0000-00003C620000}"/>
    <cellStyle name="Normal 4 2 5 2 2 2 3 4" xfId="25358" xr:uid="{00000000-0005-0000-0000-00003D620000}"/>
    <cellStyle name="Normal 4 2 5 2 2 2 3 4 2" xfId="25359" xr:uid="{00000000-0005-0000-0000-00003E620000}"/>
    <cellStyle name="Normal 4 2 5 2 2 2 3 5" xfId="25360" xr:uid="{00000000-0005-0000-0000-00003F620000}"/>
    <cellStyle name="Normal 4 2 5 2 2 2 4" xfId="25361" xr:uid="{00000000-0005-0000-0000-000040620000}"/>
    <cellStyle name="Normal 4 2 5 2 2 2 4 2" xfId="25362" xr:uid="{00000000-0005-0000-0000-000041620000}"/>
    <cellStyle name="Normal 4 2 5 2 2 2 4 2 2" xfId="25363" xr:uid="{00000000-0005-0000-0000-000042620000}"/>
    <cellStyle name="Normal 4 2 5 2 2 2 4 2 2 2" xfId="25364" xr:uid="{00000000-0005-0000-0000-000043620000}"/>
    <cellStyle name="Normal 4 2 5 2 2 2 4 2 3" xfId="25365" xr:uid="{00000000-0005-0000-0000-000044620000}"/>
    <cellStyle name="Normal 4 2 5 2 2 2 4 3" xfId="25366" xr:uid="{00000000-0005-0000-0000-000045620000}"/>
    <cellStyle name="Normal 4 2 5 2 2 2 4 3 2" xfId="25367" xr:uid="{00000000-0005-0000-0000-000046620000}"/>
    <cellStyle name="Normal 4 2 5 2 2 2 4 4" xfId="25368" xr:uid="{00000000-0005-0000-0000-000047620000}"/>
    <cellStyle name="Normal 4 2 5 2 2 2 5" xfId="25369" xr:uid="{00000000-0005-0000-0000-000048620000}"/>
    <cellStyle name="Normal 4 2 5 2 2 2 5 2" xfId="25370" xr:uid="{00000000-0005-0000-0000-000049620000}"/>
    <cellStyle name="Normal 4 2 5 2 2 2 5 2 2" xfId="25371" xr:uid="{00000000-0005-0000-0000-00004A620000}"/>
    <cellStyle name="Normal 4 2 5 2 2 2 5 3" xfId="25372" xr:uid="{00000000-0005-0000-0000-00004B620000}"/>
    <cellStyle name="Normal 4 2 5 2 2 2 6" xfId="25373" xr:uid="{00000000-0005-0000-0000-00004C620000}"/>
    <cellStyle name="Normal 4 2 5 2 2 2 6 2" xfId="25374" xr:uid="{00000000-0005-0000-0000-00004D620000}"/>
    <cellStyle name="Normal 4 2 5 2 2 2 7" xfId="25375" xr:uid="{00000000-0005-0000-0000-00004E620000}"/>
    <cellStyle name="Normal 4 2 5 2 2 3" xfId="25376" xr:uid="{00000000-0005-0000-0000-00004F620000}"/>
    <cellStyle name="Normal 4 2 5 2 2 3 2" xfId="25377" xr:uid="{00000000-0005-0000-0000-000050620000}"/>
    <cellStyle name="Normal 4 2 5 2 2 3 2 2" xfId="25378" xr:uid="{00000000-0005-0000-0000-000051620000}"/>
    <cellStyle name="Normal 4 2 5 2 2 3 2 2 2" xfId="25379" xr:uid="{00000000-0005-0000-0000-000052620000}"/>
    <cellStyle name="Normal 4 2 5 2 2 3 2 2 2 2" xfId="25380" xr:uid="{00000000-0005-0000-0000-000053620000}"/>
    <cellStyle name="Normal 4 2 5 2 2 3 2 2 2 2 2" xfId="25381" xr:uid="{00000000-0005-0000-0000-000054620000}"/>
    <cellStyle name="Normal 4 2 5 2 2 3 2 2 2 3" xfId="25382" xr:uid="{00000000-0005-0000-0000-000055620000}"/>
    <cellStyle name="Normal 4 2 5 2 2 3 2 2 3" xfId="25383" xr:uid="{00000000-0005-0000-0000-000056620000}"/>
    <cellStyle name="Normal 4 2 5 2 2 3 2 2 3 2" xfId="25384" xr:uid="{00000000-0005-0000-0000-000057620000}"/>
    <cellStyle name="Normal 4 2 5 2 2 3 2 2 4" xfId="25385" xr:uid="{00000000-0005-0000-0000-000058620000}"/>
    <cellStyle name="Normal 4 2 5 2 2 3 2 3" xfId="25386" xr:uid="{00000000-0005-0000-0000-000059620000}"/>
    <cellStyle name="Normal 4 2 5 2 2 3 2 3 2" xfId="25387" xr:uid="{00000000-0005-0000-0000-00005A620000}"/>
    <cellStyle name="Normal 4 2 5 2 2 3 2 3 2 2" xfId="25388" xr:uid="{00000000-0005-0000-0000-00005B620000}"/>
    <cellStyle name="Normal 4 2 5 2 2 3 2 3 3" xfId="25389" xr:uid="{00000000-0005-0000-0000-00005C620000}"/>
    <cellStyle name="Normal 4 2 5 2 2 3 2 4" xfId="25390" xr:uid="{00000000-0005-0000-0000-00005D620000}"/>
    <cellStyle name="Normal 4 2 5 2 2 3 2 4 2" xfId="25391" xr:uid="{00000000-0005-0000-0000-00005E620000}"/>
    <cellStyle name="Normal 4 2 5 2 2 3 2 5" xfId="25392" xr:uid="{00000000-0005-0000-0000-00005F620000}"/>
    <cellStyle name="Normal 4 2 5 2 2 3 3" xfId="25393" xr:uid="{00000000-0005-0000-0000-000060620000}"/>
    <cellStyle name="Normal 4 2 5 2 2 3 3 2" xfId="25394" xr:uid="{00000000-0005-0000-0000-000061620000}"/>
    <cellStyle name="Normal 4 2 5 2 2 3 3 2 2" xfId="25395" xr:uid="{00000000-0005-0000-0000-000062620000}"/>
    <cellStyle name="Normal 4 2 5 2 2 3 3 2 2 2" xfId="25396" xr:uid="{00000000-0005-0000-0000-000063620000}"/>
    <cellStyle name="Normal 4 2 5 2 2 3 3 2 3" xfId="25397" xr:uid="{00000000-0005-0000-0000-000064620000}"/>
    <cellStyle name="Normal 4 2 5 2 2 3 3 3" xfId="25398" xr:uid="{00000000-0005-0000-0000-000065620000}"/>
    <cellStyle name="Normal 4 2 5 2 2 3 3 3 2" xfId="25399" xr:uid="{00000000-0005-0000-0000-000066620000}"/>
    <cellStyle name="Normal 4 2 5 2 2 3 3 4" xfId="25400" xr:uid="{00000000-0005-0000-0000-000067620000}"/>
    <cellStyle name="Normal 4 2 5 2 2 3 4" xfId="25401" xr:uid="{00000000-0005-0000-0000-000068620000}"/>
    <cellStyle name="Normal 4 2 5 2 2 3 4 2" xfId="25402" xr:uid="{00000000-0005-0000-0000-000069620000}"/>
    <cellStyle name="Normal 4 2 5 2 2 3 4 2 2" xfId="25403" xr:uid="{00000000-0005-0000-0000-00006A620000}"/>
    <cellStyle name="Normal 4 2 5 2 2 3 4 3" xfId="25404" xr:uid="{00000000-0005-0000-0000-00006B620000}"/>
    <cellStyle name="Normal 4 2 5 2 2 3 5" xfId="25405" xr:uid="{00000000-0005-0000-0000-00006C620000}"/>
    <cellStyle name="Normal 4 2 5 2 2 3 5 2" xfId="25406" xr:uid="{00000000-0005-0000-0000-00006D620000}"/>
    <cellStyle name="Normal 4 2 5 2 2 3 6" xfId="25407" xr:uid="{00000000-0005-0000-0000-00006E620000}"/>
    <cellStyle name="Normal 4 2 5 2 2 4" xfId="25408" xr:uid="{00000000-0005-0000-0000-00006F620000}"/>
    <cellStyle name="Normal 4 2 5 2 2 4 2" xfId="25409" xr:uid="{00000000-0005-0000-0000-000070620000}"/>
    <cellStyle name="Normal 4 2 5 2 2 4 2 2" xfId="25410" xr:uid="{00000000-0005-0000-0000-000071620000}"/>
    <cellStyle name="Normal 4 2 5 2 2 4 2 2 2" xfId="25411" xr:uid="{00000000-0005-0000-0000-000072620000}"/>
    <cellStyle name="Normal 4 2 5 2 2 4 2 2 2 2" xfId="25412" xr:uid="{00000000-0005-0000-0000-000073620000}"/>
    <cellStyle name="Normal 4 2 5 2 2 4 2 2 3" xfId="25413" xr:uid="{00000000-0005-0000-0000-000074620000}"/>
    <cellStyle name="Normal 4 2 5 2 2 4 2 3" xfId="25414" xr:uid="{00000000-0005-0000-0000-000075620000}"/>
    <cellStyle name="Normal 4 2 5 2 2 4 2 3 2" xfId="25415" xr:uid="{00000000-0005-0000-0000-000076620000}"/>
    <cellStyle name="Normal 4 2 5 2 2 4 2 4" xfId="25416" xr:uid="{00000000-0005-0000-0000-000077620000}"/>
    <cellStyle name="Normal 4 2 5 2 2 4 3" xfId="25417" xr:uid="{00000000-0005-0000-0000-000078620000}"/>
    <cellStyle name="Normal 4 2 5 2 2 4 3 2" xfId="25418" xr:uid="{00000000-0005-0000-0000-000079620000}"/>
    <cellStyle name="Normal 4 2 5 2 2 4 3 2 2" xfId="25419" xr:uid="{00000000-0005-0000-0000-00007A620000}"/>
    <cellStyle name="Normal 4 2 5 2 2 4 3 3" xfId="25420" xr:uid="{00000000-0005-0000-0000-00007B620000}"/>
    <cellStyle name="Normal 4 2 5 2 2 4 4" xfId="25421" xr:uid="{00000000-0005-0000-0000-00007C620000}"/>
    <cellStyle name="Normal 4 2 5 2 2 4 4 2" xfId="25422" xr:uid="{00000000-0005-0000-0000-00007D620000}"/>
    <cellStyle name="Normal 4 2 5 2 2 4 5" xfId="25423" xr:uid="{00000000-0005-0000-0000-00007E620000}"/>
    <cellStyle name="Normal 4 2 5 2 2 5" xfId="25424" xr:uid="{00000000-0005-0000-0000-00007F620000}"/>
    <cellStyle name="Normal 4 2 5 2 2 5 2" xfId="25425" xr:uid="{00000000-0005-0000-0000-000080620000}"/>
    <cellStyle name="Normal 4 2 5 2 2 5 2 2" xfId="25426" xr:uid="{00000000-0005-0000-0000-000081620000}"/>
    <cellStyle name="Normal 4 2 5 2 2 5 2 2 2" xfId="25427" xr:uid="{00000000-0005-0000-0000-000082620000}"/>
    <cellStyle name="Normal 4 2 5 2 2 5 2 3" xfId="25428" xr:uid="{00000000-0005-0000-0000-000083620000}"/>
    <cellStyle name="Normal 4 2 5 2 2 5 3" xfId="25429" xr:uid="{00000000-0005-0000-0000-000084620000}"/>
    <cellStyle name="Normal 4 2 5 2 2 5 3 2" xfId="25430" xr:uid="{00000000-0005-0000-0000-000085620000}"/>
    <cellStyle name="Normal 4 2 5 2 2 5 4" xfId="25431" xr:uid="{00000000-0005-0000-0000-000086620000}"/>
    <cellStyle name="Normal 4 2 5 2 2 6" xfId="25432" xr:uid="{00000000-0005-0000-0000-000087620000}"/>
    <cellStyle name="Normal 4 2 5 2 2 6 2" xfId="25433" xr:uid="{00000000-0005-0000-0000-000088620000}"/>
    <cellStyle name="Normal 4 2 5 2 2 6 2 2" xfId="25434" xr:uid="{00000000-0005-0000-0000-000089620000}"/>
    <cellStyle name="Normal 4 2 5 2 2 6 3" xfId="25435" xr:uid="{00000000-0005-0000-0000-00008A620000}"/>
    <cellStyle name="Normal 4 2 5 2 2 7" xfId="25436" xr:uid="{00000000-0005-0000-0000-00008B620000}"/>
    <cellStyle name="Normal 4 2 5 2 2 7 2" xfId="25437" xr:uid="{00000000-0005-0000-0000-00008C620000}"/>
    <cellStyle name="Normal 4 2 5 2 2 8" xfId="25438" xr:uid="{00000000-0005-0000-0000-00008D620000}"/>
    <cellStyle name="Normal 4 2 5 2 3" xfId="25439" xr:uid="{00000000-0005-0000-0000-00008E620000}"/>
    <cellStyle name="Normal 4 2 5 2 3 2" xfId="25440" xr:uid="{00000000-0005-0000-0000-00008F620000}"/>
    <cellStyle name="Normal 4 2 5 2 3 2 2" xfId="25441" xr:uid="{00000000-0005-0000-0000-000090620000}"/>
    <cellStyle name="Normal 4 2 5 2 3 2 2 2" xfId="25442" xr:uid="{00000000-0005-0000-0000-000091620000}"/>
    <cellStyle name="Normal 4 2 5 2 3 2 2 2 2" xfId="25443" xr:uid="{00000000-0005-0000-0000-000092620000}"/>
    <cellStyle name="Normal 4 2 5 2 3 2 2 2 2 2" xfId="25444" xr:uid="{00000000-0005-0000-0000-000093620000}"/>
    <cellStyle name="Normal 4 2 5 2 3 2 2 2 2 2 2" xfId="25445" xr:uid="{00000000-0005-0000-0000-000094620000}"/>
    <cellStyle name="Normal 4 2 5 2 3 2 2 2 2 3" xfId="25446" xr:uid="{00000000-0005-0000-0000-000095620000}"/>
    <cellStyle name="Normal 4 2 5 2 3 2 2 2 3" xfId="25447" xr:uid="{00000000-0005-0000-0000-000096620000}"/>
    <cellStyle name="Normal 4 2 5 2 3 2 2 2 3 2" xfId="25448" xr:uid="{00000000-0005-0000-0000-000097620000}"/>
    <cellStyle name="Normal 4 2 5 2 3 2 2 2 4" xfId="25449" xr:uid="{00000000-0005-0000-0000-000098620000}"/>
    <cellStyle name="Normal 4 2 5 2 3 2 2 3" xfId="25450" xr:uid="{00000000-0005-0000-0000-000099620000}"/>
    <cellStyle name="Normal 4 2 5 2 3 2 2 3 2" xfId="25451" xr:uid="{00000000-0005-0000-0000-00009A620000}"/>
    <cellStyle name="Normal 4 2 5 2 3 2 2 3 2 2" xfId="25452" xr:uid="{00000000-0005-0000-0000-00009B620000}"/>
    <cellStyle name="Normal 4 2 5 2 3 2 2 3 3" xfId="25453" xr:uid="{00000000-0005-0000-0000-00009C620000}"/>
    <cellStyle name="Normal 4 2 5 2 3 2 2 4" xfId="25454" xr:uid="{00000000-0005-0000-0000-00009D620000}"/>
    <cellStyle name="Normal 4 2 5 2 3 2 2 4 2" xfId="25455" xr:uid="{00000000-0005-0000-0000-00009E620000}"/>
    <cellStyle name="Normal 4 2 5 2 3 2 2 5" xfId="25456" xr:uid="{00000000-0005-0000-0000-00009F620000}"/>
    <cellStyle name="Normal 4 2 5 2 3 2 3" xfId="25457" xr:uid="{00000000-0005-0000-0000-0000A0620000}"/>
    <cellStyle name="Normal 4 2 5 2 3 2 3 2" xfId="25458" xr:uid="{00000000-0005-0000-0000-0000A1620000}"/>
    <cellStyle name="Normal 4 2 5 2 3 2 3 2 2" xfId="25459" xr:uid="{00000000-0005-0000-0000-0000A2620000}"/>
    <cellStyle name="Normal 4 2 5 2 3 2 3 2 2 2" xfId="25460" xr:uid="{00000000-0005-0000-0000-0000A3620000}"/>
    <cellStyle name="Normal 4 2 5 2 3 2 3 2 3" xfId="25461" xr:uid="{00000000-0005-0000-0000-0000A4620000}"/>
    <cellStyle name="Normal 4 2 5 2 3 2 3 3" xfId="25462" xr:uid="{00000000-0005-0000-0000-0000A5620000}"/>
    <cellStyle name="Normal 4 2 5 2 3 2 3 3 2" xfId="25463" xr:uid="{00000000-0005-0000-0000-0000A6620000}"/>
    <cellStyle name="Normal 4 2 5 2 3 2 3 4" xfId="25464" xr:uid="{00000000-0005-0000-0000-0000A7620000}"/>
    <cellStyle name="Normal 4 2 5 2 3 2 4" xfId="25465" xr:uid="{00000000-0005-0000-0000-0000A8620000}"/>
    <cellStyle name="Normal 4 2 5 2 3 2 4 2" xfId="25466" xr:uid="{00000000-0005-0000-0000-0000A9620000}"/>
    <cellStyle name="Normal 4 2 5 2 3 2 4 2 2" xfId="25467" xr:uid="{00000000-0005-0000-0000-0000AA620000}"/>
    <cellStyle name="Normal 4 2 5 2 3 2 4 3" xfId="25468" xr:uid="{00000000-0005-0000-0000-0000AB620000}"/>
    <cellStyle name="Normal 4 2 5 2 3 2 5" xfId="25469" xr:uid="{00000000-0005-0000-0000-0000AC620000}"/>
    <cellStyle name="Normal 4 2 5 2 3 2 5 2" xfId="25470" xr:uid="{00000000-0005-0000-0000-0000AD620000}"/>
    <cellStyle name="Normal 4 2 5 2 3 2 6" xfId="25471" xr:uid="{00000000-0005-0000-0000-0000AE620000}"/>
    <cellStyle name="Normal 4 2 5 2 3 3" xfId="25472" xr:uid="{00000000-0005-0000-0000-0000AF620000}"/>
    <cellStyle name="Normal 4 2 5 2 3 3 2" xfId="25473" xr:uid="{00000000-0005-0000-0000-0000B0620000}"/>
    <cellStyle name="Normal 4 2 5 2 3 3 2 2" xfId="25474" xr:uid="{00000000-0005-0000-0000-0000B1620000}"/>
    <cellStyle name="Normal 4 2 5 2 3 3 2 2 2" xfId="25475" xr:uid="{00000000-0005-0000-0000-0000B2620000}"/>
    <cellStyle name="Normal 4 2 5 2 3 3 2 2 2 2" xfId="25476" xr:uid="{00000000-0005-0000-0000-0000B3620000}"/>
    <cellStyle name="Normal 4 2 5 2 3 3 2 2 3" xfId="25477" xr:uid="{00000000-0005-0000-0000-0000B4620000}"/>
    <cellStyle name="Normal 4 2 5 2 3 3 2 3" xfId="25478" xr:uid="{00000000-0005-0000-0000-0000B5620000}"/>
    <cellStyle name="Normal 4 2 5 2 3 3 2 3 2" xfId="25479" xr:uid="{00000000-0005-0000-0000-0000B6620000}"/>
    <cellStyle name="Normal 4 2 5 2 3 3 2 4" xfId="25480" xr:uid="{00000000-0005-0000-0000-0000B7620000}"/>
    <cellStyle name="Normal 4 2 5 2 3 3 3" xfId="25481" xr:uid="{00000000-0005-0000-0000-0000B8620000}"/>
    <cellStyle name="Normal 4 2 5 2 3 3 3 2" xfId="25482" xr:uid="{00000000-0005-0000-0000-0000B9620000}"/>
    <cellStyle name="Normal 4 2 5 2 3 3 3 2 2" xfId="25483" xr:uid="{00000000-0005-0000-0000-0000BA620000}"/>
    <cellStyle name="Normal 4 2 5 2 3 3 3 3" xfId="25484" xr:uid="{00000000-0005-0000-0000-0000BB620000}"/>
    <cellStyle name="Normal 4 2 5 2 3 3 4" xfId="25485" xr:uid="{00000000-0005-0000-0000-0000BC620000}"/>
    <cellStyle name="Normal 4 2 5 2 3 3 4 2" xfId="25486" xr:uid="{00000000-0005-0000-0000-0000BD620000}"/>
    <cellStyle name="Normal 4 2 5 2 3 3 5" xfId="25487" xr:uid="{00000000-0005-0000-0000-0000BE620000}"/>
    <cellStyle name="Normal 4 2 5 2 3 4" xfId="25488" xr:uid="{00000000-0005-0000-0000-0000BF620000}"/>
    <cellStyle name="Normal 4 2 5 2 3 4 2" xfId="25489" xr:uid="{00000000-0005-0000-0000-0000C0620000}"/>
    <cellStyle name="Normal 4 2 5 2 3 4 2 2" xfId="25490" xr:uid="{00000000-0005-0000-0000-0000C1620000}"/>
    <cellStyle name="Normal 4 2 5 2 3 4 2 2 2" xfId="25491" xr:uid="{00000000-0005-0000-0000-0000C2620000}"/>
    <cellStyle name="Normal 4 2 5 2 3 4 2 3" xfId="25492" xr:uid="{00000000-0005-0000-0000-0000C3620000}"/>
    <cellStyle name="Normal 4 2 5 2 3 4 3" xfId="25493" xr:uid="{00000000-0005-0000-0000-0000C4620000}"/>
    <cellStyle name="Normal 4 2 5 2 3 4 3 2" xfId="25494" xr:uid="{00000000-0005-0000-0000-0000C5620000}"/>
    <cellStyle name="Normal 4 2 5 2 3 4 4" xfId="25495" xr:uid="{00000000-0005-0000-0000-0000C6620000}"/>
    <cellStyle name="Normal 4 2 5 2 3 5" xfId="25496" xr:uid="{00000000-0005-0000-0000-0000C7620000}"/>
    <cellStyle name="Normal 4 2 5 2 3 5 2" xfId="25497" xr:uid="{00000000-0005-0000-0000-0000C8620000}"/>
    <cellStyle name="Normal 4 2 5 2 3 5 2 2" xfId="25498" xr:uid="{00000000-0005-0000-0000-0000C9620000}"/>
    <cellStyle name="Normal 4 2 5 2 3 5 3" xfId="25499" xr:uid="{00000000-0005-0000-0000-0000CA620000}"/>
    <cellStyle name="Normal 4 2 5 2 3 6" xfId="25500" xr:uid="{00000000-0005-0000-0000-0000CB620000}"/>
    <cellStyle name="Normal 4 2 5 2 3 6 2" xfId="25501" xr:uid="{00000000-0005-0000-0000-0000CC620000}"/>
    <cellStyle name="Normal 4 2 5 2 3 7" xfId="25502" xr:uid="{00000000-0005-0000-0000-0000CD620000}"/>
    <cellStyle name="Normal 4 2 5 2 4" xfId="25503" xr:uid="{00000000-0005-0000-0000-0000CE620000}"/>
    <cellStyle name="Normal 4 2 5 2 4 2" xfId="25504" xr:uid="{00000000-0005-0000-0000-0000CF620000}"/>
    <cellStyle name="Normal 4 2 5 2 4 2 2" xfId="25505" xr:uid="{00000000-0005-0000-0000-0000D0620000}"/>
    <cellStyle name="Normal 4 2 5 2 4 2 2 2" xfId="25506" xr:uid="{00000000-0005-0000-0000-0000D1620000}"/>
    <cellStyle name="Normal 4 2 5 2 4 2 2 2 2" xfId="25507" xr:uid="{00000000-0005-0000-0000-0000D2620000}"/>
    <cellStyle name="Normal 4 2 5 2 4 2 2 2 2 2" xfId="25508" xr:uid="{00000000-0005-0000-0000-0000D3620000}"/>
    <cellStyle name="Normal 4 2 5 2 4 2 2 2 3" xfId="25509" xr:uid="{00000000-0005-0000-0000-0000D4620000}"/>
    <cellStyle name="Normal 4 2 5 2 4 2 2 3" xfId="25510" xr:uid="{00000000-0005-0000-0000-0000D5620000}"/>
    <cellStyle name="Normal 4 2 5 2 4 2 2 3 2" xfId="25511" xr:uid="{00000000-0005-0000-0000-0000D6620000}"/>
    <cellStyle name="Normal 4 2 5 2 4 2 2 4" xfId="25512" xr:uid="{00000000-0005-0000-0000-0000D7620000}"/>
    <cellStyle name="Normal 4 2 5 2 4 2 3" xfId="25513" xr:uid="{00000000-0005-0000-0000-0000D8620000}"/>
    <cellStyle name="Normal 4 2 5 2 4 2 3 2" xfId="25514" xr:uid="{00000000-0005-0000-0000-0000D9620000}"/>
    <cellStyle name="Normal 4 2 5 2 4 2 3 2 2" xfId="25515" xr:uid="{00000000-0005-0000-0000-0000DA620000}"/>
    <cellStyle name="Normal 4 2 5 2 4 2 3 3" xfId="25516" xr:uid="{00000000-0005-0000-0000-0000DB620000}"/>
    <cellStyle name="Normal 4 2 5 2 4 2 4" xfId="25517" xr:uid="{00000000-0005-0000-0000-0000DC620000}"/>
    <cellStyle name="Normal 4 2 5 2 4 2 4 2" xfId="25518" xr:uid="{00000000-0005-0000-0000-0000DD620000}"/>
    <cellStyle name="Normal 4 2 5 2 4 2 5" xfId="25519" xr:uid="{00000000-0005-0000-0000-0000DE620000}"/>
    <cellStyle name="Normal 4 2 5 2 4 3" xfId="25520" xr:uid="{00000000-0005-0000-0000-0000DF620000}"/>
    <cellStyle name="Normal 4 2 5 2 4 3 2" xfId="25521" xr:uid="{00000000-0005-0000-0000-0000E0620000}"/>
    <cellStyle name="Normal 4 2 5 2 4 3 2 2" xfId="25522" xr:uid="{00000000-0005-0000-0000-0000E1620000}"/>
    <cellStyle name="Normal 4 2 5 2 4 3 2 2 2" xfId="25523" xr:uid="{00000000-0005-0000-0000-0000E2620000}"/>
    <cellStyle name="Normal 4 2 5 2 4 3 2 3" xfId="25524" xr:uid="{00000000-0005-0000-0000-0000E3620000}"/>
    <cellStyle name="Normal 4 2 5 2 4 3 3" xfId="25525" xr:uid="{00000000-0005-0000-0000-0000E4620000}"/>
    <cellStyle name="Normal 4 2 5 2 4 3 3 2" xfId="25526" xr:uid="{00000000-0005-0000-0000-0000E5620000}"/>
    <cellStyle name="Normal 4 2 5 2 4 3 4" xfId="25527" xr:uid="{00000000-0005-0000-0000-0000E6620000}"/>
    <cellStyle name="Normal 4 2 5 2 4 4" xfId="25528" xr:uid="{00000000-0005-0000-0000-0000E7620000}"/>
    <cellStyle name="Normal 4 2 5 2 4 4 2" xfId="25529" xr:uid="{00000000-0005-0000-0000-0000E8620000}"/>
    <cellStyle name="Normal 4 2 5 2 4 4 2 2" xfId="25530" xr:uid="{00000000-0005-0000-0000-0000E9620000}"/>
    <cellStyle name="Normal 4 2 5 2 4 4 3" xfId="25531" xr:uid="{00000000-0005-0000-0000-0000EA620000}"/>
    <cellStyle name="Normal 4 2 5 2 4 5" xfId="25532" xr:uid="{00000000-0005-0000-0000-0000EB620000}"/>
    <cellStyle name="Normal 4 2 5 2 4 5 2" xfId="25533" xr:uid="{00000000-0005-0000-0000-0000EC620000}"/>
    <cellStyle name="Normal 4 2 5 2 4 6" xfId="25534" xr:uid="{00000000-0005-0000-0000-0000ED620000}"/>
    <cellStyle name="Normal 4 2 5 2 5" xfId="25535" xr:uid="{00000000-0005-0000-0000-0000EE620000}"/>
    <cellStyle name="Normal 4 2 5 2 5 2" xfId="25536" xr:uid="{00000000-0005-0000-0000-0000EF620000}"/>
    <cellStyle name="Normal 4 2 5 2 5 2 2" xfId="25537" xr:uid="{00000000-0005-0000-0000-0000F0620000}"/>
    <cellStyle name="Normal 4 2 5 2 5 2 2 2" xfId="25538" xr:uid="{00000000-0005-0000-0000-0000F1620000}"/>
    <cellStyle name="Normal 4 2 5 2 5 2 2 2 2" xfId="25539" xr:uid="{00000000-0005-0000-0000-0000F2620000}"/>
    <cellStyle name="Normal 4 2 5 2 5 2 2 3" xfId="25540" xr:uid="{00000000-0005-0000-0000-0000F3620000}"/>
    <cellStyle name="Normal 4 2 5 2 5 2 3" xfId="25541" xr:uid="{00000000-0005-0000-0000-0000F4620000}"/>
    <cellStyle name="Normal 4 2 5 2 5 2 3 2" xfId="25542" xr:uid="{00000000-0005-0000-0000-0000F5620000}"/>
    <cellStyle name="Normal 4 2 5 2 5 2 4" xfId="25543" xr:uid="{00000000-0005-0000-0000-0000F6620000}"/>
    <cellStyle name="Normal 4 2 5 2 5 3" xfId="25544" xr:uid="{00000000-0005-0000-0000-0000F7620000}"/>
    <cellStyle name="Normal 4 2 5 2 5 3 2" xfId="25545" xr:uid="{00000000-0005-0000-0000-0000F8620000}"/>
    <cellStyle name="Normal 4 2 5 2 5 3 2 2" xfId="25546" xr:uid="{00000000-0005-0000-0000-0000F9620000}"/>
    <cellStyle name="Normal 4 2 5 2 5 3 3" xfId="25547" xr:uid="{00000000-0005-0000-0000-0000FA620000}"/>
    <cellStyle name="Normal 4 2 5 2 5 4" xfId="25548" xr:uid="{00000000-0005-0000-0000-0000FB620000}"/>
    <cellStyle name="Normal 4 2 5 2 5 4 2" xfId="25549" xr:uid="{00000000-0005-0000-0000-0000FC620000}"/>
    <cellStyle name="Normal 4 2 5 2 5 5" xfId="25550" xr:uid="{00000000-0005-0000-0000-0000FD620000}"/>
    <cellStyle name="Normal 4 2 5 2 6" xfId="25551" xr:uid="{00000000-0005-0000-0000-0000FE620000}"/>
    <cellStyle name="Normal 4 2 5 2 6 2" xfId="25552" xr:uid="{00000000-0005-0000-0000-0000FF620000}"/>
    <cellStyle name="Normal 4 2 5 2 6 2 2" xfId="25553" xr:uid="{00000000-0005-0000-0000-000000630000}"/>
    <cellStyle name="Normal 4 2 5 2 6 2 2 2" xfId="25554" xr:uid="{00000000-0005-0000-0000-000001630000}"/>
    <cellStyle name="Normal 4 2 5 2 6 2 3" xfId="25555" xr:uid="{00000000-0005-0000-0000-000002630000}"/>
    <cellStyle name="Normal 4 2 5 2 6 3" xfId="25556" xr:uid="{00000000-0005-0000-0000-000003630000}"/>
    <cellStyle name="Normal 4 2 5 2 6 3 2" xfId="25557" xr:uid="{00000000-0005-0000-0000-000004630000}"/>
    <cellStyle name="Normal 4 2 5 2 6 4" xfId="25558" xr:uid="{00000000-0005-0000-0000-000005630000}"/>
    <cellStyle name="Normal 4 2 5 2 7" xfId="25559" xr:uid="{00000000-0005-0000-0000-000006630000}"/>
    <cellStyle name="Normal 4 2 5 2 7 2" xfId="25560" xr:uid="{00000000-0005-0000-0000-000007630000}"/>
    <cellStyle name="Normal 4 2 5 2 7 2 2" xfId="25561" xr:uid="{00000000-0005-0000-0000-000008630000}"/>
    <cellStyle name="Normal 4 2 5 2 7 3" xfId="25562" xr:uid="{00000000-0005-0000-0000-000009630000}"/>
    <cellStyle name="Normal 4 2 5 2 8" xfId="25563" xr:uid="{00000000-0005-0000-0000-00000A630000}"/>
    <cellStyle name="Normal 4 2 5 2 8 2" xfId="25564" xr:uid="{00000000-0005-0000-0000-00000B630000}"/>
    <cellStyle name="Normal 4 2 5 2 9" xfId="25565" xr:uid="{00000000-0005-0000-0000-00000C630000}"/>
    <cellStyle name="Normal 4 2 5 3" xfId="25566" xr:uid="{00000000-0005-0000-0000-00000D630000}"/>
    <cellStyle name="Normal 4 2 5 3 2" xfId="25567" xr:uid="{00000000-0005-0000-0000-00000E630000}"/>
    <cellStyle name="Normal 4 2 5 3 2 2" xfId="25568" xr:uid="{00000000-0005-0000-0000-00000F630000}"/>
    <cellStyle name="Normal 4 2 5 3 2 2 2" xfId="25569" xr:uid="{00000000-0005-0000-0000-000010630000}"/>
    <cellStyle name="Normal 4 2 5 3 2 2 2 2" xfId="25570" xr:uid="{00000000-0005-0000-0000-000011630000}"/>
    <cellStyle name="Normal 4 2 5 3 2 2 2 2 2" xfId="25571" xr:uid="{00000000-0005-0000-0000-000012630000}"/>
    <cellStyle name="Normal 4 2 5 3 2 2 2 2 2 2" xfId="25572" xr:uid="{00000000-0005-0000-0000-000013630000}"/>
    <cellStyle name="Normal 4 2 5 3 2 2 2 2 2 2 2" xfId="25573" xr:uid="{00000000-0005-0000-0000-000014630000}"/>
    <cellStyle name="Normal 4 2 5 3 2 2 2 2 2 3" xfId="25574" xr:uid="{00000000-0005-0000-0000-000015630000}"/>
    <cellStyle name="Normal 4 2 5 3 2 2 2 2 3" xfId="25575" xr:uid="{00000000-0005-0000-0000-000016630000}"/>
    <cellStyle name="Normal 4 2 5 3 2 2 2 2 3 2" xfId="25576" xr:uid="{00000000-0005-0000-0000-000017630000}"/>
    <cellStyle name="Normal 4 2 5 3 2 2 2 2 4" xfId="25577" xr:uid="{00000000-0005-0000-0000-000018630000}"/>
    <cellStyle name="Normal 4 2 5 3 2 2 2 3" xfId="25578" xr:uid="{00000000-0005-0000-0000-000019630000}"/>
    <cellStyle name="Normal 4 2 5 3 2 2 2 3 2" xfId="25579" xr:uid="{00000000-0005-0000-0000-00001A630000}"/>
    <cellStyle name="Normal 4 2 5 3 2 2 2 3 2 2" xfId="25580" xr:uid="{00000000-0005-0000-0000-00001B630000}"/>
    <cellStyle name="Normal 4 2 5 3 2 2 2 3 3" xfId="25581" xr:uid="{00000000-0005-0000-0000-00001C630000}"/>
    <cellStyle name="Normal 4 2 5 3 2 2 2 4" xfId="25582" xr:uid="{00000000-0005-0000-0000-00001D630000}"/>
    <cellStyle name="Normal 4 2 5 3 2 2 2 4 2" xfId="25583" xr:uid="{00000000-0005-0000-0000-00001E630000}"/>
    <cellStyle name="Normal 4 2 5 3 2 2 2 5" xfId="25584" xr:uid="{00000000-0005-0000-0000-00001F630000}"/>
    <cellStyle name="Normal 4 2 5 3 2 2 3" xfId="25585" xr:uid="{00000000-0005-0000-0000-000020630000}"/>
    <cellStyle name="Normal 4 2 5 3 2 2 3 2" xfId="25586" xr:uid="{00000000-0005-0000-0000-000021630000}"/>
    <cellStyle name="Normal 4 2 5 3 2 2 3 2 2" xfId="25587" xr:uid="{00000000-0005-0000-0000-000022630000}"/>
    <cellStyle name="Normal 4 2 5 3 2 2 3 2 2 2" xfId="25588" xr:uid="{00000000-0005-0000-0000-000023630000}"/>
    <cellStyle name="Normal 4 2 5 3 2 2 3 2 3" xfId="25589" xr:uid="{00000000-0005-0000-0000-000024630000}"/>
    <cellStyle name="Normal 4 2 5 3 2 2 3 3" xfId="25590" xr:uid="{00000000-0005-0000-0000-000025630000}"/>
    <cellStyle name="Normal 4 2 5 3 2 2 3 3 2" xfId="25591" xr:uid="{00000000-0005-0000-0000-000026630000}"/>
    <cellStyle name="Normal 4 2 5 3 2 2 3 4" xfId="25592" xr:uid="{00000000-0005-0000-0000-000027630000}"/>
    <cellStyle name="Normal 4 2 5 3 2 2 4" xfId="25593" xr:uid="{00000000-0005-0000-0000-000028630000}"/>
    <cellStyle name="Normal 4 2 5 3 2 2 4 2" xfId="25594" xr:uid="{00000000-0005-0000-0000-000029630000}"/>
    <cellStyle name="Normal 4 2 5 3 2 2 4 2 2" xfId="25595" xr:uid="{00000000-0005-0000-0000-00002A630000}"/>
    <cellStyle name="Normal 4 2 5 3 2 2 4 3" xfId="25596" xr:uid="{00000000-0005-0000-0000-00002B630000}"/>
    <cellStyle name="Normal 4 2 5 3 2 2 5" xfId="25597" xr:uid="{00000000-0005-0000-0000-00002C630000}"/>
    <cellStyle name="Normal 4 2 5 3 2 2 5 2" xfId="25598" xr:uid="{00000000-0005-0000-0000-00002D630000}"/>
    <cellStyle name="Normal 4 2 5 3 2 2 6" xfId="25599" xr:uid="{00000000-0005-0000-0000-00002E630000}"/>
    <cellStyle name="Normal 4 2 5 3 2 3" xfId="25600" xr:uid="{00000000-0005-0000-0000-00002F630000}"/>
    <cellStyle name="Normal 4 2 5 3 2 3 2" xfId="25601" xr:uid="{00000000-0005-0000-0000-000030630000}"/>
    <cellStyle name="Normal 4 2 5 3 2 3 2 2" xfId="25602" xr:uid="{00000000-0005-0000-0000-000031630000}"/>
    <cellStyle name="Normal 4 2 5 3 2 3 2 2 2" xfId="25603" xr:uid="{00000000-0005-0000-0000-000032630000}"/>
    <cellStyle name="Normal 4 2 5 3 2 3 2 2 2 2" xfId="25604" xr:uid="{00000000-0005-0000-0000-000033630000}"/>
    <cellStyle name="Normal 4 2 5 3 2 3 2 2 3" xfId="25605" xr:uid="{00000000-0005-0000-0000-000034630000}"/>
    <cellStyle name="Normal 4 2 5 3 2 3 2 3" xfId="25606" xr:uid="{00000000-0005-0000-0000-000035630000}"/>
    <cellStyle name="Normal 4 2 5 3 2 3 2 3 2" xfId="25607" xr:uid="{00000000-0005-0000-0000-000036630000}"/>
    <cellStyle name="Normal 4 2 5 3 2 3 2 4" xfId="25608" xr:uid="{00000000-0005-0000-0000-000037630000}"/>
    <cellStyle name="Normal 4 2 5 3 2 3 3" xfId="25609" xr:uid="{00000000-0005-0000-0000-000038630000}"/>
    <cellStyle name="Normal 4 2 5 3 2 3 3 2" xfId="25610" xr:uid="{00000000-0005-0000-0000-000039630000}"/>
    <cellStyle name="Normal 4 2 5 3 2 3 3 2 2" xfId="25611" xr:uid="{00000000-0005-0000-0000-00003A630000}"/>
    <cellStyle name="Normal 4 2 5 3 2 3 3 3" xfId="25612" xr:uid="{00000000-0005-0000-0000-00003B630000}"/>
    <cellStyle name="Normal 4 2 5 3 2 3 4" xfId="25613" xr:uid="{00000000-0005-0000-0000-00003C630000}"/>
    <cellStyle name="Normal 4 2 5 3 2 3 4 2" xfId="25614" xr:uid="{00000000-0005-0000-0000-00003D630000}"/>
    <cellStyle name="Normal 4 2 5 3 2 3 5" xfId="25615" xr:uid="{00000000-0005-0000-0000-00003E630000}"/>
    <cellStyle name="Normal 4 2 5 3 2 4" xfId="25616" xr:uid="{00000000-0005-0000-0000-00003F630000}"/>
    <cellStyle name="Normal 4 2 5 3 2 4 2" xfId="25617" xr:uid="{00000000-0005-0000-0000-000040630000}"/>
    <cellStyle name="Normal 4 2 5 3 2 4 2 2" xfId="25618" xr:uid="{00000000-0005-0000-0000-000041630000}"/>
    <cellStyle name="Normal 4 2 5 3 2 4 2 2 2" xfId="25619" xr:uid="{00000000-0005-0000-0000-000042630000}"/>
    <cellStyle name="Normal 4 2 5 3 2 4 2 3" xfId="25620" xr:uid="{00000000-0005-0000-0000-000043630000}"/>
    <cellStyle name="Normal 4 2 5 3 2 4 3" xfId="25621" xr:uid="{00000000-0005-0000-0000-000044630000}"/>
    <cellStyle name="Normal 4 2 5 3 2 4 3 2" xfId="25622" xr:uid="{00000000-0005-0000-0000-000045630000}"/>
    <cellStyle name="Normal 4 2 5 3 2 4 4" xfId="25623" xr:uid="{00000000-0005-0000-0000-000046630000}"/>
    <cellStyle name="Normal 4 2 5 3 2 5" xfId="25624" xr:uid="{00000000-0005-0000-0000-000047630000}"/>
    <cellStyle name="Normal 4 2 5 3 2 5 2" xfId="25625" xr:uid="{00000000-0005-0000-0000-000048630000}"/>
    <cellStyle name="Normal 4 2 5 3 2 5 2 2" xfId="25626" xr:uid="{00000000-0005-0000-0000-000049630000}"/>
    <cellStyle name="Normal 4 2 5 3 2 5 3" xfId="25627" xr:uid="{00000000-0005-0000-0000-00004A630000}"/>
    <cellStyle name="Normal 4 2 5 3 2 6" xfId="25628" xr:uid="{00000000-0005-0000-0000-00004B630000}"/>
    <cellStyle name="Normal 4 2 5 3 2 6 2" xfId="25629" xr:uid="{00000000-0005-0000-0000-00004C630000}"/>
    <cellStyle name="Normal 4 2 5 3 2 7" xfId="25630" xr:uid="{00000000-0005-0000-0000-00004D630000}"/>
    <cellStyle name="Normal 4 2 5 3 3" xfId="25631" xr:uid="{00000000-0005-0000-0000-00004E630000}"/>
    <cellStyle name="Normal 4 2 5 3 3 2" xfId="25632" xr:uid="{00000000-0005-0000-0000-00004F630000}"/>
    <cellStyle name="Normal 4 2 5 3 3 2 2" xfId="25633" xr:uid="{00000000-0005-0000-0000-000050630000}"/>
    <cellStyle name="Normal 4 2 5 3 3 2 2 2" xfId="25634" xr:uid="{00000000-0005-0000-0000-000051630000}"/>
    <cellStyle name="Normal 4 2 5 3 3 2 2 2 2" xfId="25635" xr:uid="{00000000-0005-0000-0000-000052630000}"/>
    <cellStyle name="Normal 4 2 5 3 3 2 2 2 2 2" xfId="25636" xr:uid="{00000000-0005-0000-0000-000053630000}"/>
    <cellStyle name="Normal 4 2 5 3 3 2 2 2 3" xfId="25637" xr:uid="{00000000-0005-0000-0000-000054630000}"/>
    <cellStyle name="Normal 4 2 5 3 3 2 2 3" xfId="25638" xr:uid="{00000000-0005-0000-0000-000055630000}"/>
    <cellStyle name="Normal 4 2 5 3 3 2 2 3 2" xfId="25639" xr:uid="{00000000-0005-0000-0000-000056630000}"/>
    <cellStyle name="Normal 4 2 5 3 3 2 2 4" xfId="25640" xr:uid="{00000000-0005-0000-0000-000057630000}"/>
    <cellStyle name="Normal 4 2 5 3 3 2 3" xfId="25641" xr:uid="{00000000-0005-0000-0000-000058630000}"/>
    <cellStyle name="Normal 4 2 5 3 3 2 3 2" xfId="25642" xr:uid="{00000000-0005-0000-0000-000059630000}"/>
    <cellStyle name="Normal 4 2 5 3 3 2 3 2 2" xfId="25643" xr:uid="{00000000-0005-0000-0000-00005A630000}"/>
    <cellStyle name="Normal 4 2 5 3 3 2 3 3" xfId="25644" xr:uid="{00000000-0005-0000-0000-00005B630000}"/>
    <cellStyle name="Normal 4 2 5 3 3 2 4" xfId="25645" xr:uid="{00000000-0005-0000-0000-00005C630000}"/>
    <cellStyle name="Normal 4 2 5 3 3 2 4 2" xfId="25646" xr:uid="{00000000-0005-0000-0000-00005D630000}"/>
    <cellStyle name="Normal 4 2 5 3 3 2 5" xfId="25647" xr:uid="{00000000-0005-0000-0000-00005E630000}"/>
    <cellStyle name="Normal 4 2 5 3 3 3" xfId="25648" xr:uid="{00000000-0005-0000-0000-00005F630000}"/>
    <cellStyle name="Normal 4 2 5 3 3 3 2" xfId="25649" xr:uid="{00000000-0005-0000-0000-000060630000}"/>
    <cellStyle name="Normal 4 2 5 3 3 3 2 2" xfId="25650" xr:uid="{00000000-0005-0000-0000-000061630000}"/>
    <cellStyle name="Normal 4 2 5 3 3 3 2 2 2" xfId="25651" xr:uid="{00000000-0005-0000-0000-000062630000}"/>
    <cellStyle name="Normal 4 2 5 3 3 3 2 3" xfId="25652" xr:uid="{00000000-0005-0000-0000-000063630000}"/>
    <cellStyle name="Normal 4 2 5 3 3 3 3" xfId="25653" xr:uid="{00000000-0005-0000-0000-000064630000}"/>
    <cellStyle name="Normal 4 2 5 3 3 3 3 2" xfId="25654" xr:uid="{00000000-0005-0000-0000-000065630000}"/>
    <cellStyle name="Normal 4 2 5 3 3 3 4" xfId="25655" xr:uid="{00000000-0005-0000-0000-000066630000}"/>
    <cellStyle name="Normal 4 2 5 3 3 4" xfId="25656" xr:uid="{00000000-0005-0000-0000-000067630000}"/>
    <cellStyle name="Normal 4 2 5 3 3 4 2" xfId="25657" xr:uid="{00000000-0005-0000-0000-000068630000}"/>
    <cellStyle name="Normal 4 2 5 3 3 4 2 2" xfId="25658" xr:uid="{00000000-0005-0000-0000-000069630000}"/>
    <cellStyle name="Normal 4 2 5 3 3 4 3" xfId="25659" xr:uid="{00000000-0005-0000-0000-00006A630000}"/>
    <cellStyle name="Normal 4 2 5 3 3 5" xfId="25660" xr:uid="{00000000-0005-0000-0000-00006B630000}"/>
    <cellStyle name="Normal 4 2 5 3 3 5 2" xfId="25661" xr:uid="{00000000-0005-0000-0000-00006C630000}"/>
    <cellStyle name="Normal 4 2 5 3 3 6" xfId="25662" xr:uid="{00000000-0005-0000-0000-00006D630000}"/>
    <cellStyle name="Normal 4 2 5 3 4" xfId="25663" xr:uid="{00000000-0005-0000-0000-00006E630000}"/>
    <cellStyle name="Normal 4 2 5 3 4 2" xfId="25664" xr:uid="{00000000-0005-0000-0000-00006F630000}"/>
    <cellStyle name="Normal 4 2 5 3 4 2 2" xfId="25665" xr:uid="{00000000-0005-0000-0000-000070630000}"/>
    <cellStyle name="Normal 4 2 5 3 4 2 2 2" xfId="25666" xr:uid="{00000000-0005-0000-0000-000071630000}"/>
    <cellStyle name="Normal 4 2 5 3 4 2 2 2 2" xfId="25667" xr:uid="{00000000-0005-0000-0000-000072630000}"/>
    <cellStyle name="Normal 4 2 5 3 4 2 2 3" xfId="25668" xr:uid="{00000000-0005-0000-0000-000073630000}"/>
    <cellStyle name="Normal 4 2 5 3 4 2 3" xfId="25669" xr:uid="{00000000-0005-0000-0000-000074630000}"/>
    <cellStyle name="Normal 4 2 5 3 4 2 3 2" xfId="25670" xr:uid="{00000000-0005-0000-0000-000075630000}"/>
    <cellStyle name="Normal 4 2 5 3 4 2 4" xfId="25671" xr:uid="{00000000-0005-0000-0000-000076630000}"/>
    <cellStyle name="Normal 4 2 5 3 4 3" xfId="25672" xr:uid="{00000000-0005-0000-0000-000077630000}"/>
    <cellStyle name="Normal 4 2 5 3 4 3 2" xfId="25673" xr:uid="{00000000-0005-0000-0000-000078630000}"/>
    <cellStyle name="Normal 4 2 5 3 4 3 2 2" xfId="25674" xr:uid="{00000000-0005-0000-0000-000079630000}"/>
    <cellStyle name="Normal 4 2 5 3 4 3 3" xfId="25675" xr:uid="{00000000-0005-0000-0000-00007A630000}"/>
    <cellStyle name="Normal 4 2 5 3 4 4" xfId="25676" xr:uid="{00000000-0005-0000-0000-00007B630000}"/>
    <cellStyle name="Normal 4 2 5 3 4 4 2" xfId="25677" xr:uid="{00000000-0005-0000-0000-00007C630000}"/>
    <cellStyle name="Normal 4 2 5 3 4 5" xfId="25678" xr:uid="{00000000-0005-0000-0000-00007D630000}"/>
    <cellStyle name="Normal 4 2 5 3 5" xfId="25679" xr:uid="{00000000-0005-0000-0000-00007E630000}"/>
    <cellStyle name="Normal 4 2 5 3 5 2" xfId="25680" xr:uid="{00000000-0005-0000-0000-00007F630000}"/>
    <cellStyle name="Normal 4 2 5 3 5 2 2" xfId="25681" xr:uid="{00000000-0005-0000-0000-000080630000}"/>
    <cellStyle name="Normal 4 2 5 3 5 2 2 2" xfId="25682" xr:uid="{00000000-0005-0000-0000-000081630000}"/>
    <cellStyle name="Normal 4 2 5 3 5 2 3" xfId="25683" xr:uid="{00000000-0005-0000-0000-000082630000}"/>
    <cellStyle name="Normal 4 2 5 3 5 3" xfId="25684" xr:uid="{00000000-0005-0000-0000-000083630000}"/>
    <cellStyle name="Normal 4 2 5 3 5 3 2" xfId="25685" xr:uid="{00000000-0005-0000-0000-000084630000}"/>
    <cellStyle name="Normal 4 2 5 3 5 4" xfId="25686" xr:uid="{00000000-0005-0000-0000-000085630000}"/>
    <cellStyle name="Normal 4 2 5 3 6" xfId="25687" xr:uid="{00000000-0005-0000-0000-000086630000}"/>
    <cellStyle name="Normal 4 2 5 3 6 2" xfId="25688" xr:uid="{00000000-0005-0000-0000-000087630000}"/>
    <cellStyle name="Normal 4 2 5 3 6 2 2" xfId="25689" xr:uid="{00000000-0005-0000-0000-000088630000}"/>
    <cellStyle name="Normal 4 2 5 3 6 3" xfId="25690" xr:uid="{00000000-0005-0000-0000-000089630000}"/>
    <cellStyle name="Normal 4 2 5 3 7" xfId="25691" xr:uid="{00000000-0005-0000-0000-00008A630000}"/>
    <cellStyle name="Normal 4 2 5 3 7 2" xfId="25692" xr:uid="{00000000-0005-0000-0000-00008B630000}"/>
    <cellStyle name="Normal 4 2 5 3 8" xfId="25693" xr:uid="{00000000-0005-0000-0000-00008C630000}"/>
    <cellStyle name="Normal 4 2 5 4" xfId="25694" xr:uid="{00000000-0005-0000-0000-00008D630000}"/>
    <cellStyle name="Normal 4 2 5 4 2" xfId="25695" xr:uid="{00000000-0005-0000-0000-00008E630000}"/>
    <cellStyle name="Normal 4 2 5 4 2 2" xfId="25696" xr:uid="{00000000-0005-0000-0000-00008F630000}"/>
    <cellStyle name="Normal 4 2 5 4 2 2 2" xfId="25697" xr:uid="{00000000-0005-0000-0000-000090630000}"/>
    <cellStyle name="Normal 4 2 5 4 2 2 2 2" xfId="25698" xr:uid="{00000000-0005-0000-0000-000091630000}"/>
    <cellStyle name="Normal 4 2 5 4 2 2 2 2 2" xfId="25699" xr:uid="{00000000-0005-0000-0000-000092630000}"/>
    <cellStyle name="Normal 4 2 5 4 2 2 2 2 2 2" xfId="25700" xr:uid="{00000000-0005-0000-0000-000093630000}"/>
    <cellStyle name="Normal 4 2 5 4 2 2 2 2 3" xfId="25701" xr:uid="{00000000-0005-0000-0000-000094630000}"/>
    <cellStyle name="Normal 4 2 5 4 2 2 2 3" xfId="25702" xr:uid="{00000000-0005-0000-0000-000095630000}"/>
    <cellStyle name="Normal 4 2 5 4 2 2 2 3 2" xfId="25703" xr:uid="{00000000-0005-0000-0000-000096630000}"/>
    <cellStyle name="Normal 4 2 5 4 2 2 2 4" xfId="25704" xr:uid="{00000000-0005-0000-0000-000097630000}"/>
    <cellStyle name="Normal 4 2 5 4 2 2 3" xfId="25705" xr:uid="{00000000-0005-0000-0000-000098630000}"/>
    <cellStyle name="Normal 4 2 5 4 2 2 3 2" xfId="25706" xr:uid="{00000000-0005-0000-0000-000099630000}"/>
    <cellStyle name="Normal 4 2 5 4 2 2 3 2 2" xfId="25707" xr:uid="{00000000-0005-0000-0000-00009A630000}"/>
    <cellStyle name="Normal 4 2 5 4 2 2 3 3" xfId="25708" xr:uid="{00000000-0005-0000-0000-00009B630000}"/>
    <cellStyle name="Normal 4 2 5 4 2 2 4" xfId="25709" xr:uid="{00000000-0005-0000-0000-00009C630000}"/>
    <cellStyle name="Normal 4 2 5 4 2 2 4 2" xfId="25710" xr:uid="{00000000-0005-0000-0000-00009D630000}"/>
    <cellStyle name="Normal 4 2 5 4 2 2 5" xfId="25711" xr:uid="{00000000-0005-0000-0000-00009E630000}"/>
    <cellStyle name="Normal 4 2 5 4 2 3" xfId="25712" xr:uid="{00000000-0005-0000-0000-00009F630000}"/>
    <cellStyle name="Normal 4 2 5 4 2 3 2" xfId="25713" xr:uid="{00000000-0005-0000-0000-0000A0630000}"/>
    <cellStyle name="Normal 4 2 5 4 2 3 2 2" xfId="25714" xr:uid="{00000000-0005-0000-0000-0000A1630000}"/>
    <cellStyle name="Normal 4 2 5 4 2 3 2 2 2" xfId="25715" xr:uid="{00000000-0005-0000-0000-0000A2630000}"/>
    <cellStyle name="Normal 4 2 5 4 2 3 2 3" xfId="25716" xr:uid="{00000000-0005-0000-0000-0000A3630000}"/>
    <cellStyle name="Normal 4 2 5 4 2 3 3" xfId="25717" xr:uid="{00000000-0005-0000-0000-0000A4630000}"/>
    <cellStyle name="Normal 4 2 5 4 2 3 3 2" xfId="25718" xr:uid="{00000000-0005-0000-0000-0000A5630000}"/>
    <cellStyle name="Normal 4 2 5 4 2 3 4" xfId="25719" xr:uid="{00000000-0005-0000-0000-0000A6630000}"/>
    <cellStyle name="Normal 4 2 5 4 2 4" xfId="25720" xr:uid="{00000000-0005-0000-0000-0000A7630000}"/>
    <cellStyle name="Normal 4 2 5 4 2 4 2" xfId="25721" xr:uid="{00000000-0005-0000-0000-0000A8630000}"/>
    <cellStyle name="Normal 4 2 5 4 2 4 2 2" xfId="25722" xr:uid="{00000000-0005-0000-0000-0000A9630000}"/>
    <cellStyle name="Normal 4 2 5 4 2 4 3" xfId="25723" xr:uid="{00000000-0005-0000-0000-0000AA630000}"/>
    <cellStyle name="Normal 4 2 5 4 2 5" xfId="25724" xr:uid="{00000000-0005-0000-0000-0000AB630000}"/>
    <cellStyle name="Normal 4 2 5 4 2 5 2" xfId="25725" xr:uid="{00000000-0005-0000-0000-0000AC630000}"/>
    <cellStyle name="Normal 4 2 5 4 2 6" xfId="25726" xr:uid="{00000000-0005-0000-0000-0000AD630000}"/>
    <cellStyle name="Normal 4 2 5 4 3" xfId="25727" xr:uid="{00000000-0005-0000-0000-0000AE630000}"/>
    <cellStyle name="Normal 4 2 5 4 3 2" xfId="25728" xr:uid="{00000000-0005-0000-0000-0000AF630000}"/>
    <cellStyle name="Normal 4 2 5 4 3 2 2" xfId="25729" xr:uid="{00000000-0005-0000-0000-0000B0630000}"/>
    <cellStyle name="Normal 4 2 5 4 3 2 2 2" xfId="25730" xr:uid="{00000000-0005-0000-0000-0000B1630000}"/>
    <cellStyle name="Normal 4 2 5 4 3 2 2 2 2" xfId="25731" xr:uid="{00000000-0005-0000-0000-0000B2630000}"/>
    <cellStyle name="Normal 4 2 5 4 3 2 2 3" xfId="25732" xr:uid="{00000000-0005-0000-0000-0000B3630000}"/>
    <cellStyle name="Normal 4 2 5 4 3 2 3" xfId="25733" xr:uid="{00000000-0005-0000-0000-0000B4630000}"/>
    <cellStyle name="Normal 4 2 5 4 3 2 3 2" xfId="25734" xr:uid="{00000000-0005-0000-0000-0000B5630000}"/>
    <cellStyle name="Normal 4 2 5 4 3 2 4" xfId="25735" xr:uid="{00000000-0005-0000-0000-0000B6630000}"/>
    <cellStyle name="Normal 4 2 5 4 3 3" xfId="25736" xr:uid="{00000000-0005-0000-0000-0000B7630000}"/>
    <cellStyle name="Normal 4 2 5 4 3 3 2" xfId="25737" xr:uid="{00000000-0005-0000-0000-0000B8630000}"/>
    <cellStyle name="Normal 4 2 5 4 3 3 2 2" xfId="25738" xr:uid="{00000000-0005-0000-0000-0000B9630000}"/>
    <cellStyle name="Normal 4 2 5 4 3 3 3" xfId="25739" xr:uid="{00000000-0005-0000-0000-0000BA630000}"/>
    <cellStyle name="Normal 4 2 5 4 3 4" xfId="25740" xr:uid="{00000000-0005-0000-0000-0000BB630000}"/>
    <cellStyle name="Normal 4 2 5 4 3 4 2" xfId="25741" xr:uid="{00000000-0005-0000-0000-0000BC630000}"/>
    <cellStyle name="Normal 4 2 5 4 3 5" xfId="25742" xr:uid="{00000000-0005-0000-0000-0000BD630000}"/>
    <cellStyle name="Normal 4 2 5 4 4" xfId="25743" xr:uid="{00000000-0005-0000-0000-0000BE630000}"/>
    <cellStyle name="Normal 4 2 5 4 4 2" xfId="25744" xr:uid="{00000000-0005-0000-0000-0000BF630000}"/>
    <cellStyle name="Normal 4 2 5 4 4 2 2" xfId="25745" xr:uid="{00000000-0005-0000-0000-0000C0630000}"/>
    <cellStyle name="Normal 4 2 5 4 4 2 2 2" xfId="25746" xr:uid="{00000000-0005-0000-0000-0000C1630000}"/>
    <cellStyle name="Normal 4 2 5 4 4 2 3" xfId="25747" xr:uid="{00000000-0005-0000-0000-0000C2630000}"/>
    <cellStyle name="Normal 4 2 5 4 4 3" xfId="25748" xr:uid="{00000000-0005-0000-0000-0000C3630000}"/>
    <cellStyle name="Normal 4 2 5 4 4 3 2" xfId="25749" xr:uid="{00000000-0005-0000-0000-0000C4630000}"/>
    <cellStyle name="Normal 4 2 5 4 4 4" xfId="25750" xr:uid="{00000000-0005-0000-0000-0000C5630000}"/>
    <cellStyle name="Normal 4 2 5 4 5" xfId="25751" xr:uid="{00000000-0005-0000-0000-0000C6630000}"/>
    <cellStyle name="Normal 4 2 5 4 5 2" xfId="25752" xr:uid="{00000000-0005-0000-0000-0000C7630000}"/>
    <cellStyle name="Normal 4 2 5 4 5 2 2" xfId="25753" xr:uid="{00000000-0005-0000-0000-0000C8630000}"/>
    <cellStyle name="Normal 4 2 5 4 5 3" xfId="25754" xr:uid="{00000000-0005-0000-0000-0000C9630000}"/>
    <cellStyle name="Normal 4 2 5 4 6" xfId="25755" xr:uid="{00000000-0005-0000-0000-0000CA630000}"/>
    <cellStyle name="Normal 4 2 5 4 6 2" xfId="25756" xr:uid="{00000000-0005-0000-0000-0000CB630000}"/>
    <cellStyle name="Normal 4 2 5 4 7" xfId="25757" xr:uid="{00000000-0005-0000-0000-0000CC630000}"/>
    <cellStyle name="Normal 4 2 5 5" xfId="25758" xr:uid="{00000000-0005-0000-0000-0000CD630000}"/>
    <cellStyle name="Normal 4 2 5 5 2" xfId="25759" xr:uid="{00000000-0005-0000-0000-0000CE630000}"/>
    <cellStyle name="Normal 4 2 5 5 2 2" xfId="25760" xr:uid="{00000000-0005-0000-0000-0000CF630000}"/>
    <cellStyle name="Normal 4 2 5 5 2 2 2" xfId="25761" xr:uid="{00000000-0005-0000-0000-0000D0630000}"/>
    <cellStyle name="Normal 4 2 5 5 2 2 2 2" xfId="25762" xr:uid="{00000000-0005-0000-0000-0000D1630000}"/>
    <cellStyle name="Normal 4 2 5 5 2 2 2 2 2" xfId="25763" xr:uid="{00000000-0005-0000-0000-0000D2630000}"/>
    <cellStyle name="Normal 4 2 5 5 2 2 2 3" xfId="25764" xr:uid="{00000000-0005-0000-0000-0000D3630000}"/>
    <cellStyle name="Normal 4 2 5 5 2 2 3" xfId="25765" xr:uid="{00000000-0005-0000-0000-0000D4630000}"/>
    <cellStyle name="Normal 4 2 5 5 2 2 3 2" xfId="25766" xr:uid="{00000000-0005-0000-0000-0000D5630000}"/>
    <cellStyle name="Normal 4 2 5 5 2 2 4" xfId="25767" xr:uid="{00000000-0005-0000-0000-0000D6630000}"/>
    <cellStyle name="Normal 4 2 5 5 2 3" xfId="25768" xr:uid="{00000000-0005-0000-0000-0000D7630000}"/>
    <cellStyle name="Normal 4 2 5 5 2 3 2" xfId="25769" xr:uid="{00000000-0005-0000-0000-0000D8630000}"/>
    <cellStyle name="Normal 4 2 5 5 2 3 2 2" xfId="25770" xr:uid="{00000000-0005-0000-0000-0000D9630000}"/>
    <cellStyle name="Normal 4 2 5 5 2 3 3" xfId="25771" xr:uid="{00000000-0005-0000-0000-0000DA630000}"/>
    <cellStyle name="Normal 4 2 5 5 2 4" xfId="25772" xr:uid="{00000000-0005-0000-0000-0000DB630000}"/>
    <cellStyle name="Normal 4 2 5 5 2 4 2" xfId="25773" xr:uid="{00000000-0005-0000-0000-0000DC630000}"/>
    <cellStyle name="Normal 4 2 5 5 2 5" xfId="25774" xr:uid="{00000000-0005-0000-0000-0000DD630000}"/>
    <cellStyle name="Normal 4 2 5 5 3" xfId="25775" xr:uid="{00000000-0005-0000-0000-0000DE630000}"/>
    <cellStyle name="Normal 4 2 5 5 3 2" xfId="25776" xr:uid="{00000000-0005-0000-0000-0000DF630000}"/>
    <cellStyle name="Normal 4 2 5 5 3 2 2" xfId="25777" xr:uid="{00000000-0005-0000-0000-0000E0630000}"/>
    <cellStyle name="Normal 4 2 5 5 3 2 2 2" xfId="25778" xr:uid="{00000000-0005-0000-0000-0000E1630000}"/>
    <cellStyle name="Normal 4 2 5 5 3 2 3" xfId="25779" xr:uid="{00000000-0005-0000-0000-0000E2630000}"/>
    <cellStyle name="Normal 4 2 5 5 3 3" xfId="25780" xr:uid="{00000000-0005-0000-0000-0000E3630000}"/>
    <cellStyle name="Normal 4 2 5 5 3 3 2" xfId="25781" xr:uid="{00000000-0005-0000-0000-0000E4630000}"/>
    <cellStyle name="Normal 4 2 5 5 3 4" xfId="25782" xr:uid="{00000000-0005-0000-0000-0000E5630000}"/>
    <cellStyle name="Normal 4 2 5 5 4" xfId="25783" xr:uid="{00000000-0005-0000-0000-0000E6630000}"/>
    <cellStyle name="Normal 4 2 5 5 4 2" xfId="25784" xr:uid="{00000000-0005-0000-0000-0000E7630000}"/>
    <cellStyle name="Normal 4 2 5 5 4 2 2" xfId="25785" xr:uid="{00000000-0005-0000-0000-0000E8630000}"/>
    <cellStyle name="Normal 4 2 5 5 4 3" xfId="25786" xr:uid="{00000000-0005-0000-0000-0000E9630000}"/>
    <cellStyle name="Normal 4 2 5 5 5" xfId="25787" xr:uid="{00000000-0005-0000-0000-0000EA630000}"/>
    <cellStyle name="Normal 4 2 5 5 5 2" xfId="25788" xr:uid="{00000000-0005-0000-0000-0000EB630000}"/>
    <cellStyle name="Normal 4 2 5 5 6" xfId="25789" xr:uid="{00000000-0005-0000-0000-0000EC630000}"/>
    <cellStyle name="Normal 4 2 5 6" xfId="25790" xr:uid="{00000000-0005-0000-0000-0000ED630000}"/>
    <cellStyle name="Normal 4 2 5 6 2" xfId="25791" xr:uid="{00000000-0005-0000-0000-0000EE630000}"/>
    <cellStyle name="Normal 4 2 5 6 2 2" xfId="25792" xr:uid="{00000000-0005-0000-0000-0000EF630000}"/>
    <cellStyle name="Normal 4 2 5 6 2 2 2" xfId="25793" xr:uid="{00000000-0005-0000-0000-0000F0630000}"/>
    <cellStyle name="Normal 4 2 5 6 2 2 2 2" xfId="25794" xr:uid="{00000000-0005-0000-0000-0000F1630000}"/>
    <cellStyle name="Normal 4 2 5 6 2 2 3" xfId="25795" xr:uid="{00000000-0005-0000-0000-0000F2630000}"/>
    <cellStyle name="Normal 4 2 5 6 2 3" xfId="25796" xr:uid="{00000000-0005-0000-0000-0000F3630000}"/>
    <cellStyle name="Normal 4 2 5 6 2 3 2" xfId="25797" xr:uid="{00000000-0005-0000-0000-0000F4630000}"/>
    <cellStyle name="Normal 4 2 5 6 2 4" xfId="25798" xr:uid="{00000000-0005-0000-0000-0000F5630000}"/>
    <cellStyle name="Normal 4 2 5 6 3" xfId="25799" xr:uid="{00000000-0005-0000-0000-0000F6630000}"/>
    <cellStyle name="Normal 4 2 5 6 3 2" xfId="25800" xr:uid="{00000000-0005-0000-0000-0000F7630000}"/>
    <cellStyle name="Normal 4 2 5 6 3 2 2" xfId="25801" xr:uid="{00000000-0005-0000-0000-0000F8630000}"/>
    <cellStyle name="Normal 4 2 5 6 3 3" xfId="25802" xr:uid="{00000000-0005-0000-0000-0000F9630000}"/>
    <cellStyle name="Normal 4 2 5 6 4" xfId="25803" xr:uid="{00000000-0005-0000-0000-0000FA630000}"/>
    <cellStyle name="Normal 4 2 5 6 4 2" xfId="25804" xr:uid="{00000000-0005-0000-0000-0000FB630000}"/>
    <cellStyle name="Normal 4 2 5 6 5" xfId="25805" xr:uid="{00000000-0005-0000-0000-0000FC630000}"/>
    <cellStyle name="Normal 4 2 5 7" xfId="25806" xr:uid="{00000000-0005-0000-0000-0000FD630000}"/>
    <cellStyle name="Normal 4 2 5 7 2" xfId="25807" xr:uid="{00000000-0005-0000-0000-0000FE630000}"/>
    <cellStyle name="Normal 4 2 5 7 2 2" xfId="25808" xr:uid="{00000000-0005-0000-0000-0000FF630000}"/>
    <cellStyle name="Normal 4 2 5 7 2 2 2" xfId="25809" xr:uid="{00000000-0005-0000-0000-000000640000}"/>
    <cellStyle name="Normal 4 2 5 7 2 3" xfId="25810" xr:uid="{00000000-0005-0000-0000-000001640000}"/>
    <cellStyle name="Normal 4 2 5 7 3" xfId="25811" xr:uid="{00000000-0005-0000-0000-000002640000}"/>
    <cellStyle name="Normal 4 2 5 7 3 2" xfId="25812" xr:uid="{00000000-0005-0000-0000-000003640000}"/>
    <cellStyle name="Normal 4 2 5 7 4" xfId="25813" xr:uid="{00000000-0005-0000-0000-000004640000}"/>
    <cellStyle name="Normal 4 2 5 8" xfId="25814" xr:uid="{00000000-0005-0000-0000-000005640000}"/>
    <cellStyle name="Normal 4 2 5 8 2" xfId="25815" xr:uid="{00000000-0005-0000-0000-000006640000}"/>
    <cellStyle name="Normal 4 2 5 8 2 2" xfId="25816" xr:uid="{00000000-0005-0000-0000-000007640000}"/>
    <cellStyle name="Normal 4 2 5 8 3" xfId="25817" xr:uid="{00000000-0005-0000-0000-000008640000}"/>
    <cellStyle name="Normal 4 2 5 9" xfId="25818" xr:uid="{00000000-0005-0000-0000-000009640000}"/>
    <cellStyle name="Normal 4 2 5 9 2" xfId="25819" xr:uid="{00000000-0005-0000-0000-00000A640000}"/>
    <cellStyle name="Normal 4 2 6" xfId="25820" xr:uid="{00000000-0005-0000-0000-00000B640000}"/>
    <cellStyle name="Normal 4 2 6 2" xfId="25821" xr:uid="{00000000-0005-0000-0000-00000C640000}"/>
    <cellStyle name="Normal 4 2 6 2 2" xfId="25822" xr:uid="{00000000-0005-0000-0000-00000D640000}"/>
    <cellStyle name="Normal 4 2 6 2 2 2" xfId="25823" xr:uid="{00000000-0005-0000-0000-00000E640000}"/>
    <cellStyle name="Normal 4 2 6 2 2 2 2" xfId="25824" xr:uid="{00000000-0005-0000-0000-00000F640000}"/>
    <cellStyle name="Normal 4 2 6 2 2 2 2 2" xfId="25825" xr:uid="{00000000-0005-0000-0000-000010640000}"/>
    <cellStyle name="Normal 4 2 6 2 2 2 2 2 2" xfId="25826" xr:uid="{00000000-0005-0000-0000-000011640000}"/>
    <cellStyle name="Normal 4 2 6 2 2 2 2 2 2 2" xfId="25827" xr:uid="{00000000-0005-0000-0000-000012640000}"/>
    <cellStyle name="Normal 4 2 6 2 2 2 2 2 2 2 2" xfId="25828" xr:uid="{00000000-0005-0000-0000-000013640000}"/>
    <cellStyle name="Normal 4 2 6 2 2 2 2 2 2 3" xfId="25829" xr:uid="{00000000-0005-0000-0000-000014640000}"/>
    <cellStyle name="Normal 4 2 6 2 2 2 2 2 3" xfId="25830" xr:uid="{00000000-0005-0000-0000-000015640000}"/>
    <cellStyle name="Normal 4 2 6 2 2 2 2 2 3 2" xfId="25831" xr:uid="{00000000-0005-0000-0000-000016640000}"/>
    <cellStyle name="Normal 4 2 6 2 2 2 2 2 4" xfId="25832" xr:uid="{00000000-0005-0000-0000-000017640000}"/>
    <cellStyle name="Normal 4 2 6 2 2 2 2 3" xfId="25833" xr:uid="{00000000-0005-0000-0000-000018640000}"/>
    <cellStyle name="Normal 4 2 6 2 2 2 2 3 2" xfId="25834" xr:uid="{00000000-0005-0000-0000-000019640000}"/>
    <cellStyle name="Normal 4 2 6 2 2 2 2 3 2 2" xfId="25835" xr:uid="{00000000-0005-0000-0000-00001A640000}"/>
    <cellStyle name="Normal 4 2 6 2 2 2 2 3 3" xfId="25836" xr:uid="{00000000-0005-0000-0000-00001B640000}"/>
    <cellStyle name="Normal 4 2 6 2 2 2 2 4" xfId="25837" xr:uid="{00000000-0005-0000-0000-00001C640000}"/>
    <cellStyle name="Normal 4 2 6 2 2 2 2 4 2" xfId="25838" xr:uid="{00000000-0005-0000-0000-00001D640000}"/>
    <cellStyle name="Normal 4 2 6 2 2 2 2 5" xfId="25839" xr:uid="{00000000-0005-0000-0000-00001E640000}"/>
    <cellStyle name="Normal 4 2 6 2 2 2 3" xfId="25840" xr:uid="{00000000-0005-0000-0000-00001F640000}"/>
    <cellStyle name="Normal 4 2 6 2 2 2 3 2" xfId="25841" xr:uid="{00000000-0005-0000-0000-000020640000}"/>
    <cellStyle name="Normal 4 2 6 2 2 2 3 2 2" xfId="25842" xr:uid="{00000000-0005-0000-0000-000021640000}"/>
    <cellStyle name="Normal 4 2 6 2 2 2 3 2 2 2" xfId="25843" xr:uid="{00000000-0005-0000-0000-000022640000}"/>
    <cellStyle name="Normal 4 2 6 2 2 2 3 2 3" xfId="25844" xr:uid="{00000000-0005-0000-0000-000023640000}"/>
    <cellStyle name="Normal 4 2 6 2 2 2 3 3" xfId="25845" xr:uid="{00000000-0005-0000-0000-000024640000}"/>
    <cellStyle name="Normal 4 2 6 2 2 2 3 3 2" xfId="25846" xr:uid="{00000000-0005-0000-0000-000025640000}"/>
    <cellStyle name="Normal 4 2 6 2 2 2 3 4" xfId="25847" xr:uid="{00000000-0005-0000-0000-000026640000}"/>
    <cellStyle name="Normal 4 2 6 2 2 2 4" xfId="25848" xr:uid="{00000000-0005-0000-0000-000027640000}"/>
    <cellStyle name="Normal 4 2 6 2 2 2 4 2" xfId="25849" xr:uid="{00000000-0005-0000-0000-000028640000}"/>
    <cellStyle name="Normal 4 2 6 2 2 2 4 2 2" xfId="25850" xr:uid="{00000000-0005-0000-0000-000029640000}"/>
    <cellStyle name="Normal 4 2 6 2 2 2 4 3" xfId="25851" xr:uid="{00000000-0005-0000-0000-00002A640000}"/>
    <cellStyle name="Normal 4 2 6 2 2 2 5" xfId="25852" xr:uid="{00000000-0005-0000-0000-00002B640000}"/>
    <cellStyle name="Normal 4 2 6 2 2 2 5 2" xfId="25853" xr:uid="{00000000-0005-0000-0000-00002C640000}"/>
    <cellStyle name="Normal 4 2 6 2 2 2 6" xfId="25854" xr:uid="{00000000-0005-0000-0000-00002D640000}"/>
    <cellStyle name="Normal 4 2 6 2 2 3" xfId="25855" xr:uid="{00000000-0005-0000-0000-00002E640000}"/>
    <cellStyle name="Normal 4 2 6 2 2 3 2" xfId="25856" xr:uid="{00000000-0005-0000-0000-00002F640000}"/>
    <cellStyle name="Normal 4 2 6 2 2 3 2 2" xfId="25857" xr:uid="{00000000-0005-0000-0000-000030640000}"/>
    <cellStyle name="Normal 4 2 6 2 2 3 2 2 2" xfId="25858" xr:uid="{00000000-0005-0000-0000-000031640000}"/>
    <cellStyle name="Normal 4 2 6 2 2 3 2 2 2 2" xfId="25859" xr:uid="{00000000-0005-0000-0000-000032640000}"/>
    <cellStyle name="Normal 4 2 6 2 2 3 2 2 3" xfId="25860" xr:uid="{00000000-0005-0000-0000-000033640000}"/>
    <cellStyle name="Normal 4 2 6 2 2 3 2 3" xfId="25861" xr:uid="{00000000-0005-0000-0000-000034640000}"/>
    <cellStyle name="Normal 4 2 6 2 2 3 2 3 2" xfId="25862" xr:uid="{00000000-0005-0000-0000-000035640000}"/>
    <cellStyle name="Normal 4 2 6 2 2 3 2 4" xfId="25863" xr:uid="{00000000-0005-0000-0000-000036640000}"/>
    <cellStyle name="Normal 4 2 6 2 2 3 3" xfId="25864" xr:uid="{00000000-0005-0000-0000-000037640000}"/>
    <cellStyle name="Normal 4 2 6 2 2 3 3 2" xfId="25865" xr:uid="{00000000-0005-0000-0000-000038640000}"/>
    <cellStyle name="Normal 4 2 6 2 2 3 3 2 2" xfId="25866" xr:uid="{00000000-0005-0000-0000-000039640000}"/>
    <cellStyle name="Normal 4 2 6 2 2 3 3 3" xfId="25867" xr:uid="{00000000-0005-0000-0000-00003A640000}"/>
    <cellStyle name="Normal 4 2 6 2 2 3 4" xfId="25868" xr:uid="{00000000-0005-0000-0000-00003B640000}"/>
    <cellStyle name="Normal 4 2 6 2 2 3 4 2" xfId="25869" xr:uid="{00000000-0005-0000-0000-00003C640000}"/>
    <cellStyle name="Normal 4 2 6 2 2 3 5" xfId="25870" xr:uid="{00000000-0005-0000-0000-00003D640000}"/>
    <cellStyle name="Normal 4 2 6 2 2 4" xfId="25871" xr:uid="{00000000-0005-0000-0000-00003E640000}"/>
    <cellStyle name="Normal 4 2 6 2 2 4 2" xfId="25872" xr:uid="{00000000-0005-0000-0000-00003F640000}"/>
    <cellStyle name="Normal 4 2 6 2 2 4 2 2" xfId="25873" xr:uid="{00000000-0005-0000-0000-000040640000}"/>
    <cellStyle name="Normal 4 2 6 2 2 4 2 2 2" xfId="25874" xr:uid="{00000000-0005-0000-0000-000041640000}"/>
    <cellStyle name="Normal 4 2 6 2 2 4 2 3" xfId="25875" xr:uid="{00000000-0005-0000-0000-000042640000}"/>
    <cellStyle name="Normal 4 2 6 2 2 4 3" xfId="25876" xr:uid="{00000000-0005-0000-0000-000043640000}"/>
    <cellStyle name="Normal 4 2 6 2 2 4 3 2" xfId="25877" xr:uid="{00000000-0005-0000-0000-000044640000}"/>
    <cellStyle name="Normal 4 2 6 2 2 4 4" xfId="25878" xr:uid="{00000000-0005-0000-0000-000045640000}"/>
    <cellStyle name="Normal 4 2 6 2 2 5" xfId="25879" xr:uid="{00000000-0005-0000-0000-000046640000}"/>
    <cellStyle name="Normal 4 2 6 2 2 5 2" xfId="25880" xr:uid="{00000000-0005-0000-0000-000047640000}"/>
    <cellStyle name="Normal 4 2 6 2 2 5 2 2" xfId="25881" xr:uid="{00000000-0005-0000-0000-000048640000}"/>
    <cellStyle name="Normal 4 2 6 2 2 5 3" xfId="25882" xr:uid="{00000000-0005-0000-0000-000049640000}"/>
    <cellStyle name="Normal 4 2 6 2 2 6" xfId="25883" xr:uid="{00000000-0005-0000-0000-00004A640000}"/>
    <cellStyle name="Normal 4 2 6 2 2 6 2" xfId="25884" xr:uid="{00000000-0005-0000-0000-00004B640000}"/>
    <cellStyle name="Normal 4 2 6 2 2 7" xfId="25885" xr:uid="{00000000-0005-0000-0000-00004C640000}"/>
    <cellStyle name="Normal 4 2 6 2 3" xfId="25886" xr:uid="{00000000-0005-0000-0000-00004D640000}"/>
    <cellStyle name="Normal 4 2 6 2 3 2" xfId="25887" xr:uid="{00000000-0005-0000-0000-00004E640000}"/>
    <cellStyle name="Normal 4 2 6 2 3 2 2" xfId="25888" xr:uid="{00000000-0005-0000-0000-00004F640000}"/>
    <cellStyle name="Normal 4 2 6 2 3 2 2 2" xfId="25889" xr:uid="{00000000-0005-0000-0000-000050640000}"/>
    <cellStyle name="Normal 4 2 6 2 3 2 2 2 2" xfId="25890" xr:uid="{00000000-0005-0000-0000-000051640000}"/>
    <cellStyle name="Normal 4 2 6 2 3 2 2 2 2 2" xfId="25891" xr:uid="{00000000-0005-0000-0000-000052640000}"/>
    <cellStyle name="Normal 4 2 6 2 3 2 2 2 3" xfId="25892" xr:uid="{00000000-0005-0000-0000-000053640000}"/>
    <cellStyle name="Normal 4 2 6 2 3 2 2 3" xfId="25893" xr:uid="{00000000-0005-0000-0000-000054640000}"/>
    <cellStyle name="Normal 4 2 6 2 3 2 2 3 2" xfId="25894" xr:uid="{00000000-0005-0000-0000-000055640000}"/>
    <cellStyle name="Normal 4 2 6 2 3 2 2 4" xfId="25895" xr:uid="{00000000-0005-0000-0000-000056640000}"/>
    <cellStyle name="Normal 4 2 6 2 3 2 3" xfId="25896" xr:uid="{00000000-0005-0000-0000-000057640000}"/>
    <cellStyle name="Normal 4 2 6 2 3 2 3 2" xfId="25897" xr:uid="{00000000-0005-0000-0000-000058640000}"/>
    <cellStyle name="Normal 4 2 6 2 3 2 3 2 2" xfId="25898" xr:uid="{00000000-0005-0000-0000-000059640000}"/>
    <cellStyle name="Normal 4 2 6 2 3 2 3 3" xfId="25899" xr:uid="{00000000-0005-0000-0000-00005A640000}"/>
    <cellStyle name="Normal 4 2 6 2 3 2 4" xfId="25900" xr:uid="{00000000-0005-0000-0000-00005B640000}"/>
    <cellStyle name="Normal 4 2 6 2 3 2 4 2" xfId="25901" xr:uid="{00000000-0005-0000-0000-00005C640000}"/>
    <cellStyle name="Normal 4 2 6 2 3 2 5" xfId="25902" xr:uid="{00000000-0005-0000-0000-00005D640000}"/>
    <cellStyle name="Normal 4 2 6 2 3 3" xfId="25903" xr:uid="{00000000-0005-0000-0000-00005E640000}"/>
    <cellStyle name="Normal 4 2 6 2 3 3 2" xfId="25904" xr:uid="{00000000-0005-0000-0000-00005F640000}"/>
    <cellStyle name="Normal 4 2 6 2 3 3 2 2" xfId="25905" xr:uid="{00000000-0005-0000-0000-000060640000}"/>
    <cellStyle name="Normal 4 2 6 2 3 3 2 2 2" xfId="25906" xr:uid="{00000000-0005-0000-0000-000061640000}"/>
    <cellStyle name="Normal 4 2 6 2 3 3 2 3" xfId="25907" xr:uid="{00000000-0005-0000-0000-000062640000}"/>
    <cellStyle name="Normal 4 2 6 2 3 3 3" xfId="25908" xr:uid="{00000000-0005-0000-0000-000063640000}"/>
    <cellStyle name="Normal 4 2 6 2 3 3 3 2" xfId="25909" xr:uid="{00000000-0005-0000-0000-000064640000}"/>
    <cellStyle name="Normal 4 2 6 2 3 3 4" xfId="25910" xr:uid="{00000000-0005-0000-0000-000065640000}"/>
    <cellStyle name="Normal 4 2 6 2 3 4" xfId="25911" xr:uid="{00000000-0005-0000-0000-000066640000}"/>
    <cellStyle name="Normal 4 2 6 2 3 4 2" xfId="25912" xr:uid="{00000000-0005-0000-0000-000067640000}"/>
    <cellStyle name="Normal 4 2 6 2 3 4 2 2" xfId="25913" xr:uid="{00000000-0005-0000-0000-000068640000}"/>
    <cellStyle name="Normal 4 2 6 2 3 4 3" xfId="25914" xr:uid="{00000000-0005-0000-0000-000069640000}"/>
    <cellStyle name="Normal 4 2 6 2 3 5" xfId="25915" xr:uid="{00000000-0005-0000-0000-00006A640000}"/>
    <cellStyle name="Normal 4 2 6 2 3 5 2" xfId="25916" xr:uid="{00000000-0005-0000-0000-00006B640000}"/>
    <cellStyle name="Normal 4 2 6 2 3 6" xfId="25917" xr:uid="{00000000-0005-0000-0000-00006C640000}"/>
    <cellStyle name="Normal 4 2 6 2 4" xfId="25918" xr:uid="{00000000-0005-0000-0000-00006D640000}"/>
    <cellStyle name="Normal 4 2 6 2 4 2" xfId="25919" xr:uid="{00000000-0005-0000-0000-00006E640000}"/>
    <cellStyle name="Normal 4 2 6 2 4 2 2" xfId="25920" xr:uid="{00000000-0005-0000-0000-00006F640000}"/>
    <cellStyle name="Normal 4 2 6 2 4 2 2 2" xfId="25921" xr:uid="{00000000-0005-0000-0000-000070640000}"/>
    <cellStyle name="Normal 4 2 6 2 4 2 2 2 2" xfId="25922" xr:uid="{00000000-0005-0000-0000-000071640000}"/>
    <cellStyle name="Normal 4 2 6 2 4 2 2 3" xfId="25923" xr:uid="{00000000-0005-0000-0000-000072640000}"/>
    <cellStyle name="Normal 4 2 6 2 4 2 3" xfId="25924" xr:uid="{00000000-0005-0000-0000-000073640000}"/>
    <cellStyle name="Normal 4 2 6 2 4 2 3 2" xfId="25925" xr:uid="{00000000-0005-0000-0000-000074640000}"/>
    <cellStyle name="Normal 4 2 6 2 4 2 4" xfId="25926" xr:uid="{00000000-0005-0000-0000-000075640000}"/>
    <cellStyle name="Normal 4 2 6 2 4 3" xfId="25927" xr:uid="{00000000-0005-0000-0000-000076640000}"/>
    <cellStyle name="Normal 4 2 6 2 4 3 2" xfId="25928" xr:uid="{00000000-0005-0000-0000-000077640000}"/>
    <cellStyle name="Normal 4 2 6 2 4 3 2 2" xfId="25929" xr:uid="{00000000-0005-0000-0000-000078640000}"/>
    <cellStyle name="Normal 4 2 6 2 4 3 3" xfId="25930" xr:uid="{00000000-0005-0000-0000-000079640000}"/>
    <cellStyle name="Normal 4 2 6 2 4 4" xfId="25931" xr:uid="{00000000-0005-0000-0000-00007A640000}"/>
    <cellStyle name="Normal 4 2 6 2 4 4 2" xfId="25932" xr:uid="{00000000-0005-0000-0000-00007B640000}"/>
    <cellStyle name="Normal 4 2 6 2 4 5" xfId="25933" xr:uid="{00000000-0005-0000-0000-00007C640000}"/>
    <cellStyle name="Normal 4 2 6 2 5" xfId="25934" xr:uid="{00000000-0005-0000-0000-00007D640000}"/>
    <cellStyle name="Normal 4 2 6 2 5 2" xfId="25935" xr:uid="{00000000-0005-0000-0000-00007E640000}"/>
    <cellStyle name="Normal 4 2 6 2 5 2 2" xfId="25936" xr:uid="{00000000-0005-0000-0000-00007F640000}"/>
    <cellStyle name="Normal 4 2 6 2 5 2 2 2" xfId="25937" xr:uid="{00000000-0005-0000-0000-000080640000}"/>
    <cellStyle name="Normal 4 2 6 2 5 2 3" xfId="25938" xr:uid="{00000000-0005-0000-0000-000081640000}"/>
    <cellStyle name="Normal 4 2 6 2 5 3" xfId="25939" xr:uid="{00000000-0005-0000-0000-000082640000}"/>
    <cellStyle name="Normal 4 2 6 2 5 3 2" xfId="25940" xr:uid="{00000000-0005-0000-0000-000083640000}"/>
    <cellStyle name="Normal 4 2 6 2 5 4" xfId="25941" xr:uid="{00000000-0005-0000-0000-000084640000}"/>
    <cellStyle name="Normal 4 2 6 2 6" xfId="25942" xr:uid="{00000000-0005-0000-0000-000085640000}"/>
    <cellStyle name="Normal 4 2 6 2 6 2" xfId="25943" xr:uid="{00000000-0005-0000-0000-000086640000}"/>
    <cellStyle name="Normal 4 2 6 2 6 2 2" xfId="25944" xr:uid="{00000000-0005-0000-0000-000087640000}"/>
    <cellStyle name="Normal 4 2 6 2 6 3" xfId="25945" xr:uid="{00000000-0005-0000-0000-000088640000}"/>
    <cellStyle name="Normal 4 2 6 2 7" xfId="25946" xr:uid="{00000000-0005-0000-0000-000089640000}"/>
    <cellStyle name="Normal 4 2 6 2 7 2" xfId="25947" xr:uid="{00000000-0005-0000-0000-00008A640000}"/>
    <cellStyle name="Normal 4 2 6 2 8" xfId="25948" xr:uid="{00000000-0005-0000-0000-00008B640000}"/>
    <cellStyle name="Normal 4 2 6 3" xfId="25949" xr:uid="{00000000-0005-0000-0000-00008C640000}"/>
    <cellStyle name="Normal 4 2 6 3 2" xfId="25950" xr:uid="{00000000-0005-0000-0000-00008D640000}"/>
    <cellStyle name="Normal 4 2 6 3 2 2" xfId="25951" xr:uid="{00000000-0005-0000-0000-00008E640000}"/>
    <cellStyle name="Normal 4 2 6 3 2 2 2" xfId="25952" xr:uid="{00000000-0005-0000-0000-00008F640000}"/>
    <cellStyle name="Normal 4 2 6 3 2 2 2 2" xfId="25953" xr:uid="{00000000-0005-0000-0000-000090640000}"/>
    <cellStyle name="Normal 4 2 6 3 2 2 2 2 2" xfId="25954" xr:uid="{00000000-0005-0000-0000-000091640000}"/>
    <cellStyle name="Normal 4 2 6 3 2 2 2 2 2 2" xfId="25955" xr:uid="{00000000-0005-0000-0000-000092640000}"/>
    <cellStyle name="Normal 4 2 6 3 2 2 2 2 3" xfId="25956" xr:uid="{00000000-0005-0000-0000-000093640000}"/>
    <cellStyle name="Normal 4 2 6 3 2 2 2 3" xfId="25957" xr:uid="{00000000-0005-0000-0000-000094640000}"/>
    <cellStyle name="Normal 4 2 6 3 2 2 2 3 2" xfId="25958" xr:uid="{00000000-0005-0000-0000-000095640000}"/>
    <cellStyle name="Normal 4 2 6 3 2 2 2 4" xfId="25959" xr:uid="{00000000-0005-0000-0000-000096640000}"/>
    <cellStyle name="Normal 4 2 6 3 2 2 3" xfId="25960" xr:uid="{00000000-0005-0000-0000-000097640000}"/>
    <cellStyle name="Normal 4 2 6 3 2 2 3 2" xfId="25961" xr:uid="{00000000-0005-0000-0000-000098640000}"/>
    <cellStyle name="Normal 4 2 6 3 2 2 3 2 2" xfId="25962" xr:uid="{00000000-0005-0000-0000-000099640000}"/>
    <cellStyle name="Normal 4 2 6 3 2 2 3 3" xfId="25963" xr:uid="{00000000-0005-0000-0000-00009A640000}"/>
    <cellStyle name="Normal 4 2 6 3 2 2 4" xfId="25964" xr:uid="{00000000-0005-0000-0000-00009B640000}"/>
    <cellStyle name="Normal 4 2 6 3 2 2 4 2" xfId="25965" xr:uid="{00000000-0005-0000-0000-00009C640000}"/>
    <cellStyle name="Normal 4 2 6 3 2 2 5" xfId="25966" xr:uid="{00000000-0005-0000-0000-00009D640000}"/>
    <cellStyle name="Normal 4 2 6 3 2 3" xfId="25967" xr:uid="{00000000-0005-0000-0000-00009E640000}"/>
    <cellStyle name="Normal 4 2 6 3 2 3 2" xfId="25968" xr:uid="{00000000-0005-0000-0000-00009F640000}"/>
    <cellStyle name="Normal 4 2 6 3 2 3 2 2" xfId="25969" xr:uid="{00000000-0005-0000-0000-0000A0640000}"/>
    <cellStyle name="Normal 4 2 6 3 2 3 2 2 2" xfId="25970" xr:uid="{00000000-0005-0000-0000-0000A1640000}"/>
    <cellStyle name="Normal 4 2 6 3 2 3 2 3" xfId="25971" xr:uid="{00000000-0005-0000-0000-0000A2640000}"/>
    <cellStyle name="Normal 4 2 6 3 2 3 3" xfId="25972" xr:uid="{00000000-0005-0000-0000-0000A3640000}"/>
    <cellStyle name="Normal 4 2 6 3 2 3 3 2" xfId="25973" xr:uid="{00000000-0005-0000-0000-0000A4640000}"/>
    <cellStyle name="Normal 4 2 6 3 2 3 4" xfId="25974" xr:uid="{00000000-0005-0000-0000-0000A5640000}"/>
    <cellStyle name="Normal 4 2 6 3 2 4" xfId="25975" xr:uid="{00000000-0005-0000-0000-0000A6640000}"/>
    <cellStyle name="Normal 4 2 6 3 2 4 2" xfId="25976" xr:uid="{00000000-0005-0000-0000-0000A7640000}"/>
    <cellStyle name="Normal 4 2 6 3 2 4 2 2" xfId="25977" xr:uid="{00000000-0005-0000-0000-0000A8640000}"/>
    <cellStyle name="Normal 4 2 6 3 2 4 3" xfId="25978" xr:uid="{00000000-0005-0000-0000-0000A9640000}"/>
    <cellStyle name="Normal 4 2 6 3 2 5" xfId="25979" xr:uid="{00000000-0005-0000-0000-0000AA640000}"/>
    <cellStyle name="Normal 4 2 6 3 2 5 2" xfId="25980" xr:uid="{00000000-0005-0000-0000-0000AB640000}"/>
    <cellStyle name="Normal 4 2 6 3 2 6" xfId="25981" xr:uid="{00000000-0005-0000-0000-0000AC640000}"/>
    <cellStyle name="Normal 4 2 6 3 3" xfId="25982" xr:uid="{00000000-0005-0000-0000-0000AD640000}"/>
    <cellStyle name="Normal 4 2 6 3 3 2" xfId="25983" xr:uid="{00000000-0005-0000-0000-0000AE640000}"/>
    <cellStyle name="Normal 4 2 6 3 3 2 2" xfId="25984" xr:uid="{00000000-0005-0000-0000-0000AF640000}"/>
    <cellStyle name="Normal 4 2 6 3 3 2 2 2" xfId="25985" xr:uid="{00000000-0005-0000-0000-0000B0640000}"/>
    <cellStyle name="Normal 4 2 6 3 3 2 2 2 2" xfId="25986" xr:uid="{00000000-0005-0000-0000-0000B1640000}"/>
    <cellStyle name="Normal 4 2 6 3 3 2 2 3" xfId="25987" xr:uid="{00000000-0005-0000-0000-0000B2640000}"/>
    <cellStyle name="Normal 4 2 6 3 3 2 3" xfId="25988" xr:uid="{00000000-0005-0000-0000-0000B3640000}"/>
    <cellStyle name="Normal 4 2 6 3 3 2 3 2" xfId="25989" xr:uid="{00000000-0005-0000-0000-0000B4640000}"/>
    <cellStyle name="Normal 4 2 6 3 3 2 4" xfId="25990" xr:uid="{00000000-0005-0000-0000-0000B5640000}"/>
    <cellStyle name="Normal 4 2 6 3 3 3" xfId="25991" xr:uid="{00000000-0005-0000-0000-0000B6640000}"/>
    <cellStyle name="Normal 4 2 6 3 3 3 2" xfId="25992" xr:uid="{00000000-0005-0000-0000-0000B7640000}"/>
    <cellStyle name="Normal 4 2 6 3 3 3 2 2" xfId="25993" xr:uid="{00000000-0005-0000-0000-0000B8640000}"/>
    <cellStyle name="Normal 4 2 6 3 3 3 3" xfId="25994" xr:uid="{00000000-0005-0000-0000-0000B9640000}"/>
    <cellStyle name="Normal 4 2 6 3 3 4" xfId="25995" xr:uid="{00000000-0005-0000-0000-0000BA640000}"/>
    <cellStyle name="Normal 4 2 6 3 3 4 2" xfId="25996" xr:uid="{00000000-0005-0000-0000-0000BB640000}"/>
    <cellStyle name="Normal 4 2 6 3 3 5" xfId="25997" xr:uid="{00000000-0005-0000-0000-0000BC640000}"/>
    <cellStyle name="Normal 4 2 6 3 4" xfId="25998" xr:uid="{00000000-0005-0000-0000-0000BD640000}"/>
    <cellStyle name="Normal 4 2 6 3 4 2" xfId="25999" xr:uid="{00000000-0005-0000-0000-0000BE640000}"/>
    <cellStyle name="Normal 4 2 6 3 4 2 2" xfId="26000" xr:uid="{00000000-0005-0000-0000-0000BF640000}"/>
    <cellStyle name="Normal 4 2 6 3 4 2 2 2" xfId="26001" xr:uid="{00000000-0005-0000-0000-0000C0640000}"/>
    <cellStyle name="Normal 4 2 6 3 4 2 3" xfId="26002" xr:uid="{00000000-0005-0000-0000-0000C1640000}"/>
    <cellStyle name="Normal 4 2 6 3 4 3" xfId="26003" xr:uid="{00000000-0005-0000-0000-0000C2640000}"/>
    <cellStyle name="Normal 4 2 6 3 4 3 2" xfId="26004" xr:uid="{00000000-0005-0000-0000-0000C3640000}"/>
    <cellStyle name="Normal 4 2 6 3 4 4" xfId="26005" xr:uid="{00000000-0005-0000-0000-0000C4640000}"/>
    <cellStyle name="Normal 4 2 6 3 5" xfId="26006" xr:uid="{00000000-0005-0000-0000-0000C5640000}"/>
    <cellStyle name="Normal 4 2 6 3 5 2" xfId="26007" xr:uid="{00000000-0005-0000-0000-0000C6640000}"/>
    <cellStyle name="Normal 4 2 6 3 5 2 2" xfId="26008" xr:uid="{00000000-0005-0000-0000-0000C7640000}"/>
    <cellStyle name="Normal 4 2 6 3 5 3" xfId="26009" xr:uid="{00000000-0005-0000-0000-0000C8640000}"/>
    <cellStyle name="Normal 4 2 6 3 6" xfId="26010" xr:uid="{00000000-0005-0000-0000-0000C9640000}"/>
    <cellStyle name="Normal 4 2 6 3 6 2" xfId="26011" xr:uid="{00000000-0005-0000-0000-0000CA640000}"/>
    <cellStyle name="Normal 4 2 6 3 7" xfId="26012" xr:uid="{00000000-0005-0000-0000-0000CB640000}"/>
    <cellStyle name="Normal 4 2 6 4" xfId="26013" xr:uid="{00000000-0005-0000-0000-0000CC640000}"/>
    <cellStyle name="Normal 4 2 6 4 2" xfId="26014" xr:uid="{00000000-0005-0000-0000-0000CD640000}"/>
    <cellStyle name="Normal 4 2 6 4 2 2" xfId="26015" xr:uid="{00000000-0005-0000-0000-0000CE640000}"/>
    <cellStyle name="Normal 4 2 6 4 2 2 2" xfId="26016" xr:uid="{00000000-0005-0000-0000-0000CF640000}"/>
    <cellStyle name="Normal 4 2 6 4 2 2 2 2" xfId="26017" xr:uid="{00000000-0005-0000-0000-0000D0640000}"/>
    <cellStyle name="Normal 4 2 6 4 2 2 2 2 2" xfId="26018" xr:uid="{00000000-0005-0000-0000-0000D1640000}"/>
    <cellStyle name="Normal 4 2 6 4 2 2 2 3" xfId="26019" xr:uid="{00000000-0005-0000-0000-0000D2640000}"/>
    <cellStyle name="Normal 4 2 6 4 2 2 3" xfId="26020" xr:uid="{00000000-0005-0000-0000-0000D3640000}"/>
    <cellStyle name="Normal 4 2 6 4 2 2 3 2" xfId="26021" xr:uid="{00000000-0005-0000-0000-0000D4640000}"/>
    <cellStyle name="Normal 4 2 6 4 2 2 4" xfId="26022" xr:uid="{00000000-0005-0000-0000-0000D5640000}"/>
    <cellStyle name="Normal 4 2 6 4 2 3" xfId="26023" xr:uid="{00000000-0005-0000-0000-0000D6640000}"/>
    <cellStyle name="Normal 4 2 6 4 2 3 2" xfId="26024" xr:uid="{00000000-0005-0000-0000-0000D7640000}"/>
    <cellStyle name="Normal 4 2 6 4 2 3 2 2" xfId="26025" xr:uid="{00000000-0005-0000-0000-0000D8640000}"/>
    <cellStyle name="Normal 4 2 6 4 2 3 3" xfId="26026" xr:uid="{00000000-0005-0000-0000-0000D9640000}"/>
    <cellStyle name="Normal 4 2 6 4 2 4" xfId="26027" xr:uid="{00000000-0005-0000-0000-0000DA640000}"/>
    <cellStyle name="Normal 4 2 6 4 2 4 2" xfId="26028" xr:uid="{00000000-0005-0000-0000-0000DB640000}"/>
    <cellStyle name="Normal 4 2 6 4 2 5" xfId="26029" xr:uid="{00000000-0005-0000-0000-0000DC640000}"/>
    <cellStyle name="Normal 4 2 6 4 3" xfId="26030" xr:uid="{00000000-0005-0000-0000-0000DD640000}"/>
    <cellStyle name="Normal 4 2 6 4 3 2" xfId="26031" xr:uid="{00000000-0005-0000-0000-0000DE640000}"/>
    <cellStyle name="Normal 4 2 6 4 3 2 2" xfId="26032" xr:uid="{00000000-0005-0000-0000-0000DF640000}"/>
    <cellStyle name="Normal 4 2 6 4 3 2 2 2" xfId="26033" xr:uid="{00000000-0005-0000-0000-0000E0640000}"/>
    <cellStyle name="Normal 4 2 6 4 3 2 3" xfId="26034" xr:uid="{00000000-0005-0000-0000-0000E1640000}"/>
    <cellStyle name="Normal 4 2 6 4 3 3" xfId="26035" xr:uid="{00000000-0005-0000-0000-0000E2640000}"/>
    <cellStyle name="Normal 4 2 6 4 3 3 2" xfId="26036" xr:uid="{00000000-0005-0000-0000-0000E3640000}"/>
    <cellStyle name="Normal 4 2 6 4 3 4" xfId="26037" xr:uid="{00000000-0005-0000-0000-0000E4640000}"/>
    <cellStyle name="Normal 4 2 6 4 4" xfId="26038" xr:uid="{00000000-0005-0000-0000-0000E5640000}"/>
    <cellStyle name="Normal 4 2 6 4 4 2" xfId="26039" xr:uid="{00000000-0005-0000-0000-0000E6640000}"/>
    <cellStyle name="Normal 4 2 6 4 4 2 2" xfId="26040" xr:uid="{00000000-0005-0000-0000-0000E7640000}"/>
    <cellStyle name="Normal 4 2 6 4 4 3" xfId="26041" xr:uid="{00000000-0005-0000-0000-0000E8640000}"/>
    <cellStyle name="Normal 4 2 6 4 5" xfId="26042" xr:uid="{00000000-0005-0000-0000-0000E9640000}"/>
    <cellStyle name="Normal 4 2 6 4 5 2" xfId="26043" xr:uid="{00000000-0005-0000-0000-0000EA640000}"/>
    <cellStyle name="Normal 4 2 6 4 6" xfId="26044" xr:uid="{00000000-0005-0000-0000-0000EB640000}"/>
    <cellStyle name="Normal 4 2 6 5" xfId="26045" xr:uid="{00000000-0005-0000-0000-0000EC640000}"/>
    <cellStyle name="Normal 4 2 6 5 2" xfId="26046" xr:uid="{00000000-0005-0000-0000-0000ED640000}"/>
    <cellStyle name="Normal 4 2 6 5 2 2" xfId="26047" xr:uid="{00000000-0005-0000-0000-0000EE640000}"/>
    <cellStyle name="Normal 4 2 6 5 2 2 2" xfId="26048" xr:uid="{00000000-0005-0000-0000-0000EF640000}"/>
    <cellStyle name="Normal 4 2 6 5 2 2 2 2" xfId="26049" xr:uid="{00000000-0005-0000-0000-0000F0640000}"/>
    <cellStyle name="Normal 4 2 6 5 2 2 3" xfId="26050" xr:uid="{00000000-0005-0000-0000-0000F1640000}"/>
    <cellStyle name="Normal 4 2 6 5 2 3" xfId="26051" xr:uid="{00000000-0005-0000-0000-0000F2640000}"/>
    <cellStyle name="Normal 4 2 6 5 2 3 2" xfId="26052" xr:uid="{00000000-0005-0000-0000-0000F3640000}"/>
    <cellStyle name="Normal 4 2 6 5 2 4" xfId="26053" xr:uid="{00000000-0005-0000-0000-0000F4640000}"/>
    <cellStyle name="Normal 4 2 6 5 3" xfId="26054" xr:uid="{00000000-0005-0000-0000-0000F5640000}"/>
    <cellStyle name="Normal 4 2 6 5 3 2" xfId="26055" xr:uid="{00000000-0005-0000-0000-0000F6640000}"/>
    <cellStyle name="Normal 4 2 6 5 3 2 2" xfId="26056" xr:uid="{00000000-0005-0000-0000-0000F7640000}"/>
    <cellStyle name="Normal 4 2 6 5 3 3" xfId="26057" xr:uid="{00000000-0005-0000-0000-0000F8640000}"/>
    <cellStyle name="Normal 4 2 6 5 4" xfId="26058" xr:uid="{00000000-0005-0000-0000-0000F9640000}"/>
    <cellStyle name="Normal 4 2 6 5 4 2" xfId="26059" xr:uid="{00000000-0005-0000-0000-0000FA640000}"/>
    <cellStyle name="Normal 4 2 6 5 5" xfId="26060" xr:uid="{00000000-0005-0000-0000-0000FB640000}"/>
    <cellStyle name="Normal 4 2 6 6" xfId="26061" xr:uid="{00000000-0005-0000-0000-0000FC640000}"/>
    <cellStyle name="Normal 4 2 6 6 2" xfId="26062" xr:uid="{00000000-0005-0000-0000-0000FD640000}"/>
    <cellStyle name="Normal 4 2 6 6 2 2" xfId="26063" xr:uid="{00000000-0005-0000-0000-0000FE640000}"/>
    <cellStyle name="Normal 4 2 6 6 2 2 2" xfId="26064" xr:uid="{00000000-0005-0000-0000-0000FF640000}"/>
    <cellStyle name="Normal 4 2 6 6 2 3" xfId="26065" xr:uid="{00000000-0005-0000-0000-000000650000}"/>
    <cellStyle name="Normal 4 2 6 6 3" xfId="26066" xr:uid="{00000000-0005-0000-0000-000001650000}"/>
    <cellStyle name="Normal 4 2 6 6 3 2" xfId="26067" xr:uid="{00000000-0005-0000-0000-000002650000}"/>
    <cellStyle name="Normal 4 2 6 6 4" xfId="26068" xr:uid="{00000000-0005-0000-0000-000003650000}"/>
    <cellStyle name="Normal 4 2 6 7" xfId="26069" xr:uid="{00000000-0005-0000-0000-000004650000}"/>
    <cellStyle name="Normal 4 2 6 7 2" xfId="26070" xr:uid="{00000000-0005-0000-0000-000005650000}"/>
    <cellStyle name="Normal 4 2 6 7 2 2" xfId="26071" xr:uid="{00000000-0005-0000-0000-000006650000}"/>
    <cellStyle name="Normal 4 2 6 7 3" xfId="26072" xr:uid="{00000000-0005-0000-0000-000007650000}"/>
    <cellStyle name="Normal 4 2 6 8" xfId="26073" xr:uid="{00000000-0005-0000-0000-000008650000}"/>
    <cellStyle name="Normal 4 2 6 8 2" xfId="26074" xr:uid="{00000000-0005-0000-0000-000009650000}"/>
    <cellStyle name="Normal 4 2 6 9" xfId="26075" xr:uid="{00000000-0005-0000-0000-00000A650000}"/>
    <cellStyle name="Normal 4 2 7" xfId="26076" xr:uid="{00000000-0005-0000-0000-00000B650000}"/>
    <cellStyle name="Normal 4 2 7 2" xfId="26077" xr:uid="{00000000-0005-0000-0000-00000C650000}"/>
    <cellStyle name="Normal 4 2 7 2 2" xfId="26078" xr:uid="{00000000-0005-0000-0000-00000D650000}"/>
    <cellStyle name="Normal 4 2 7 2 2 2" xfId="26079" xr:uid="{00000000-0005-0000-0000-00000E650000}"/>
    <cellStyle name="Normal 4 2 7 2 2 2 2" xfId="26080" xr:uid="{00000000-0005-0000-0000-00000F650000}"/>
    <cellStyle name="Normal 4 2 7 2 2 2 2 2" xfId="26081" xr:uid="{00000000-0005-0000-0000-000010650000}"/>
    <cellStyle name="Normal 4 2 7 2 2 2 2 2 2" xfId="26082" xr:uid="{00000000-0005-0000-0000-000011650000}"/>
    <cellStyle name="Normal 4 2 7 2 2 2 2 2 2 2" xfId="26083" xr:uid="{00000000-0005-0000-0000-000012650000}"/>
    <cellStyle name="Normal 4 2 7 2 2 2 2 2 3" xfId="26084" xr:uid="{00000000-0005-0000-0000-000013650000}"/>
    <cellStyle name="Normal 4 2 7 2 2 2 2 3" xfId="26085" xr:uid="{00000000-0005-0000-0000-000014650000}"/>
    <cellStyle name="Normal 4 2 7 2 2 2 2 3 2" xfId="26086" xr:uid="{00000000-0005-0000-0000-000015650000}"/>
    <cellStyle name="Normal 4 2 7 2 2 2 2 4" xfId="26087" xr:uid="{00000000-0005-0000-0000-000016650000}"/>
    <cellStyle name="Normal 4 2 7 2 2 2 3" xfId="26088" xr:uid="{00000000-0005-0000-0000-000017650000}"/>
    <cellStyle name="Normal 4 2 7 2 2 2 3 2" xfId="26089" xr:uid="{00000000-0005-0000-0000-000018650000}"/>
    <cellStyle name="Normal 4 2 7 2 2 2 3 2 2" xfId="26090" xr:uid="{00000000-0005-0000-0000-000019650000}"/>
    <cellStyle name="Normal 4 2 7 2 2 2 3 3" xfId="26091" xr:uid="{00000000-0005-0000-0000-00001A650000}"/>
    <cellStyle name="Normal 4 2 7 2 2 2 4" xfId="26092" xr:uid="{00000000-0005-0000-0000-00001B650000}"/>
    <cellStyle name="Normal 4 2 7 2 2 2 4 2" xfId="26093" xr:uid="{00000000-0005-0000-0000-00001C650000}"/>
    <cellStyle name="Normal 4 2 7 2 2 2 5" xfId="26094" xr:uid="{00000000-0005-0000-0000-00001D650000}"/>
    <cellStyle name="Normal 4 2 7 2 2 3" xfId="26095" xr:uid="{00000000-0005-0000-0000-00001E650000}"/>
    <cellStyle name="Normal 4 2 7 2 2 3 2" xfId="26096" xr:uid="{00000000-0005-0000-0000-00001F650000}"/>
    <cellStyle name="Normal 4 2 7 2 2 3 2 2" xfId="26097" xr:uid="{00000000-0005-0000-0000-000020650000}"/>
    <cellStyle name="Normal 4 2 7 2 2 3 2 2 2" xfId="26098" xr:uid="{00000000-0005-0000-0000-000021650000}"/>
    <cellStyle name="Normal 4 2 7 2 2 3 2 3" xfId="26099" xr:uid="{00000000-0005-0000-0000-000022650000}"/>
    <cellStyle name="Normal 4 2 7 2 2 3 3" xfId="26100" xr:uid="{00000000-0005-0000-0000-000023650000}"/>
    <cellStyle name="Normal 4 2 7 2 2 3 3 2" xfId="26101" xr:uid="{00000000-0005-0000-0000-000024650000}"/>
    <cellStyle name="Normal 4 2 7 2 2 3 4" xfId="26102" xr:uid="{00000000-0005-0000-0000-000025650000}"/>
    <cellStyle name="Normal 4 2 7 2 2 4" xfId="26103" xr:uid="{00000000-0005-0000-0000-000026650000}"/>
    <cellStyle name="Normal 4 2 7 2 2 4 2" xfId="26104" xr:uid="{00000000-0005-0000-0000-000027650000}"/>
    <cellStyle name="Normal 4 2 7 2 2 4 2 2" xfId="26105" xr:uid="{00000000-0005-0000-0000-000028650000}"/>
    <cellStyle name="Normal 4 2 7 2 2 4 3" xfId="26106" xr:uid="{00000000-0005-0000-0000-000029650000}"/>
    <cellStyle name="Normal 4 2 7 2 2 5" xfId="26107" xr:uid="{00000000-0005-0000-0000-00002A650000}"/>
    <cellStyle name="Normal 4 2 7 2 2 5 2" xfId="26108" xr:uid="{00000000-0005-0000-0000-00002B650000}"/>
    <cellStyle name="Normal 4 2 7 2 2 6" xfId="26109" xr:uid="{00000000-0005-0000-0000-00002C650000}"/>
    <cellStyle name="Normal 4 2 7 2 3" xfId="26110" xr:uid="{00000000-0005-0000-0000-00002D650000}"/>
    <cellStyle name="Normal 4 2 7 2 3 2" xfId="26111" xr:uid="{00000000-0005-0000-0000-00002E650000}"/>
    <cellStyle name="Normal 4 2 7 2 3 2 2" xfId="26112" xr:uid="{00000000-0005-0000-0000-00002F650000}"/>
    <cellStyle name="Normal 4 2 7 2 3 2 2 2" xfId="26113" xr:uid="{00000000-0005-0000-0000-000030650000}"/>
    <cellStyle name="Normal 4 2 7 2 3 2 2 2 2" xfId="26114" xr:uid="{00000000-0005-0000-0000-000031650000}"/>
    <cellStyle name="Normal 4 2 7 2 3 2 2 3" xfId="26115" xr:uid="{00000000-0005-0000-0000-000032650000}"/>
    <cellStyle name="Normal 4 2 7 2 3 2 3" xfId="26116" xr:uid="{00000000-0005-0000-0000-000033650000}"/>
    <cellStyle name="Normal 4 2 7 2 3 2 3 2" xfId="26117" xr:uid="{00000000-0005-0000-0000-000034650000}"/>
    <cellStyle name="Normal 4 2 7 2 3 2 4" xfId="26118" xr:uid="{00000000-0005-0000-0000-000035650000}"/>
    <cellStyle name="Normal 4 2 7 2 3 3" xfId="26119" xr:uid="{00000000-0005-0000-0000-000036650000}"/>
    <cellStyle name="Normal 4 2 7 2 3 3 2" xfId="26120" xr:uid="{00000000-0005-0000-0000-000037650000}"/>
    <cellStyle name="Normal 4 2 7 2 3 3 2 2" xfId="26121" xr:uid="{00000000-0005-0000-0000-000038650000}"/>
    <cellStyle name="Normal 4 2 7 2 3 3 3" xfId="26122" xr:uid="{00000000-0005-0000-0000-000039650000}"/>
    <cellStyle name="Normal 4 2 7 2 3 4" xfId="26123" xr:uid="{00000000-0005-0000-0000-00003A650000}"/>
    <cellStyle name="Normal 4 2 7 2 3 4 2" xfId="26124" xr:uid="{00000000-0005-0000-0000-00003B650000}"/>
    <cellStyle name="Normal 4 2 7 2 3 5" xfId="26125" xr:uid="{00000000-0005-0000-0000-00003C650000}"/>
    <cellStyle name="Normal 4 2 7 2 4" xfId="26126" xr:uid="{00000000-0005-0000-0000-00003D650000}"/>
    <cellStyle name="Normal 4 2 7 2 4 2" xfId="26127" xr:uid="{00000000-0005-0000-0000-00003E650000}"/>
    <cellStyle name="Normal 4 2 7 2 4 2 2" xfId="26128" xr:uid="{00000000-0005-0000-0000-00003F650000}"/>
    <cellStyle name="Normal 4 2 7 2 4 2 2 2" xfId="26129" xr:uid="{00000000-0005-0000-0000-000040650000}"/>
    <cellStyle name="Normal 4 2 7 2 4 2 3" xfId="26130" xr:uid="{00000000-0005-0000-0000-000041650000}"/>
    <cellStyle name="Normal 4 2 7 2 4 3" xfId="26131" xr:uid="{00000000-0005-0000-0000-000042650000}"/>
    <cellStyle name="Normal 4 2 7 2 4 3 2" xfId="26132" xr:uid="{00000000-0005-0000-0000-000043650000}"/>
    <cellStyle name="Normal 4 2 7 2 4 4" xfId="26133" xr:uid="{00000000-0005-0000-0000-000044650000}"/>
    <cellStyle name="Normal 4 2 7 2 5" xfId="26134" xr:uid="{00000000-0005-0000-0000-000045650000}"/>
    <cellStyle name="Normal 4 2 7 2 5 2" xfId="26135" xr:uid="{00000000-0005-0000-0000-000046650000}"/>
    <cellStyle name="Normal 4 2 7 2 5 2 2" xfId="26136" xr:uid="{00000000-0005-0000-0000-000047650000}"/>
    <cellStyle name="Normal 4 2 7 2 5 3" xfId="26137" xr:uid="{00000000-0005-0000-0000-000048650000}"/>
    <cellStyle name="Normal 4 2 7 2 6" xfId="26138" xr:uid="{00000000-0005-0000-0000-000049650000}"/>
    <cellStyle name="Normal 4 2 7 2 6 2" xfId="26139" xr:uid="{00000000-0005-0000-0000-00004A650000}"/>
    <cellStyle name="Normal 4 2 7 2 7" xfId="26140" xr:uid="{00000000-0005-0000-0000-00004B650000}"/>
    <cellStyle name="Normal 4 2 7 3" xfId="26141" xr:uid="{00000000-0005-0000-0000-00004C650000}"/>
    <cellStyle name="Normal 4 2 7 3 2" xfId="26142" xr:uid="{00000000-0005-0000-0000-00004D650000}"/>
    <cellStyle name="Normal 4 2 7 3 2 2" xfId="26143" xr:uid="{00000000-0005-0000-0000-00004E650000}"/>
    <cellStyle name="Normal 4 2 7 3 2 2 2" xfId="26144" xr:uid="{00000000-0005-0000-0000-00004F650000}"/>
    <cellStyle name="Normal 4 2 7 3 2 2 2 2" xfId="26145" xr:uid="{00000000-0005-0000-0000-000050650000}"/>
    <cellStyle name="Normal 4 2 7 3 2 2 2 2 2" xfId="26146" xr:uid="{00000000-0005-0000-0000-000051650000}"/>
    <cellStyle name="Normal 4 2 7 3 2 2 2 3" xfId="26147" xr:uid="{00000000-0005-0000-0000-000052650000}"/>
    <cellStyle name="Normal 4 2 7 3 2 2 3" xfId="26148" xr:uid="{00000000-0005-0000-0000-000053650000}"/>
    <cellStyle name="Normal 4 2 7 3 2 2 3 2" xfId="26149" xr:uid="{00000000-0005-0000-0000-000054650000}"/>
    <cellStyle name="Normal 4 2 7 3 2 2 4" xfId="26150" xr:uid="{00000000-0005-0000-0000-000055650000}"/>
    <cellStyle name="Normal 4 2 7 3 2 3" xfId="26151" xr:uid="{00000000-0005-0000-0000-000056650000}"/>
    <cellStyle name="Normal 4 2 7 3 2 3 2" xfId="26152" xr:uid="{00000000-0005-0000-0000-000057650000}"/>
    <cellStyle name="Normal 4 2 7 3 2 3 2 2" xfId="26153" xr:uid="{00000000-0005-0000-0000-000058650000}"/>
    <cellStyle name="Normal 4 2 7 3 2 3 3" xfId="26154" xr:uid="{00000000-0005-0000-0000-000059650000}"/>
    <cellStyle name="Normal 4 2 7 3 2 4" xfId="26155" xr:uid="{00000000-0005-0000-0000-00005A650000}"/>
    <cellStyle name="Normal 4 2 7 3 2 4 2" xfId="26156" xr:uid="{00000000-0005-0000-0000-00005B650000}"/>
    <cellStyle name="Normal 4 2 7 3 2 5" xfId="26157" xr:uid="{00000000-0005-0000-0000-00005C650000}"/>
    <cellStyle name="Normal 4 2 7 3 3" xfId="26158" xr:uid="{00000000-0005-0000-0000-00005D650000}"/>
    <cellStyle name="Normal 4 2 7 3 3 2" xfId="26159" xr:uid="{00000000-0005-0000-0000-00005E650000}"/>
    <cellStyle name="Normal 4 2 7 3 3 2 2" xfId="26160" xr:uid="{00000000-0005-0000-0000-00005F650000}"/>
    <cellStyle name="Normal 4 2 7 3 3 2 2 2" xfId="26161" xr:uid="{00000000-0005-0000-0000-000060650000}"/>
    <cellStyle name="Normal 4 2 7 3 3 2 3" xfId="26162" xr:uid="{00000000-0005-0000-0000-000061650000}"/>
    <cellStyle name="Normal 4 2 7 3 3 3" xfId="26163" xr:uid="{00000000-0005-0000-0000-000062650000}"/>
    <cellStyle name="Normal 4 2 7 3 3 3 2" xfId="26164" xr:uid="{00000000-0005-0000-0000-000063650000}"/>
    <cellStyle name="Normal 4 2 7 3 3 4" xfId="26165" xr:uid="{00000000-0005-0000-0000-000064650000}"/>
    <cellStyle name="Normal 4 2 7 3 4" xfId="26166" xr:uid="{00000000-0005-0000-0000-000065650000}"/>
    <cellStyle name="Normal 4 2 7 3 4 2" xfId="26167" xr:uid="{00000000-0005-0000-0000-000066650000}"/>
    <cellStyle name="Normal 4 2 7 3 4 2 2" xfId="26168" xr:uid="{00000000-0005-0000-0000-000067650000}"/>
    <cellStyle name="Normal 4 2 7 3 4 3" xfId="26169" xr:uid="{00000000-0005-0000-0000-000068650000}"/>
    <cellStyle name="Normal 4 2 7 3 5" xfId="26170" xr:uid="{00000000-0005-0000-0000-000069650000}"/>
    <cellStyle name="Normal 4 2 7 3 5 2" xfId="26171" xr:uid="{00000000-0005-0000-0000-00006A650000}"/>
    <cellStyle name="Normal 4 2 7 3 6" xfId="26172" xr:uid="{00000000-0005-0000-0000-00006B650000}"/>
    <cellStyle name="Normal 4 2 7 4" xfId="26173" xr:uid="{00000000-0005-0000-0000-00006C650000}"/>
    <cellStyle name="Normal 4 2 7 4 2" xfId="26174" xr:uid="{00000000-0005-0000-0000-00006D650000}"/>
    <cellStyle name="Normal 4 2 7 4 2 2" xfId="26175" xr:uid="{00000000-0005-0000-0000-00006E650000}"/>
    <cellStyle name="Normal 4 2 7 4 2 2 2" xfId="26176" xr:uid="{00000000-0005-0000-0000-00006F650000}"/>
    <cellStyle name="Normal 4 2 7 4 2 2 2 2" xfId="26177" xr:uid="{00000000-0005-0000-0000-000070650000}"/>
    <cellStyle name="Normal 4 2 7 4 2 2 3" xfId="26178" xr:uid="{00000000-0005-0000-0000-000071650000}"/>
    <cellStyle name="Normal 4 2 7 4 2 3" xfId="26179" xr:uid="{00000000-0005-0000-0000-000072650000}"/>
    <cellStyle name="Normal 4 2 7 4 2 3 2" xfId="26180" xr:uid="{00000000-0005-0000-0000-000073650000}"/>
    <cellStyle name="Normal 4 2 7 4 2 4" xfId="26181" xr:uid="{00000000-0005-0000-0000-000074650000}"/>
    <cellStyle name="Normal 4 2 7 4 3" xfId="26182" xr:uid="{00000000-0005-0000-0000-000075650000}"/>
    <cellStyle name="Normal 4 2 7 4 3 2" xfId="26183" xr:uid="{00000000-0005-0000-0000-000076650000}"/>
    <cellStyle name="Normal 4 2 7 4 3 2 2" xfId="26184" xr:uid="{00000000-0005-0000-0000-000077650000}"/>
    <cellStyle name="Normal 4 2 7 4 3 3" xfId="26185" xr:uid="{00000000-0005-0000-0000-000078650000}"/>
    <cellStyle name="Normal 4 2 7 4 4" xfId="26186" xr:uid="{00000000-0005-0000-0000-000079650000}"/>
    <cellStyle name="Normal 4 2 7 4 4 2" xfId="26187" xr:uid="{00000000-0005-0000-0000-00007A650000}"/>
    <cellStyle name="Normal 4 2 7 4 5" xfId="26188" xr:uid="{00000000-0005-0000-0000-00007B650000}"/>
    <cellStyle name="Normal 4 2 7 5" xfId="26189" xr:uid="{00000000-0005-0000-0000-00007C650000}"/>
    <cellStyle name="Normal 4 2 7 5 2" xfId="26190" xr:uid="{00000000-0005-0000-0000-00007D650000}"/>
    <cellStyle name="Normal 4 2 7 5 2 2" xfId="26191" xr:uid="{00000000-0005-0000-0000-00007E650000}"/>
    <cellStyle name="Normal 4 2 7 5 2 2 2" xfId="26192" xr:uid="{00000000-0005-0000-0000-00007F650000}"/>
    <cellStyle name="Normal 4 2 7 5 2 3" xfId="26193" xr:uid="{00000000-0005-0000-0000-000080650000}"/>
    <cellStyle name="Normal 4 2 7 5 3" xfId="26194" xr:uid="{00000000-0005-0000-0000-000081650000}"/>
    <cellStyle name="Normal 4 2 7 5 3 2" xfId="26195" xr:uid="{00000000-0005-0000-0000-000082650000}"/>
    <cellStyle name="Normal 4 2 7 5 4" xfId="26196" xr:uid="{00000000-0005-0000-0000-000083650000}"/>
    <cellStyle name="Normal 4 2 7 6" xfId="26197" xr:uid="{00000000-0005-0000-0000-000084650000}"/>
    <cellStyle name="Normal 4 2 7 6 2" xfId="26198" xr:uid="{00000000-0005-0000-0000-000085650000}"/>
    <cellStyle name="Normal 4 2 7 6 2 2" xfId="26199" xr:uid="{00000000-0005-0000-0000-000086650000}"/>
    <cellStyle name="Normal 4 2 7 6 3" xfId="26200" xr:uid="{00000000-0005-0000-0000-000087650000}"/>
    <cellStyle name="Normal 4 2 7 7" xfId="26201" xr:uid="{00000000-0005-0000-0000-000088650000}"/>
    <cellStyle name="Normal 4 2 7 7 2" xfId="26202" xr:uid="{00000000-0005-0000-0000-000089650000}"/>
    <cellStyle name="Normal 4 2 7 8" xfId="26203" xr:uid="{00000000-0005-0000-0000-00008A650000}"/>
    <cellStyle name="Normal 4 2 8" xfId="26204" xr:uid="{00000000-0005-0000-0000-00008B650000}"/>
    <cellStyle name="Normal 4 2 8 2" xfId="26205" xr:uid="{00000000-0005-0000-0000-00008C650000}"/>
    <cellStyle name="Normal 4 2 8 2 2" xfId="26206" xr:uid="{00000000-0005-0000-0000-00008D650000}"/>
    <cellStyle name="Normal 4 2 8 2 2 2" xfId="26207" xr:uid="{00000000-0005-0000-0000-00008E650000}"/>
    <cellStyle name="Normal 4 2 8 2 2 2 2" xfId="26208" xr:uid="{00000000-0005-0000-0000-00008F650000}"/>
    <cellStyle name="Normal 4 2 8 2 2 2 2 2" xfId="26209" xr:uid="{00000000-0005-0000-0000-000090650000}"/>
    <cellStyle name="Normal 4 2 8 2 2 2 2 2 2" xfId="26210" xr:uid="{00000000-0005-0000-0000-000091650000}"/>
    <cellStyle name="Normal 4 2 8 2 2 2 2 3" xfId="26211" xr:uid="{00000000-0005-0000-0000-000092650000}"/>
    <cellStyle name="Normal 4 2 8 2 2 2 3" xfId="26212" xr:uid="{00000000-0005-0000-0000-000093650000}"/>
    <cellStyle name="Normal 4 2 8 2 2 2 3 2" xfId="26213" xr:uid="{00000000-0005-0000-0000-000094650000}"/>
    <cellStyle name="Normal 4 2 8 2 2 2 4" xfId="26214" xr:uid="{00000000-0005-0000-0000-000095650000}"/>
    <cellStyle name="Normal 4 2 8 2 2 3" xfId="26215" xr:uid="{00000000-0005-0000-0000-000096650000}"/>
    <cellStyle name="Normal 4 2 8 2 2 3 2" xfId="26216" xr:uid="{00000000-0005-0000-0000-000097650000}"/>
    <cellStyle name="Normal 4 2 8 2 2 3 2 2" xfId="26217" xr:uid="{00000000-0005-0000-0000-000098650000}"/>
    <cellStyle name="Normal 4 2 8 2 2 3 3" xfId="26218" xr:uid="{00000000-0005-0000-0000-000099650000}"/>
    <cellStyle name="Normal 4 2 8 2 2 4" xfId="26219" xr:uid="{00000000-0005-0000-0000-00009A650000}"/>
    <cellStyle name="Normal 4 2 8 2 2 4 2" xfId="26220" xr:uid="{00000000-0005-0000-0000-00009B650000}"/>
    <cellStyle name="Normal 4 2 8 2 2 5" xfId="26221" xr:uid="{00000000-0005-0000-0000-00009C650000}"/>
    <cellStyle name="Normal 4 2 8 2 3" xfId="26222" xr:uid="{00000000-0005-0000-0000-00009D650000}"/>
    <cellStyle name="Normal 4 2 8 2 3 2" xfId="26223" xr:uid="{00000000-0005-0000-0000-00009E650000}"/>
    <cellStyle name="Normal 4 2 8 2 3 2 2" xfId="26224" xr:uid="{00000000-0005-0000-0000-00009F650000}"/>
    <cellStyle name="Normal 4 2 8 2 3 2 2 2" xfId="26225" xr:uid="{00000000-0005-0000-0000-0000A0650000}"/>
    <cellStyle name="Normal 4 2 8 2 3 2 3" xfId="26226" xr:uid="{00000000-0005-0000-0000-0000A1650000}"/>
    <cellStyle name="Normal 4 2 8 2 3 3" xfId="26227" xr:uid="{00000000-0005-0000-0000-0000A2650000}"/>
    <cellStyle name="Normal 4 2 8 2 3 3 2" xfId="26228" xr:uid="{00000000-0005-0000-0000-0000A3650000}"/>
    <cellStyle name="Normal 4 2 8 2 3 4" xfId="26229" xr:uid="{00000000-0005-0000-0000-0000A4650000}"/>
    <cellStyle name="Normal 4 2 8 2 4" xfId="26230" xr:uid="{00000000-0005-0000-0000-0000A5650000}"/>
    <cellStyle name="Normal 4 2 8 2 4 2" xfId="26231" xr:uid="{00000000-0005-0000-0000-0000A6650000}"/>
    <cellStyle name="Normal 4 2 8 2 4 2 2" xfId="26232" xr:uid="{00000000-0005-0000-0000-0000A7650000}"/>
    <cellStyle name="Normal 4 2 8 2 4 3" xfId="26233" xr:uid="{00000000-0005-0000-0000-0000A8650000}"/>
    <cellStyle name="Normal 4 2 8 2 5" xfId="26234" xr:uid="{00000000-0005-0000-0000-0000A9650000}"/>
    <cellStyle name="Normal 4 2 8 2 5 2" xfId="26235" xr:uid="{00000000-0005-0000-0000-0000AA650000}"/>
    <cellStyle name="Normal 4 2 8 2 6" xfId="26236" xr:uid="{00000000-0005-0000-0000-0000AB650000}"/>
    <cellStyle name="Normal 4 2 8 3" xfId="26237" xr:uid="{00000000-0005-0000-0000-0000AC650000}"/>
    <cellStyle name="Normal 4 2 8 3 2" xfId="26238" xr:uid="{00000000-0005-0000-0000-0000AD650000}"/>
    <cellStyle name="Normal 4 2 8 3 2 2" xfId="26239" xr:uid="{00000000-0005-0000-0000-0000AE650000}"/>
    <cellStyle name="Normal 4 2 8 3 2 2 2" xfId="26240" xr:uid="{00000000-0005-0000-0000-0000AF650000}"/>
    <cellStyle name="Normal 4 2 8 3 2 2 2 2" xfId="26241" xr:uid="{00000000-0005-0000-0000-0000B0650000}"/>
    <cellStyle name="Normal 4 2 8 3 2 2 3" xfId="26242" xr:uid="{00000000-0005-0000-0000-0000B1650000}"/>
    <cellStyle name="Normal 4 2 8 3 2 3" xfId="26243" xr:uid="{00000000-0005-0000-0000-0000B2650000}"/>
    <cellStyle name="Normal 4 2 8 3 2 3 2" xfId="26244" xr:uid="{00000000-0005-0000-0000-0000B3650000}"/>
    <cellStyle name="Normal 4 2 8 3 2 4" xfId="26245" xr:uid="{00000000-0005-0000-0000-0000B4650000}"/>
    <cellStyle name="Normal 4 2 8 3 3" xfId="26246" xr:uid="{00000000-0005-0000-0000-0000B5650000}"/>
    <cellStyle name="Normal 4 2 8 3 3 2" xfId="26247" xr:uid="{00000000-0005-0000-0000-0000B6650000}"/>
    <cellStyle name="Normal 4 2 8 3 3 2 2" xfId="26248" xr:uid="{00000000-0005-0000-0000-0000B7650000}"/>
    <cellStyle name="Normal 4 2 8 3 3 3" xfId="26249" xr:uid="{00000000-0005-0000-0000-0000B8650000}"/>
    <cellStyle name="Normal 4 2 8 3 4" xfId="26250" xr:uid="{00000000-0005-0000-0000-0000B9650000}"/>
    <cellStyle name="Normal 4 2 8 3 4 2" xfId="26251" xr:uid="{00000000-0005-0000-0000-0000BA650000}"/>
    <cellStyle name="Normal 4 2 8 3 5" xfId="26252" xr:uid="{00000000-0005-0000-0000-0000BB650000}"/>
    <cellStyle name="Normal 4 2 8 4" xfId="26253" xr:uid="{00000000-0005-0000-0000-0000BC650000}"/>
    <cellStyle name="Normal 4 2 8 4 2" xfId="26254" xr:uid="{00000000-0005-0000-0000-0000BD650000}"/>
    <cellStyle name="Normal 4 2 8 4 2 2" xfId="26255" xr:uid="{00000000-0005-0000-0000-0000BE650000}"/>
    <cellStyle name="Normal 4 2 8 4 2 2 2" xfId="26256" xr:uid="{00000000-0005-0000-0000-0000BF650000}"/>
    <cellStyle name="Normal 4 2 8 4 2 3" xfId="26257" xr:uid="{00000000-0005-0000-0000-0000C0650000}"/>
    <cellStyle name="Normal 4 2 8 4 3" xfId="26258" xr:uid="{00000000-0005-0000-0000-0000C1650000}"/>
    <cellStyle name="Normal 4 2 8 4 3 2" xfId="26259" xr:uid="{00000000-0005-0000-0000-0000C2650000}"/>
    <cellStyle name="Normal 4 2 8 4 4" xfId="26260" xr:uid="{00000000-0005-0000-0000-0000C3650000}"/>
    <cellStyle name="Normal 4 2 8 5" xfId="26261" xr:uid="{00000000-0005-0000-0000-0000C4650000}"/>
    <cellStyle name="Normal 4 2 8 5 2" xfId="26262" xr:uid="{00000000-0005-0000-0000-0000C5650000}"/>
    <cellStyle name="Normal 4 2 8 5 2 2" xfId="26263" xr:uid="{00000000-0005-0000-0000-0000C6650000}"/>
    <cellStyle name="Normal 4 2 8 5 3" xfId="26264" xr:uid="{00000000-0005-0000-0000-0000C7650000}"/>
    <cellStyle name="Normal 4 2 8 6" xfId="26265" xr:uid="{00000000-0005-0000-0000-0000C8650000}"/>
    <cellStyle name="Normal 4 2 8 6 2" xfId="26266" xr:uid="{00000000-0005-0000-0000-0000C9650000}"/>
    <cellStyle name="Normal 4 2 8 7" xfId="26267" xr:uid="{00000000-0005-0000-0000-0000CA650000}"/>
    <cellStyle name="Normal 4 2 9" xfId="26268" xr:uid="{00000000-0005-0000-0000-0000CB650000}"/>
    <cellStyle name="Normal 4 2 9 2" xfId="26269" xr:uid="{00000000-0005-0000-0000-0000CC650000}"/>
    <cellStyle name="Normal 4 2 9 2 2" xfId="26270" xr:uid="{00000000-0005-0000-0000-0000CD650000}"/>
    <cellStyle name="Normal 4 2 9 2 2 2" xfId="26271" xr:uid="{00000000-0005-0000-0000-0000CE650000}"/>
    <cellStyle name="Normal 4 2 9 2 2 2 2" xfId="26272" xr:uid="{00000000-0005-0000-0000-0000CF650000}"/>
    <cellStyle name="Normal 4 2 9 2 2 2 2 2" xfId="26273" xr:uid="{00000000-0005-0000-0000-0000D0650000}"/>
    <cellStyle name="Normal 4 2 9 2 2 2 3" xfId="26274" xr:uid="{00000000-0005-0000-0000-0000D1650000}"/>
    <cellStyle name="Normal 4 2 9 2 2 3" xfId="26275" xr:uid="{00000000-0005-0000-0000-0000D2650000}"/>
    <cellStyle name="Normal 4 2 9 2 2 3 2" xfId="26276" xr:uid="{00000000-0005-0000-0000-0000D3650000}"/>
    <cellStyle name="Normal 4 2 9 2 2 4" xfId="26277" xr:uid="{00000000-0005-0000-0000-0000D4650000}"/>
    <cellStyle name="Normal 4 2 9 2 3" xfId="26278" xr:uid="{00000000-0005-0000-0000-0000D5650000}"/>
    <cellStyle name="Normal 4 2 9 2 3 2" xfId="26279" xr:uid="{00000000-0005-0000-0000-0000D6650000}"/>
    <cellStyle name="Normal 4 2 9 2 3 2 2" xfId="26280" xr:uid="{00000000-0005-0000-0000-0000D7650000}"/>
    <cellStyle name="Normal 4 2 9 2 3 3" xfId="26281" xr:uid="{00000000-0005-0000-0000-0000D8650000}"/>
    <cellStyle name="Normal 4 2 9 2 4" xfId="26282" xr:uid="{00000000-0005-0000-0000-0000D9650000}"/>
    <cellStyle name="Normal 4 2 9 2 4 2" xfId="26283" xr:uid="{00000000-0005-0000-0000-0000DA650000}"/>
    <cellStyle name="Normal 4 2 9 2 5" xfId="26284" xr:uid="{00000000-0005-0000-0000-0000DB650000}"/>
    <cellStyle name="Normal 4 2 9 3" xfId="26285" xr:uid="{00000000-0005-0000-0000-0000DC650000}"/>
    <cellStyle name="Normal 4 2 9 3 2" xfId="26286" xr:uid="{00000000-0005-0000-0000-0000DD650000}"/>
    <cellStyle name="Normal 4 2 9 3 2 2" xfId="26287" xr:uid="{00000000-0005-0000-0000-0000DE650000}"/>
    <cellStyle name="Normal 4 2 9 3 2 2 2" xfId="26288" xr:uid="{00000000-0005-0000-0000-0000DF650000}"/>
    <cellStyle name="Normal 4 2 9 3 2 3" xfId="26289" xr:uid="{00000000-0005-0000-0000-0000E0650000}"/>
    <cellStyle name="Normal 4 2 9 3 3" xfId="26290" xr:uid="{00000000-0005-0000-0000-0000E1650000}"/>
    <cellStyle name="Normal 4 2 9 3 3 2" xfId="26291" xr:uid="{00000000-0005-0000-0000-0000E2650000}"/>
    <cellStyle name="Normal 4 2 9 3 4" xfId="26292" xr:uid="{00000000-0005-0000-0000-0000E3650000}"/>
    <cellStyle name="Normal 4 2 9 4" xfId="26293" xr:uid="{00000000-0005-0000-0000-0000E4650000}"/>
    <cellStyle name="Normal 4 2 9 4 2" xfId="26294" xr:uid="{00000000-0005-0000-0000-0000E5650000}"/>
    <cellStyle name="Normal 4 2 9 4 2 2" xfId="26295" xr:uid="{00000000-0005-0000-0000-0000E6650000}"/>
    <cellStyle name="Normal 4 2 9 4 3" xfId="26296" xr:uid="{00000000-0005-0000-0000-0000E7650000}"/>
    <cellStyle name="Normal 4 2 9 5" xfId="26297" xr:uid="{00000000-0005-0000-0000-0000E8650000}"/>
    <cellStyle name="Normal 4 2 9 5 2" xfId="26298" xr:uid="{00000000-0005-0000-0000-0000E9650000}"/>
    <cellStyle name="Normal 4 2 9 6" xfId="26299" xr:uid="{00000000-0005-0000-0000-0000EA650000}"/>
    <cellStyle name="Normal 4 20" xfId="475" xr:uid="{00000000-0005-0000-0000-0000EB650000}"/>
    <cellStyle name="Normal 4 3" xfId="26300" xr:uid="{00000000-0005-0000-0000-0000EC650000}"/>
    <cellStyle name="Normal 4 3 10" xfId="26301" xr:uid="{00000000-0005-0000-0000-0000ED650000}"/>
    <cellStyle name="Normal 4 3 10 2" xfId="26302" xr:uid="{00000000-0005-0000-0000-0000EE650000}"/>
    <cellStyle name="Normal 4 3 10 2 2" xfId="26303" xr:uid="{00000000-0005-0000-0000-0000EF650000}"/>
    <cellStyle name="Normal 4 3 10 2 2 2" xfId="26304" xr:uid="{00000000-0005-0000-0000-0000F0650000}"/>
    <cellStyle name="Normal 4 3 10 2 3" xfId="26305" xr:uid="{00000000-0005-0000-0000-0000F1650000}"/>
    <cellStyle name="Normal 4 3 10 3" xfId="26306" xr:uid="{00000000-0005-0000-0000-0000F2650000}"/>
    <cellStyle name="Normal 4 3 10 3 2" xfId="26307" xr:uid="{00000000-0005-0000-0000-0000F3650000}"/>
    <cellStyle name="Normal 4 3 10 4" xfId="26308" xr:uid="{00000000-0005-0000-0000-0000F4650000}"/>
    <cellStyle name="Normal 4 3 11" xfId="26309" xr:uid="{00000000-0005-0000-0000-0000F5650000}"/>
    <cellStyle name="Normal 4 3 11 2" xfId="26310" xr:uid="{00000000-0005-0000-0000-0000F6650000}"/>
    <cellStyle name="Normal 4 3 11 2 2" xfId="26311" xr:uid="{00000000-0005-0000-0000-0000F7650000}"/>
    <cellStyle name="Normal 4 3 11 3" xfId="26312" xr:uid="{00000000-0005-0000-0000-0000F8650000}"/>
    <cellStyle name="Normal 4 3 12" xfId="26313" xr:uid="{00000000-0005-0000-0000-0000F9650000}"/>
    <cellStyle name="Normal 4 3 12 2" xfId="26314" xr:uid="{00000000-0005-0000-0000-0000FA650000}"/>
    <cellStyle name="Normal 4 3 13" xfId="26315" xr:uid="{00000000-0005-0000-0000-0000FB650000}"/>
    <cellStyle name="Normal 4 3 2" xfId="26316" xr:uid="{00000000-0005-0000-0000-0000FC650000}"/>
    <cellStyle name="Normal 4 3 2 10" xfId="26317" xr:uid="{00000000-0005-0000-0000-0000FD650000}"/>
    <cellStyle name="Normal 4 3 2 10 2" xfId="26318" xr:uid="{00000000-0005-0000-0000-0000FE650000}"/>
    <cellStyle name="Normal 4 3 2 10 2 2" xfId="26319" xr:uid="{00000000-0005-0000-0000-0000FF650000}"/>
    <cellStyle name="Normal 4 3 2 10 3" xfId="26320" xr:uid="{00000000-0005-0000-0000-000000660000}"/>
    <cellStyle name="Normal 4 3 2 11" xfId="26321" xr:uid="{00000000-0005-0000-0000-000001660000}"/>
    <cellStyle name="Normal 4 3 2 11 2" xfId="26322" xr:uid="{00000000-0005-0000-0000-000002660000}"/>
    <cellStyle name="Normal 4 3 2 12" xfId="26323" xr:uid="{00000000-0005-0000-0000-000003660000}"/>
    <cellStyle name="Normal 4 3 2 2" xfId="26324" xr:uid="{00000000-0005-0000-0000-000004660000}"/>
    <cellStyle name="Normal 4 3 2 2 10" xfId="26325" xr:uid="{00000000-0005-0000-0000-000005660000}"/>
    <cellStyle name="Normal 4 3 2 2 10 2" xfId="26326" xr:uid="{00000000-0005-0000-0000-000006660000}"/>
    <cellStyle name="Normal 4 3 2 2 11" xfId="26327" xr:uid="{00000000-0005-0000-0000-000007660000}"/>
    <cellStyle name="Normal 4 3 2 2 2" xfId="26328" xr:uid="{00000000-0005-0000-0000-000008660000}"/>
    <cellStyle name="Normal 4 3 2 2 2 10" xfId="26329" xr:uid="{00000000-0005-0000-0000-000009660000}"/>
    <cellStyle name="Normal 4 3 2 2 2 2" xfId="26330" xr:uid="{00000000-0005-0000-0000-00000A660000}"/>
    <cellStyle name="Normal 4 3 2 2 2 2 2" xfId="26331" xr:uid="{00000000-0005-0000-0000-00000B660000}"/>
    <cellStyle name="Normal 4 3 2 2 2 2 2 2" xfId="26332" xr:uid="{00000000-0005-0000-0000-00000C660000}"/>
    <cellStyle name="Normal 4 3 2 2 2 2 2 2 2" xfId="26333" xr:uid="{00000000-0005-0000-0000-00000D660000}"/>
    <cellStyle name="Normal 4 3 2 2 2 2 2 2 2 2" xfId="26334" xr:uid="{00000000-0005-0000-0000-00000E660000}"/>
    <cellStyle name="Normal 4 3 2 2 2 2 2 2 2 2 2" xfId="26335" xr:uid="{00000000-0005-0000-0000-00000F660000}"/>
    <cellStyle name="Normal 4 3 2 2 2 2 2 2 2 2 2 2" xfId="26336" xr:uid="{00000000-0005-0000-0000-000010660000}"/>
    <cellStyle name="Normal 4 3 2 2 2 2 2 2 2 2 2 2 2" xfId="26337" xr:uid="{00000000-0005-0000-0000-000011660000}"/>
    <cellStyle name="Normal 4 3 2 2 2 2 2 2 2 2 2 2 2 2" xfId="26338" xr:uid="{00000000-0005-0000-0000-000012660000}"/>
    <cellStyle name="Normal 4 3 2 2 2 2 2 2 2 2 2 2 3" xfId="26339" xr:uid="{00000000-0005-0000-0000-000013660000}"/>
    <cellStyle name="Normal 4 3 2 2 2 2 2 2 2 2 2 3" xfId="26340" xr:uid="{00000000-0005-0000-0000-000014660000}"/>
    <cellStyle name="Normal 4 3 2 2 2 2 2 2 2 2 2 3 2" xfId="26341" xr:uid="{00000000-0005-0000-0000-000015660000}"/>
    <cellStyle name="Normal 4 3 2 2 2 2 2 2 2 2 2 4" xfId="26342" xr:uid="{00000000-0005-0000-0000-000016660000}"/>
    <cellStyle name="Normal 4 3 2 2 2 2 2 2 2 2 3" xfId="26343" xr:uid="{00000000-0005-0000-0000-000017660000}"/>
    <cellStyle name="Normal 4 3 2 2 2 2 2 2 2 2 3 2" xfId="26344" xr:uid="{00000000-0005-0000-0000-000018660000}"/>
    <cellStyle name="Normal 4 3 2 2 2 2 2 2 2 2 3 2 2" xfId="26345" xr:uid="{00000000-0005-0000-0000-000019660000}"/>
    <cellStyle name="Normal 4 3 2 2 2 2 2 2 2 2 3 3" xfId="26346" xr:uid="{00000000-0005-0000-0000-00001A660000}"/>
    <cellStyle name="Normal 4 3 2 2 2 2 2 2 2 2 4" xfId="26347" xr:uid="{00000000-0005-0000-0000-00001B660000}"/>
    <cellStyle name="Normal 4 3 2 2 2 2 2 2 2 2 4 2" xfId="26348" xr:uid="{00000000-0005-0000-0000-00001C660000}"/>
    <cellStyle name="Normal 4 3 2 2 2 2 2 2 2 2 5" xfId="26349" xr:uid="{00000000-0005-0000-0000-00001D660000}"/>
    <cellStyle name="Normal 4 3 2 2 2 2 2 2 2 3" xfId="26350" xr:uid="{00000000-0005-0000-0000-00001E660000}"/>
    <cellStyle name="Normal 4 3 2 2 2 2 2 2 2 3 2" xfId="26351" xr:uid="{00000000-0005-0000-0000-00001F660000}"/>
    <cellStyle name="Normal 4 3 2 2 2 2 2 2 2 3 2 2" xfId="26352" xr:uid="{00000000-0005-0000-0000-000020660000}"/>
    <cellStyle name="Normal 4 3 2 2 2 2 2 2 2 3 2 2 2" xfId="26353" xr:uid="{00000000-0005-0000-0000-000021660000}"/>
    <cellStyle name="Normal 4 3 2 2 2 2 2 2 2 3 2 3" xfId="26354" xr:uid="{00000000-0005-0000-0000-000022660000}"/>
    <cellStyle name="Normal 4 3 2 2 2 2 2 2 2 3 3" xfId="26355" xr:uid="{00000000-0005-0000-0000-000023660000}"/>
    <cellStyle name="Normal 4 3 2 2 2 2 2 2 2 3 3 2" xfId="26356" xr:uid="{00000000-0005-0000-0000-000024660000}"/>
    <cellStyle name="Normal 4 3 2 2 2 2 2 2 2 3 4" xfId="26357" xr:uid="{00000000-0005-0000-0000-000025660000}"/>
    <cellStyle name="Normal 4 3 2 2 2 2 2 2 2 4" xfId="26358" xr:uid="{00000000-0005-0000-0000-000026660000}"/>
    <cellStyle name="Normal 4 3 2 2 2 2 2 2 2 4 2" xfId="26359" xr:uid="{00000000-0005-0000-0000-000027660000}"/>
    <cellStyle name="Normal 4 3 2 2 2 2 2 2 2 4 2 2" xfId="26360" xr:uid="{00000000-0005-0000-0000-000028660000}"/>
    <cellStyle name="Normal 4 3 2 2 2 2 2 2 2 4 3" xfId="26361" xr:uid="{00000000-0005-0000-0000-000029660000}"/>
    <cellStyle name="Normal 4 3 2 2 2 2 2 2 2 5" xfId="26362" xr:uid="{00000000-0005-0000-0000-00002A660000}"/>
    <cellStyle name="Normal 4 3 2 2 2 2 2 2 2 5 2" xfId="26363" xr:uid="{00000000-0005-0000-0000-00002B660000}"/>
    <cellStyle name="Normal 4 3 2 2 2 2 2 2 2 6" xfId="26364" xr:uid="{00000000-0005-0000-0000-00002C660000}"/>
    <cellStyle name="Normal 4 3 2 2 2 2 2 2 3" xfId="26365" xr:uid="{00000000-0005-0000-0000-00002D660000}"/>
    <cellStyle name="Normal 4 3 2 2 2 2 2 2 3 2" xfId="26366" xr:uid="{00000000-0005-0000-0000-00002E660000}"/>
    <cellStyle name="Normal 4 3 2 2 2 2 2 2 3 2 2" xfId="26367" xr:uid="{00000000-0005-0000-0000-00002F660000}"/>
    <cellStyle name="Normal 4 3 2 2 2 2 2 2 3 2 2 2" xfId="26368" xr:uid="{00000000-0005-0000-0000-000030660000}"/>
    <cellStyle name="Normal 4 3 2 2 2 2 2 2 3 2 2 2 2" xfId="26369" xr:uid="{00000000-0005-0000-0000-000031660000}"/>
    <cellStyle name="Normal 4 3 2 2 2 2 2 2 3 2 2 3" xfId="26370" xr:uid="{00000000-0005-0000-0000-000032660000}"/>
    <cellStyle name="Normal 4 3 2 2 2 2 2 2 3 2 3" xfId="26371" xr:uid="{00000000-0005-0000-0000-000033660000}"/>
    <cellStyle name="Normal 4 3 2 2 2 2 2 2 3 2 3 2" xfId="26372" xr:uid="{00000000-0005-0000-0000-000034660000}"/>
    <cellStyle name="Normal 4 3 2 2 2 2 2 2 3 2 4" xfId="26373" xr:uid="{00000000-0005-0000-0000-000035660000}"/>
    <cellStyle name="Normal 4 3 2 2 2 2 2 2 3 3" xfId="26374" xr:uid="{00000000-0005-0000-0000-000036660000}"/>
    <cellStyle name="Normal 4 3 2 2 2 2 2 2 3 3 2" xfId="26375" xr:uid="{00000000-0005-0000-0000-000037660000}"/>
    <cellStyle name="Normal 4 3 2 2 2 2 2 2 3 3 2 2" xfId="26376" xr:uid="{00000000-0005-0000-0000-000038660000}"/>
    <cellStyle name="Normal 4 3 2 2 2 2 2 2 3 3 3" xfId="26377" xr:uid="{00000000-0005-0000-0000-000039660000}"/>
    <cellStyle name="Normal 4 3 2 2 2 2 2 2 3 4" xfId="26378" xr:uid="{00000000-0005-0000-0000-00003A660000}"/>
    <cellStyle name="Normal 4 3 2 2 2 2 2 2 3 4 2" xfId="26379" xr:uid="{00000000-0005-0000-0000-00003B660000}"/>
    <cellStyle name="Normal 4 3 2 2 2 2 2 2 3 5" xfId="26380" xr:uid="{00000000-0005-0000-0000-00003C660000}"/>
    <cellStyle name="Normal 4 3 2 2 2 2 2 2 4" xfId="26381" xr:uid="{00000000-0005-0000-0000-00003D660000}"/>
    <cellStyle name="Normal 4 3 2 2 2 2 2 2 4 2" xfId="26382" xr:uid="{00000000-0005-0000-0000-00003E660000}"/>
    <cellStyle name="Normal 4 3 2 2 2 2 2 2 4 2 2" xfId="26383" xr:uid="{00000000-0005-0000-0000-00003F660000}"/>
    <cellStyle name="Normal 4 3 2 2 2 2 2 2 4 2 2 2" xfId="26384" xr:uid="{00000000-0005-0000-0000-000040660000}"/>
    <cellStyle name="Normal 4 3 2 2 2 2 2 2 4 2 3" xfId="26385" xr:uid="{00000000-0005-0000-0000-000041660000}"/>
    <cellStyle name="Normal 4 3 2 2 2 2 2 2 4 3" xfId="26386" xr:uid="{00000000-0005-0000-0000-000042660000}"/>
    <cellStyle name="Normal 4 3 2 2 2 2 2 2 4 3 2" xfId="26387" xr:uid="{00000000-0005-0000-0000-000043660000}"/>
    <cellStyle name="Normal 4 3 2 2 2 2 2 2 4 4" xfId="26388" xr:uid="{00000000-0005-0000-0000-000044660000}"/>
    <cellStyle name="Normal 4 3 2 2 2 2 2 2 5" xfId="26389" xr:uid="{00000000-0005-0000-0000-000045660000}"/>
    <cellStyle name="Normal 4 3 2 2 2 2 2 2 5 2" xfId="26390" xr:uid="{00000000-0005-0000-0000-000046660000}"/>
    <cellStyle name="Normal 4 3 2 2 2 2 2 2 5 2 2" xfId="26391" xr:uid="{00000000-0005-0000-0000-000047660000}"/>
    <cellStyle name="Normal 4 3 2 2 2 2 2 2 5 3" xfId="26392" xr:uid="{00000000-0005-0000-0000-000048660000}"/>
    <cellStyle name="Normal 4 3 2 2 2 2 2 2 6" xfId="26393" xr:uid="{00000000-0005-0000-0000-000049660000}"/>
    <cellStyle name="Normal 4 3 2 2 2 2 2 2 6 2" xfId="26394" xr:uid="{00000000-0005-0000-0000-00004A660000}"/>
    <cellStyle name="Normal 4 3 2 2 2 2 2 2 7" xfId="26395" xr:uid="{00000000-0005-0000-0000-00004B660000}"/>
    <cellStyle name="Normal 4 3 2 2 2 2 2 3" xfId="26396" xr:uid="{00000000-0005-0000-0000-00004C660000}"/>
    <cellStyle name="Normal 4 3 2 2 2 2 2 3 2" xfId="26397" xr:uid="{00000000-0005-0000-0000-00004D660000}"/>
    <cellStyle name="Normal 4 3 2 2 2 2 2 3 2 2" xfId="26398" xr:uid="{00000000-0005-0000-0000-00004E660000}"/>
    <cellStyle name="Normal 4 3 2 2 2 2 2 3 2 2 2" xfId="26399" xr:uid="{00000000-0005-0000-0000-00004F660000}"/>
    <cellStyle name="Normal 4 3 2 2 2 2 2 3 2 2 2 2" xfId="26400" xr:uid="{00000000-0005-0000-0000-000050660000}"/>
    <cellStyle name="Normal 4 3 2 2 2 2 2 3 2 2 2 2 2" xfId="26401" xr:uid="{00000000-0005-0000-0000-000051660000}"/>
    <cellStyle name="Normal 4 3 2 2 2 2 2 3 2 2 2 3" xfId="26402" xr:uid="{00000000-0005-0000-0000-000052660000}"/>
    <cellStyle name="Normal 4 3 2 2 2 2 2 3 2 2 3" xfId="26403" xr:uid="{00000000-0005-0000-0000-000053660000}"/>
    <cellStyle name="Normal 4 3 2 2 2 2 2 3 2 2 3 2" xfId="26404" xr:uid="{00000000-0005-0000-0000-000054660000}"/>
    <cellStyle name="Normal 4 3 2 2 2 2 2 3 2 2 4" xfId="26405" xr:uid="{00000000-0005-0000-0000-000055660000}"/>
    <cellStyle name="Normal 4 3 2 2 2 2 2 3 2 3" xfId="26406" xr:uid="{00000000-0005-0000-0000-000056660000}"/>
    <cellStyle name="Normal 4 3 2 2 2 2 2 3 2 3 2" xfId="26407" xr:uid="{00000000-0005-0000-0000-000057660000}"/>
    <cellStyle name="Normal 4 3 2 2 2 2 2 3 2 3 2 2" xfId="26408" xr:uid="{00000000-0005-0000-0000-000058660000}"/>
    <cellStyle name="Normal 4 3 2 2 2 2 2 3 2 3 3" xfId="26409" xr:uid="{00000000-0005-0000-0000-000059660000}"/>
    <cellStyle name="Normal 4 3 2 2 2 2 2 3 2 4" xfId="26410" xr:uid="{00000000-0005-0000-0000-00005A660000}"/>
    <cellStyle name="Normal 4 3 2 2 2 2 2 3 2 4 2" xfId="26411" xr:uid="{00000000-0005-0000-0000-00005B660000}"/>
    <cellStyle name="Normal 4 3 2 2 2 2 2 3 2 5" xfId="26412" xr:uid="{00000000-0005-0000-0000-00005C660000}"/>
    <cellStyle name="Normal 4 3 2 2 2 2 2 3 3" xfId="26413" xr:uid="{00000000-0005-0000-0000-00005D660000}"/>
    <cellStyle name="Normal 4 3 2 2 2 2 2 3 3 2" xfId="26414" xr:uid="{00000000-0005-0000-0000-00005E660000}"/>
    <cellStyle name="Normal 4 3 2 2 2 2 2 3 3 2 2" xfId="26415" xr:uid="{00000000-0005-0000-0000-00005F660000}"/>
    <cellStyle name="Normal 4 3 2 2 2 2 2 3 3 2 2 2" xfId="26416" xr:uid="{00000000-0005-0000-0000-000060660000}"/>
    <cellStyle name="Normal 4 3 2 2 2 2 2 3 3 2 3" xfId="26417" xr:uid="{00000000-0005-0000-0000-000061660000}"/>
    <cellStyle name="Normal 4 3 2 2 2 2 2 3 3 3" xfId="26418" xr:uid="{00000000-0005-0000-0000-000062660000}"/>
    <cellStyle name="Normal 4 3 2 2 2 2 2 3 3 3 2" xfId="26419" xr:uid="{00000000-0005-0000-0000-000063660000}"/>
    <cellStyle name="Normal 4 3 2 2 2 2 2 3 3 4" xfId="26420" xr:uid="{00000000-0005-0000-0000-000064660000}"/>
    <cellStyle name="Normal 4 3 2 2 2 2 2 3 4" xfId="26421" xr:uid="{00000000-0005-0000-0000-000065660000}"/>
    <cellStyle name="Normal 4 3 2 2 2 2 2 3 4 2" xfId="26422" xr:uid="{00000000-0005-0000-0000-000066660000}"/>
    <cellStyle name="Normal 4 3 2 2 2 2 2 3 4 2 2" xfId="26423" xr:uid="{00000000-0005-0000-0000-000067660000}"/>
    <cellStyle name="Normal 4 3 2 2 2 2 2 3 4 3" xfId="26424" xr:uid="{00000000-0005-0000-0000-000068660000}"/>
    <cellStyle name="Normal 4 3 2 2 2 2 2 3 5" xfId="26425" xr:uid="{00000000-0005-0000-0000-000069660000}"/>
    <cellStyle name="Normal 4 3 2 2 2 2 2 3 5 2" xfId="26426" xr:uid="{00000000-0005-0000-0000-00006A660000}"/>
    <cellStyle name="Normal 4 3 2 2 2 2 2 3 6" xfId="26427" xr:uid="{00000000-0005-0000-0000-00006B660000}"/>
    <cellStyle name="Normal 4 3 2 2 2 2 2 4" xfId="26428" xr:uid="{00000000-0005-0000-0000-00006C660000}"/>
    <cellStyle name="Normal 4 3 2 2 2 2 2 4 2" xfId="26429" xr:uid="{00000000-0005-0000-0000-00006D660000}"/>
    <cellStyle name="Normal 4 3 2 2 2 2 2 4 2 2" xfId="26430" xr:uid="{00000000-0005-0000-0000-00006E660000}"/>
    <cellStyle name="Normal 4 3 2 2 2 2 2 4 2 2 2" xfId="26431" xr:uid="{00000000-0005-0000-0000-00006F660000}"/>
    <cellStyle name="Normal 4 3 2 2 2 2 2 4 2 2 2 2" xfId="26432" xr:uid="{00000000-0005-0000-0000-000070660000}"/>
    <cellStyle name="Normal 4 3 2 2 2 2 2 4 2 2 3" xfId="26433" xr:uid="{00000000-0005-0000-0000-000071660000}"/>
    <cellStyle name="Normal 4 3 2 2 2 2 2 4 2 3" xfId="26434" xr:uid="{00000000-0005-0000-0000-000072660000}"/>
    <cellStyle name="Normal 4 3 2 2 2 2 2 4 2 3 2" xfId="26435" xr:uid="{00000000-0005-0000-0000-000073660000}"/>
    <cellStyle name="Normal 4 3 2 2 2 2 2 4 2 4" xfId="26436" xr:uid="{00000000-0005-0000-0000-000074660000}"/>
    <cellStyle name="Normal 4 3 2 2 2 2 2 4 3" xfId="26437" xr:uid="{00000000-0005-0000-0000-000075660000}"/>
    <cellStyle name="Normal 4 3 2 2 2 2 2 4 3 2" xfId="26438" xr:uid="{00000000-0005-0000-0000-000076660000}"/>
    <cellStyle name="Normal 4 3 2 2 2 2 2 4 3 2 2" xfId="26439" xr:uid="{00000000-0005-0000-0000-000077660000}"/>
    <cellStyle name="Normal 4 3 2 2 2 2 2 4 3 3" xfId="26440" xr:uid="{00000000-0005-0000-0000-000078660000}"/>
    <cellStyle name="Normal 4 3 2 2 2 2 2 4 4" xfId="26441" xr:uid="{00000000-0005-0000-0000-000079660000}"/>
    <cellStyle name="Normal 4 3 2 2 2 2 2 4 4 2" xfId="26442" xr:uid="{00000000-0005-0000-0000-00007A660000}"/>
    <cellStyle name="Normal 4 3 2 2 2 2 2 4 5" xfId="26443" xr:uid="{00000000-0005-0000-0000-00007B660000}"/>
    <cellStyle name="Normal 4 3 2 2 2 2 2 5" xfId="26444" xr:uid="{00000000-0005-0000-0000-00007C660000}"/>
    <cellStyle name="Normal 4 3 2 2 2 2 2 5 2" xfId="26445" xr:uid="{00000000-0005-0000-0000-00007D660000}"/>
    <cellStyle name="Normal 4 3 2 2 2 2 2 5 2 2" xfId="26446" xr:uid="{00000000-0005-0000-0000-00007E660000}"/>
    <cellStyle name="Normal 4 3 2 2 2 2 2 5 2 2 2" xfId="26447" xr:uid="{00000000-0005-0000-0000-00007F660000}"/>
    <cellStyle name="Normal 4 3 2 2 2 2 2 5 2 3" xfId="26448" xr:uid="{00000000-0005-0000-0000-000080660000}"/>
    <cellStyle name="Normal 4 3 2 2 2 2 2 5 3" xfId="26449" xr:uid="{00000000-0005-0000-0000-000081660000}"/>
    <cellStyle name="Normal 4 3 2 2 2 2 2 5 3 2" xfId="26450" xr:uid="{00000000-0005-0000-0000-000082660000}"/>
    <cellStyle name="Normal 4 3 2 2 2 2 2 5 4" xfId="26451" xr:uid="{00000000-0005-0000-0000-000083660000}"/>
    <cellStyle name="Normal 4 3 2 2 2 2 2 6" xfId="26452" xr:uid="{00000000-0005-0000-0000-000084660000}"/>
    <cellStyle name="Normal 4 3 2 2 2 2 2 6 2" xfId="26453" xr:uid="{00000000-0005-0000-0000-000085660000}"/>
    <cellStyle name="Normal 4 3 2 2 2 2 2 6 2 2" xfId="26454" xr:uid="{00000000-0005-0000-0000-000086660000}"/>
    <cellStyle name="Normal 4 3 2 2 2 2 2 6 3" xfId="26455" xr:uid="{00000000-0005-0000-0000-000087660000}"/>
    <cellStyle name="Normal 4 3 2 2 2 2 2 7" xfId="26456" xr:uid="{00000000-0005-0000-0000-000088660000}"/>
    <cellStyle name="Normal 4 3 2 2 2 2 2 7 2" xfId="26457" xr:uid="{00000000-0005-0000-0000-000089660000}"/>
    <cellStyle name="Normal 4 3 2 2 2 2 2 8" xfId="26458" xr:uid="{00000000-0005-0000-0000-00008A660000}"/>
    <cellStyle name="Normal 4 3 2 2 2 2 3" xfId="26459" xr:uid="{00000000-0005-0000-0000-00008B660000}"/>
    <cellStyle name="Normal 4 3 2 2 2 2 3 2" xfId="26460" xr:uid="{00000000-0005-0000-0000-00008C660000}"/>
    <cellStyle name="Normal 4 3 2 2 2 2 3 2 2" xfId="26461" xr:uid="{00000000-0005-0000-0000-00008D660000}"/>
    <cellStyle name="Normal 4 3 2 2 2 2 3 2 2 2" xfId="26462" xr:uid="{00000000-0005-0000-0000-00008E660000}"/>
    <cellStyle name="Normal 4 3 2 2 2 2 3 2 2 2 2" xfId="26463" xr:uid="{00000000-0005-0000-0000-00008F660000}"/>
    <cellStyle name="Normal 4 3 2 2 2 2 3 2 2 2 2 2" xfId="26464" xr:uid="{00000000-0005-0000-0000-000090660000}"/>
    <cellStyle name="Normal 4 3 2 2 2 2 3 2 2 2 2 2 2" xfId="26465" xr:uid="{00000000-0005-0000-0000-000091660000}"/>
    <cellStyle name="Normal 4 3 2 2 2 2 3 2 2 2 2 3" xfId="26466" xr:uid="{00000000-0005-0000-0000-000092660000}"/>
    <cellStyle name="Normal 4 3 2 2 2 2 3 2 2 2 3" xfId="26467" xr:uid="{00000000-0005-0000-0000-000093660000}"/>
    <cellStyle name="Normal 4 3 2 2 2 2 3 2 2 2 3 2" xfId="26468" xr:uid="{00000000-0005-0000-0000-000094660000}"/>
    <cellStyle name="Normal 4 3 2 2 2 2 3 2 2 2 4" xfId="26469" xr:uid="{00000000-0005-0000-0000-000095660000}"/>
    <cellStyle name="Normal 4 3 2 2 2 2 3 2 2 3" xfId="26470" xr:uid="{00000000-0005-0000-0000-000096660000}"/>
    <cellStyle name="Normal 4 3 2 2 2 2 3 2 2 3 2" xfId="26471" xr:uid="{00000000-0005-0000-0000-000097660000}"/>
    <cellStyle name="Normal 4 3 2 2 2 2 3 2 2 3 2 2" xfId="26472" xr:uid="{00000000-0005-0000-0000-000098660000}"/>
    <cellStyle name="Normal 4 3 2 2 2 2 3 2 2 3 3" xfId="26473" xr:uid="{00000000-0005-0000-0000-000099660000}"/>
    <cellStyle name="Normal 4 3 2 2 2 2 3 2 2 4" xfId="26474" xr:uid="{00000000-0005-0000-0000-00009A660000}"/>
    <cellStyle name="Normal 4 3 2 2 2 2 3 2 2 4 2" xfId="26475" xr:uid="{00000000-0005-0000-0000-00009B660000}"/>
    <cellStyle name="Normal 4 3 2 2 2 2 3 2 2 5" xfId="26476" xr:uid="{00000000-0005-0000-0000-00009C660000}"/>
    <cellStyle name="Normal 4 3 2 2 2 2 3 2 3" xfId="26477" xr:uid="{00000000-0005-0000-0000-00009D660000}"/>
    <cellStyle name="Normal 4 3 2 2 2 2 3 2 3 2" xfId="26478" xr:uid="{00000000-0005-0000-0000-00009E660000}"/>
    <cellStyle name="Normal 4 3 2 2 2 2 3 2 3 2 2" xfId="26479" xr:uid="{00000000-0005-0000-0000-00009F660000}"/>
    <cellStyle name="Normal 4 3 2 2 2 2 3 2 3 2 2 2" xfId="26480" xr:uid="{00000000-0005-0000-0000-0000A0660000}"/>
    <cellStyle name="Normal 4 3 2 2 2 2 3 2 3 2 3" xfId="26481" xr:uid="{00000000-0005-0000-0000-0000A1660000}"/>
    <cellStyle name="Normal 4 3 2 2 2 2 3 2 3 3" xfId="26482" xr:uid="{00000000-0005-0000-0000-0000A2660000}"/>
    <cellStyle name="Normal 4 3 2 2 2 2 3 2 3 3 2" xfId="26483" xr:uid="{00000000-0005-0000-0000-0000A3660000}"/>
    <cellStyle name="Normal 4 3 2 2 2 2 3 2 3 4" xfId="26484" xr:uid="{00000000-0005-0000-0000-0000A4660000}"/>
    <cellStyle name="Normal 4 3 2 2 2 2 3 2 4" xfId="26485" xr:uid="{00000000-0005-0000-0000-0000A5660000}"/>
    <cellStyle name="Normal 4 3 2 2 2 2 3 2 4 2" xfId="26486" xr:uid="{00000000-0005-0000-0000-0000A6660000}"/>
    <cellStyle name="Normal 4 3 2 2 2 2 3 2 4 2 2" xfId="26487" xr:uid="{00000000-0005-0000-0000-0000A7660000}"/>
    <cellStyle name="Normal 4 3 2 2 2 2 3 2 4 3" xfId="26488" xr:uid="{00000000-0005-0000-0000-0000A8660000}"/>
    <cellStyle name="Normal 4 3 2 2 2 2 3 2 5" xfId="26489" xr:uid="{00000000-0005-0000-0000-0000A9660000}"/>
    <cellStyle name="Normal 4 3 2 2 2 2 3 2 5 2" xfId="26490" xr:uid="{00000000-0005-0000-0000-0000AA660000}"/>
    <cellStyle name="Normal 4 3 2 2 2 2 3 2 6" xfId="26491" xr:uid="{00000000-0005-0000-0000-0000AB660000}"/>
    <cellStyle name="Normal 4 3 2 2 2 2 3 3" xfId="26492" xr:uid="{00000000-0005-0000-0000-0000AC660000}"/>
    <cellStyle name="Normal 4 3 2 2 2 2 3 3 2" xfId="26493" xr:uid="{00000000-0005-0000-0000-0000AD660000}"/>
    <cellStyle name="Normal 4 3 2 2 2 2 3 3 2 2" xfId="26494" xr:uid="{00000000-0005-0000-0000-0000AE660000}"/>
    <cellStyle name="Normal 4 3 2 2 2 2 3 3 2 2 2" xfId="26495" xr:uid="{00000000-0005-0000-0000-0000AF660000}"/>
    <cellStyle name="Normal 4 3 2 2 2 2 3 3 2 2 2 2" xfId="26496" xr:uid="{00000000-0005-0000-0000-0000B0660000}"/>
    <cellStyle name="Normal 4 3 2 2 2 2 3 3 2 2 3" xfId="26497" xr:uid="{00000000-0005-0000-0000-0000B1660000}"/>
    <cellStyle name="Normal 4 3 2 2 2 2 3 3 2 3" xfId="26498" xr:uid="{00000000-0005-0000-0000-0000B2660000}"/>
    <cellStyle name="Normal 4 3 2 2 2 2 3 3 2 3 2" xfId="26499" xr:uid="{00000000-0005-0000-0000-0000B3660000}"/>
    <cellStyle name="Normal 4 3 2 2 2 2 3 3 2 4" xfId="26500" xr:uid="{00000000-0005-0000-0000-0000B4660000}"/>
    <cellStyle name="Normal 4 3 2 2 2 2 3 3 3" xfId="26501" xr:uid="{00000000-0005-0000-0000-0000B5660000}"/>
    <cellStyle name="Normal 4 3 2 2 2 2 3 3 3 2" xfId="26502" xr:uid="{00000000-0005-0000-0000-0000B6660000}"/>
    <cellStyle name="Normal 4 3 2 2 2 2 3 3 3 2 2" xfId="26503" xr:uid="{00000000-0005-0000-0000-0000B7660000}"/>
    <cellStyle name="Normal 4 3 2 2 2 2 3 3 3 3" xfId="26504" xr:uid="{00000000-0005-0000-0000-0000B8660000}"/>
    <cellStyle name="Normal 4 3 2 2 2 2 3 3 4" xfId="26505" xr:uid="{00000000-0005-0000-0000-0000B9660000}"/>
    <cellStyle name="Normal 4 3 2 2 2 2 3 3 4 2" xfId="26506" xr:uid="{00000000-0005-0000-0000-0000BA660000}"/>
    <cellStyle name="Normal 4 3 2 2 2 2 3 3 5" xfId="26507" xr:uid="{00000000-0005-0000-0000-0000BB660000}"/>
    <cellStyle name="Normal 4 3 2 2 2 2 3 4" xfId="26508" xr:uid="{00000000-0005-0000-0000-0000BC660000}"/>
    <cellStyle name="Normal 4 3 2 2 2 2 3 4 2" xfId="26509" xr:uid="{00000000-0005-0000-0000-0000BD660000}"/>
    <cellStyle name="Normal 4 3 2 2 2 2 3 4 2 2" xfId="26510" xr:uid="{00000000-0005-0000-0000-0000BE660000}"/>
    <cellStyle name="Normal 4 3 2 2 2 2 3 4 2 2 2" xfId="26511" xr:uid="{00000000-0005-0000-0000-0000BF660000}"/>
    <cellStyle name="Normal 4 3 2 2 2 2 3 4 2 3" xfId="26512" xr:uid="{00000000-0005-0000-0000-0000C0660000}"/>
    <cellStyle name="Normal 4 3 2 2 2 2 3 4 3" xfId="26513" xr:uid="{00000000-0005-0000-0000-0000C1660000}"/>
    <cellStyle name="Normal 4 3 2 2 2 2 3 4 3 2" xfId="26514" xr:uid="{00000000-0005-0000-0000-0000C2660000}"/>
    <cellStyle name="Normal 4 3 2 2 2 2 3 4 4" xfId="26515" xr:uid="{00000000-0005-0000-0000-0000C3660000}"/>
    <cellStyle name="Normal 4 3 2 2 2 2 3 5" xfId="26516" xr:uid="{00000000-0005-0000-0000-0000C4660000}"/>
    <cellStyle name="Normal 4 3 2 2 2 2 3 5 2" xfId="26517" xr:uid="{00000000-0005-0000-0000-0000C5660000}"/>
    <cellStyle name="Normal 4 3 2 2 2 2 3 5 2 2" xfId="26518" xr:uid="{00000000-0005-0000-0000-0000C6660000}"/>
    <cellStyle name="Normal 4 3 2 2 2 2 3 5 3" xfId="26519" xr:uid="{00000000-0005-0000-0000-0000C7660000}"/>
    <cellStyle name="Normal 4 3 2 2 2 2 3 6" xfId="26520" xr:uid="{00000000-0005-0000-0000-0000C8660000}"/>
    <cellStyle name="Normal 4 3 2 2 2 2 3 6 2" xfId="26521" xr:uid="{00000000-0005-0000-0000-0000C9660000}"/>
    <cellStyle name="Normal 4 3 2 2 2 2 3 7" xfId="26522" xr:uid="{00000000-0005-0000-0000-0000CA660000}"/>
    <cellStyle name="Normal 4 3 2 2 2 2 4" xfId="26523" xr:uid="{00000000-0005-0000-0000-0000CB660000}"/>
    <cellStyle name="Normal 4 3 2 2 2 2 4 2" xfId="26524" xr:uid="{00000000-0005-0000-0000-0000CC660000}"/>
    <cellStyle name="Normal 4 3 2 2 2 2 4 2 2" xfId="26525" xr:uid="{00000000-0005-0000-0000-0000CD660000}"/>
    <cellStyle name="Normal 4 3 2 2 2 2 4 2 2 2" xfId="26526" xr:uid="{00000000-0005-0000-0000-0000CE660000}"/>
    <cellStyle name="Normal 4 3 2 2 2 2 4 2 2 2 2" xfId="26527" xr:uid="{00000000-0005-0000-0000-0000CF660000}"/>
    <cellStyle name="Normal 4 3 2 2 2 2 4 2 2 2 2 2" xfId="26528" xr:uid="{00000000-0005-0000-0000-0000D0660000}"/>
    <cellStyle name="Normal 4 3 2 2 2 2 4 2 2 2 3" xfId="26529" xr:uid="{00000000-0005-0000-0000-0000D1660000}"/>
    <cellStyle name="Normal 4 3 2 2 2 2 4 2 2 3" xfId="26530" xr:uid="{00000000-0005-0000-0000-0000D2660000}"/>
    <cellStyle name="Normal 4 3 2 2 2 2 4 2 2 3 2" xfId="26531" xr:uid="{00000000-0005-0000-0000-0000D3660000}"/>
    <cellStyle name="Normal 4 3 2 2 2 2 4 2 2 4" xfId="26532" xr:uid="{00000000-0005-0000-0000-0000D4660000}"/>
    <cellStyle name="Normal 4 3 2 2 2 2 4 2 3" xfId="26533" xr:uid="{00000000-0005-0000-0000-0000D5660000}"/>
    <cellStyle name="Normal 4 3 2 2 2 2 4 2 3 2" xfId="26534" xr:uid="{00000000-0005-0000-0000-0000D6660000}"/>
    <cellStyle name="Normal 4 3 2 2 2 2 4 2 3 2 2" xfId="26535" xr:uid="{00000000-0005-0000-0000-0000D7660000}"/>
    <cellStyle name="Normal 4 3 2 2 2 2 4 2 3 3" xfId="26536" xr:uid="{00000000-0005-0000-0000-0000D8660000}"/>
    <cellStyle name="Normal 4 3 2 2 2 2 4 2 4" xfId="26537" xr:uid="{00000000-0005-0000-0000-0000D9660000}"/>
    <cellStyle name="Normal 4 3 2 2 2 2 4 2 4 2" xfId="26538" xr:uid="{00000000-0005-0000-0000-0000DA660000}"/>
    <cellStyle name="Normal 4 3 2 2 2 2 4 2 5" xfId="26539" xr:uid="{00000000-0005-0000-0000-0000DB660000}"/>
    <cellStyle name="Normal 4 3 2 2 2 2 4 3" xfId="26540" xr:uid="{00000000-0005-0000-0000-0000DC660000}"/>
    <cellStyle name="Normal 4 3 2 2 2 2 4 3 2" xfId="26541" xr:uid="{00000000-0005-0000-0000-0000DD660000}"/>
    <cellStyle name="Normal 4 3 2 2 2 2 4 3 2 2" xfId="26542" xr:uid="{00000000-0005-0000-0000-0000DE660000}"/>
    <cellStyle name="Normal 4 3 2 2 2 2 4 3 2 2 2" xfId="26543" xr:uid="{00000000-0005-0000-0000-0000DF660000}"/>
    <cellStyle name="Normal 4 3 2 2 2 2 4 3 2 3" xfId="26544" xr:uid="{00000000-0005-0000-0000-0000E0660000}"/>
    <cellStyle name="Normal 4 3 2 2 2 2 4 3 3" xfId="26545" xr:uid="{00000000-0005-0000-0000-0000E1660000}"/>
    <cellStyle name="Normal 4 3 2 2 2 2 4 3 3 2" xfId="26546" xr:uid="{00000000-0005-0000-0000-0000E2660000}"/>
    <cellStyle name="Normal 4 3 2 2 2 2 4 3 4" xfId="26547" xr:uid="{00000000-0005-0000-0000-0000E3660000}"/>
    <cellStyle name="Normal 4 3 2 2 2 2 4 4" xfId="26548" xr:uid="{00000000-0005-0000-0000-0000E4660000}"/>
    <cellStyle name="Normal 4 3 2 2 2 2 4 4 2" xfId="26549" xr:uid="{00000000-0005-0000-0000-0000E5660000}"/>
    <cellStyle name="Normal 4 3 2 2 2 2 4 4 2 2" xfId="26550" xr:uid="{00000000-0005-0000-0000-0000E6660000}"/>
    <cellStyle name="Normal 4 3 2 2 2 2 4 4 3" xfId="26551" xr:uid="{00000000-0005-0000-0000-0000E7660000}"/>
    <cellStyle name="Normal 4 3 2 2 2 2 4 5" xfId="26552" xr:uid="{00000000-0005-0000-0000-0000E8660000}"/>
    <cellStyle name="Normal 4 3 2 2 2 2 4 5 2" xfId="26553" xr:uid="{00000000-0005-0000-0000-0000E9660000}"/>
    <cellStyle name="Normal 4 3 2 2 2 2 4 6" xfId="26554" xr:uid="{00000000-0005-0000-0000-0000EA660000}"/>
    <cellStyle name="Normal 4 3 2 2 2 2 5" xfId="26555" xr:uid="{00000000-0005-0000-0000-0000EB660000}"/>
    <cellStyle name="Normal 4 3 2 2 2 2 5 2" xfId="26556" xr:uid="{00000000-0005-0000-0000-0000EC660000}"/>
    <cellStyle name="Normal 4 3 2 2 2 2 5 2 2" xfId="26557" xr:uid="{00000000-0005-0000-0000-0000ED660000}"/>
    <cellStyle name="Normal 4 3 2 2 2 2 5 2 2 2" xfId="26558" xr:uid="{00000000-0005-0000-0000-0000EE660000}"/>
    <cellStyle name="Normal 4 3 2 2 2 2 5 2 2 2 2" xfId="26559" xr:uid="{00000000-0005-0000-0000-0000EF660000}"/>
    <cellStyle name="Normal 4 3 2 2 2 2 5 2 2 3" xfId="26560" xr:uid="{00000000-0005-0000-0000-0000F0660000}"/>
    <cellStyle name="Normal 4 3 2 2 2 2 5 2 3" xfId="26561" xr:uid="{00000000-0005-0000-0000-0000F1660000}"/>
    <cellStyle name="Normal 4 3 2 2 2 2 5 2 3 2" xfId="26562" xr:uid="{00000000-0005-0000-0000-0000F2660000}"/>
    <cellStyle name="Normal 4 3 2 2 2 2 5 2 4" xfId="26563" xr:uid="{00000000-0005-0000-0000-0000F3660000}"/>
    <cellStyle name="Normal 4 3 2 2 2 2 5 3" xfId="26564" xr:uid="{00000000-0005-0000-0000-0000F4660000}"/>
    <cellStyle name="Normal 4 3 2 2 2 2 5 3 2" xfId="26565" xr:uid="{00000000-0005-0000-0000-0000F5660000}"/>
    <cellStyle name="Normal 4 3 2 2 2 2 5 3 2 2" xfId="26566" xr:uid="{00000000-0005-0000-0000-0000F6660000}"/>
    <cellStyle name="Normal 4 3 2 2 2 2 5 3 3" xfId="26567" xr:uid="{00000000-0005-0000-0000-0000F7660000}"/>
    <cellStyle name="Normal 4 3 2 2 2 2 5 4" xfId="26568" xr:uid="{00000000-0005-0000-0000-0000F8660000}"/>
    <cellStyle name="Normal 4 3 2 2 2 2 5 4 2" xfId="26569" xr:uid="{00000000-0005-0000-0000-0000F9660000}"/>
    <cellStyle name="Normal 4 3 2 2 2 2 5 5" xfId="26570" xr:uid="{00000000-0005-0000-0000-0000FA660000}"/>
    <cellStyle name="Normal 4 3 2 2 2 2 6" xfId="26571" xr:uid="{00000000-0005-0000-0000-0000FB660000}"/>
    <cellStyle name="Normal 4 3 2 2 2 2 6 2" xfId="26572" xr:uid="{00000000-0005-0000-0000-0000FC660000}"/>
    <cellStyle name="Normal 4 3 2 2 2 2 6 2 2" xfId="26573" xr:uid="{00000000-0005-0000-0000-0000FD660000}"/>
    <cellStyle name="Normal 4 3 2 2 2 2 6 2 2 2" xfId="26574" xr:uid="{00000000-0005-0000-0000-0000FE660000}"/>
    <cellStyle name="Normal 4 3 2 2 2 2 6 2 3" xfId="26575" xr:uid="{00000000-0005-0000-0000-0000FF660000}"/>
    <cellStyle name="Normal 4 3 2 2 2 2 6 3" xfId="26576" xr:uid="{00000000-0005-0000-0000-000000670000}"/>
    <cellStyle name="Normal 4 3 2 2 2 2 6 3 2" xfId="26577" xr:uid="{00000000-0005-0000-0000-000001670000}"/>
    <cellStyle name="Normal 4 3 2 2 2 2 6 4" xfId="26578" xr:uid="{00000000-0005-0000-0000-000002670000}"/>
    <cellStyle name="Normal 4 3 2 2 2 2 7" xfId="26579" xr:uid="{00000000-0005-0000-0000-000003670000}"/>
    <cellStyle name="Normal 4 3 2 2 2 2 7 2" xfId="26580" xr:uid="{00000000-0005-0000-0000-000004670000}"/>
    <cellStyle name="Normal 4 3 2 2 2 2 7 2 2" xfId="26581" xr:uid="{00000000-0005-0000-0000-000005670000}"/>
    <cellStyle name="Normal 4 3 2 2 2 2 7 3" xfId="26582" xr:uid="{00000000-0005-0000-0000-000006670000}"/>
    <cellStyle name="Normal 4 3 2 2 2 2 8" xfId="26583" xr:uid="{00000000-0005-0000-0000-000007670000}"/>
    <cellStyle name="Normal 4 3 2 2 2 2 8 2" xfId="26584" xr:uid="{00000000-0005-0000-0000-000008670000}"/>
    <cellStyle name="Normal 4 3 2 2 2 2 9" xfId="26585" xr:uid="{00000000-0005-0000-0000-000009670000}"/>
    <cellStyle name="Normal 4 3 2 2 2 3" xfId="26586" xr:uid="{00000000-0005-0000-0000-00000A670000}"/>
    <cellStyle name="Normal 4 3 2 2 2 3 2" xfId="26587" xr:uid="{00000000-0005-0000-0000-00000B670000}"/>
    <cellStyle name="Normal 4 3 2 2 2 3 2 2" xfId="26588" xr:uid="{00000000-0005-0000-0000-00000C670000}"/>
    <cellStyle name="Normal 4 3 2 2 2 3 2 2 2" xfId="26589" xr:uid="{00000000-0005-0000-0000-00000D670000}"/>
    <cellStyle name="Normal 4 3 2 2 2 3 2 2 2 2" xfId="26590" xr:uid="{00000000-0005-0000-0000-00000E670000}"/>
    <cellStyle name="Normal 4 3 2 2 2 3 2 2 2 2 2" xfId="26591" xr:uid="{00000000-0005-0000-0000-00000F670000}"/>
    <cellStyle name="Normal 4 3 2 2 2 3 2 2 2 2 2 2" xfId="26592" xr:uid="{00000000-0005-0000-0000-000010670000}"/>
    <cellStyle name="Normal 4 3 2 2 2 3 2 2 2 2 2 2 2" xfId="26593" xr:uid="{00000000-0005-0000-0000-000011670000}"/>
    <cellStyle name="Normal 4 3 2 2 2 3 2 2 2 2 2 3" xfId="26594" xr:uid="{00000000-0005-0000-0000-000012670000}"/>
    <cellStyle name="Normal 4 3 2 2 2 3 2 2 2 2 3" xfId="26595" xr:uid="{00000000-0005-0000-0000-000013670000}"/>
    <cellStyle name="Normal 4 3 2 2 2 3 2 2 2 2 3 2" xfId="26596" xr:uid="{00000000-0005-0000-0000-000014670000}"/>
    <cellStyle name="Normal 4 3 2 2 2 3 2 2 2 2 4" xfId="26597" xr:uid="{00000000-0005-0000-0000-000015670000}"/>
    <cellStyle name="Normal 4 3 2 2 2 3 2 2 2 3" xfId="26598" xr:uid="{00000000-0005-0000-0000-000016670000}"/>
    <cellStyle name="Normal 4 3 2 2 2 3 2 2 2 3 2" xfId="26599" xr:uid="{00000000-0005-0000-0000-000017670000}"/>
    <cellStyle name="Normal 4 3 2 2 2 3 2 2 2 3 2 2" xfId="26600" xr:uid="{00000000-0005-0000-0000-000018670000}"/>
    <cellStyle name="Normal 4 3 2 2 2 3 2 2 2 3 3" xfId="26601" xr:uid="{00000000-0005-0000-0000-000019670000}"/>
    <cellStyle name="Normal 4 3 2 2 2 3 2 2 2 4" xfId="26602" xr:uid="{00000000-0005-0000-0000-00001A670000}"/>
    <cellStyle name="Normal 4 3 2 2 2 3 2 2 2 4 2" xfId="26603" xr:uid="{00000000-0005-0000-0000-00001B670000}"/>
    <cellStyle name="Normal 4 3 2 2 2 3 2 2 2 5" xfId="26604" xr:uid="{00000000-0005-0000-0000-00001C670000}"/>
    <cellStyle name="Normal 4 3 2 2 2 3 2 2 3" xfId="26605" xr:uid="{00000000-0005-0000-0000-00001D670000}"/>
    <cellStyle name="Normal 4 3 2 2 2 3 2 2 3 2" xfId="26606" xr:uid="{00000000-0005-0000-0000-00001E670000}"/>
    <cellStyle name="Normal 4 3 2 2 2 3 2 2 3 2 2" xfId="26607" xr:uid="{00000000-0005-0000-0000-00001F670000}"/>
    <cellStyle name="Normal 4 3 2 2 2 3 2 2 3 2 2 2" xfId="26608" xr:uid="{00000000-0005-0000-0000-000020670000}"/>
    <cellStyle name="Normal 4 3 2 2 2 3 2 2 3 2 3" xfId="26609" xr:uid="{00000000-0005-0000-0000-000021670000}"/>
    <cellStyle name="Normal 4 3 2 2 2 3 2 2 3 3" xfId="26610" xr:uid="{00000000-0005-0000-0000-000022670000}"/>
    <cellStyle name="Normal 4 3 2 2 2 3 2 2 3 3 2" xfId="26611" xr:uid="{00000000-0005-0000-0000-000023670000}"/>
    <cellStyle name="Normal 4 3 2 2 2 3 2 2 3 4" xfId="26612" xr:uid="{00000000-0005-0000-0000-000024670000}"/>
    <cellStyle name="Normal 4 3 2 2 2 3 2 2 4" xfId="26613" xr:uid="{00000000-0005-0000-0000-000025670000}"/>
    <cellStyle name="Normal 4 3 2 2 2 3 2 2 4 2" xfId="26614" xr:uid="{00000000-0005-0000-0000-000026670000}"/>
    <cellStyle name="Normal 4 3 2 2 2 3 2 2 4 2 2" xfId="26615" xr:uid="{00000000-0005-0000-0000-000027670000}"/>
    <cellStyle name="Normal 4 3 2 2 2 3 2 2 4 3" xfId="26616" xr:uid="{00000000-0005-0000-0000-000028670000}"/>
    <cellStyle name="Normal 4 3 2 2 2 3 2 2 5" xfId="26617" xr:uid="{00000000-0005-0000-0000-000029670000}"/>
    <cellStyle name="Normal 4 3 2 2 2 3 2 2 5 2" xfId="26618" xr:uid="{00000000-0005-0000-0000-00002A670000}"/>
    <cellStyle name="Normal 4 3 2 2 2 3 2 2 6" xfId="26619" xr:uid="{00000000-0005-0000-0000-00002B670000}"/>
    <cellStyle name="Normal 4 3 2 2 2 3 2 3" xfId="26620" xr:uid="{00000000-0005-0000-0000-00002C670000}"/>
    <cellStyle name="Normal 4 3 2 2 2 3 2 3 2" xfId="26621" xr:uid="{00000000-0005-0000-0000-00002D670000}"/>
    <cellStyle name="Normal 4 3 2 2 2 3 2 3 2 2" xfId="26622" xr:uid="{00000000-0005-0000-0000-00002E670000}"/>
    <cellStyle name="Normal 4 3 2 2 2 3 2 3 2 2 2" xfId="26623" xr:uid="{00000000-0005-0000-0000-00002F670000}"/>
    <cellStyle name="Normal 4 3 2 2 2 3 2 3 2 2 2 2" xfId="26624" xr:uid="{00000000-0005-0000-0000-000030670000}"/>
    <cellStyle name="Normal 4 3 2 2 2 3 2 3 2 2 3" xfId="26625" xr:uid="{00000000-0005-0000-0000-000031670000}"/>
    <cellStyle name="Normal 4 3 2 2 2 3 2 3 2 3" xfId="26626" xr:uid="{00000000-0005-0000-0000-000032670000}"/>
    <cellStyle name="Normal 4 3 2 2 2 3 2 3 2 3 2" xfId="26627" xr:uid="{00000000-0005-0000-0000-000033670000}"/>
    <cellStyle name="Normal 4 3 2 2 2 3 2 3 2 4" xfId="26628" xr:uid="{00000000-0005-0000-0000-000034670000}"/>
    <cellStyle name="Normal 4 3 2 2 2 3 2 3 3" xfId="26629" xr:uid="{00000000-0005-0000-0000-000035670000}"/>
    <cellStyle name="Normal 4 3 2 2 2 3 2 3 3 2" xfId="26630" xr:uid="{00000000-0005-0000-0000-000036670000}"/>
    <cellStyle name="Normal 4 3 2 2 2 3 2 3 3 2 2" xfId="26631" xr:uid="{00000000-0005-0000-0000-000037670000}"/>
    <cellStyle name="Normal 4 3 2 2 2 3 2 3 3 3" xfId="26632" xr:uid="{00000000-0005-0000-0000-000038670000}"/>
    <cellStyle name="Normal 4 3 2 2 2 3 2 3 4" xfId="26633" xr:uid="{00000000-0005-0000-0000-000039670000}"/>
    <cellStyle name="Normal 4 3 2 2 2 3 2 3 4 2" xfId="26634" xr:uid="{00000000-0005-0000-0000-00003A670000}"/>
    <cellStyle name="Normal 4 3 2 2 2 3 2 3 5" xfId="26635" xr:uid="{00000000-0005-0000-0000-00003B670000}"/>
    <cellStyle name="Normal 4 3 2 2 2 3 2 4" xfId="26636" xr:uid="{00000000-0005-0000-0000-00003C670000}"/>
    <cellStyle name="Normal 4 3 2 2 2 3 2 4 2" xfId="26637" xr:uid="{00000000-0005-0000-0000-00003D670000}"/>
    <cellStyle name="Normal 4 3 2 2 2 3 2 4 2 2" xfId="26638" xr:uid="{00000000-0005-0000-0000-00003E670000}"/>
    <cellStyle name="Normal 4 3 2 2 2 3 2 4 2 2 2" xfId="26639" xr:uid="{00000000-0005-0000-0000-00003F670000}"/>
    <cellStyle name="Normal 4 3 2 2 2 3 2 4 2 3" xfId="26640" xr:uid="{00000000-0005-0000-0000-000040670000}"/>
    <cellStyle name="Normal 4 3 2 2 2 3 2 4 3" xfId="26641" xr:uid="{00000000-0005-0000-0000-000041670000}"/>
    <cellStyle name="Normal 4 3 2 2 2 3 2 4 3 2" xfId="26642" xr:uid="{00000000-0005-0000-0000-000042670000}"/>
    <cellStyle name="Normal 4 3 2 2 2 3 2 4 4" xfId="26643" xr:uid="{00000000-0005-0000-0000-000043670000}"/>
    <cellStyle name="Normal 4 3 2 2 2 3 2 5" xfId="26644" xr:uid="{00000000-0005-0000-0000-000044670000}"/>
    <cellStyle name="Normal 4 3 2 2 2 3 2 5 2" xfId="26645" xr:uid="{00000000-0005-0000-0000-000045670000}"/>
    <cellStyle name="Normal 4 3 2 2 2 3 2 5 2 2" xfId="26646" xr:uid="{00000000-0005-0000-0000-000046670000}"/>
    <cellStyle name="Normal 4 3 2 2 2 3 2 5 3" xfId="26647" xr:uid="{00000000-0005-0000-0000-000047670000}"/>
    <cellStyle name="Normal 4 3 2 2 2 3 2 6" xfId="26648" xr:uid="{00000000-0005-0000-0000-000048670000}"/>
    <cellStyle name="Normal 4 3 2 2 2 3 2 6 2" xfId="26649" xr:uid="{00000000-0005-0000-0000-000049670000}"/>
    <cellStyle name="Normal 4 3 2 2 2 3 2 7" xfId="26650" xr:uid="{00000000-0005-0000-0000-00004A670000}"/>
    <cellStyle name="Normal 4 3 2 2 2 3 3" xfId="26651" xr:uid="{00000000-0005-0000-0000-00004B670000}"/>
    <cellStyle name="Normal 4 3 2 2 2 3 3 2" xfId="26652" xr:uid="{00000000-0005-0000-0000-00004C670000}"/>
    <cellStyle name="Normal 4 3 2 2 2 3 3 2 2" xfId="26653" xr:uid="{00000000-0005-0000-0000-00004D670000}"/>
    <cellStyle name="Normal 4 3 2 2 2 3 3 2 2 2" xfId="26654" xr:uid="{00000000-0005-0000-0000-00004E670000}"/>
    <cellStyle name="Normal 4 3 2 2 2 3 3 2 2 2 2" xfId="26655" xr:uid="{00000000-0005-0000-0000-00004F670000}"/>
    <cellStyle name="Normal 4 3 2 2 2 3 3 2 2 2 2 2" xfId="26656" xr:uid="{00000000-0005-0000-0000-000050670000}"/>
    <cellStyle name="Normal 4 3 2 2 2 3 3 2 2 2 3" xfId="26657" xr:uid="{00000000-0005-0000-0000-000051670000}"/>
    <cellStyle name="Normal 4 3 2 2 2 3 3 2 2 3" xfId="26658" xr:uid="{00000000-0005-0000-0000-000052670000}"/>
    <cellStyle name="Normal 4 3 2 2 2 3 3 2 2 3 2" xfId="26659" xr:uid="{00000000-0005-0000-0000-000053670000}"/>
    <cellStyle name="Normal 4 3 2 2 2 3 3 2 2 4" xfId="26660" xr:uid="{00000000-0005-0000-0000-000054670000}"/>
    <cellStyle name="Normal 4 3 2 2 2 3 3 2 3" xfId="26661" xr:uid="{00000000-0005-0000-0000-000055670000}"/>
    <cellStyle name="Normal 4 3 2 2 2 3 3 2 3 2" xfId="26662" xr:uid="{00000000-0005-0000-0000-000056670000}"/>
    <cellStyle name="Normal 4 3 2 2 2 3 3 2 3 2 2" xfId="26663" xr:uid="{00000000-0005-0000-0000-000057670000}"/>
    <cellStyle name="Normal 4 3 2 2 2 3 3 2 3 3" xfId="26664" xr:uid="{00000000-0005-0000-0000-000058670000}"/>
    <cellStyle name="Normal 4 3 2 2 2 3 3 2 4" xfId="26665" xr:uid="{00000000-0005-0000-0000-000059670000}"/>
    <cellStyle name="Normal 4 3 2 2 2 3 3 2 4 2" xfId="26666" xr:uid="{00000000-0005-0000-0000-00005A670000}"/>
    <cellStyle name="Normal 4 3 2 2 2 3 3 2 5" xfId="26667" xr:uid="{00000000-0005-0000-0000-00005B670000}"/>
    <cellStyle name="Normal 4 3 2 2 2 3 3 3" xfId="26668" xr:uid="{00000000-0005-0000-0000-00005C670000}"/>
    <cellStyle name="Normal 4 3 2 2 2 3 3 3 2" xfId="26669" xr:uid="{00000000-0005-0000-0000-00005D670000}"/>
    <cellStyle name="Normal 4 3 2 2 2 3 3 3 2 2" xfId="26670" xr:uid="{00000000-0005-0000-0000-00005E670000}"/>
    <cellStyle name="Normal 4 3 2 2 2 3 3 3 2 2 2" xfId="26671" xr:uid="{00000000-0005-0000-0000-00005F670000}"/>
    <cellStyle name="Normal 4 3 2 2 2 3 3 3 2 3" xfId="26672" xr:uid="{00000000-0005-0000-0000-000060670000}"/>
    <cellStyle name="Normal 4 3 2 2 2 3 3 3 3" xfId="26673" xr:uid="{00000000-0005-0000-0000-000061670000}"/>
    <cellStyle name="Normal 4 3 2 2 2 3 3 3 3 2" xfId="26674" xr:uid="{00000000-0005-0000-0000-000062670000}"/>
    <cellStyle name="Normal 4 3 2 2 2 3 3 3 4" xfId="26675" xr:uid="{00000000-0005-0000-0000-000063670000}"/>
    <cellStyle name="Normal 4 3 2 2 2 3 3 4" xfId="26676" xr:uid="{00000000-0005-0000-0000-000064670000}"/>
    <cellStyle name="Normal 4 3 2 2 2 3 3 4 2" xfId="26677" xr:uid="{00000000-0005-0000-0000-000065670000}"/>
    <cellStyle name="Normal 4 3 2 2 2 3 3 4 2 2" xfId="26678" xr:uid="{00000000-0005-0000-0000-000066670000}"/>
    <cellStyle name="Normal 4 3 2 2 2 3 3 4 3" xfId="26679" xr:uid="{00000000-0005-0000-0000-000067670000}"/>
    <cellStyle name="Normal 4 3 2 2 2 3 3 5" xfId="26680" xr:uid="{00000000-0005-0000-0000-000068670000}"/>
    <cellStyle name="Normal 4 3 2 2 2 3 3 5 2" xfId="26681" xr:uid="{00000000-0005-0000-0000-000069670000}"/>
    <cellStyle name="Normal 4 3 2 2 2 3 3 6" xfId="26682" xr:uid="{00000000-0005-0000-0000-00006A670000}"/>
    <cellStyle name="Normal 4 3 2 2 2 3 4" xfId="26683" xr:uid="{00000000-0005-0000-0000-00006B670000}"/>
    <cellStyle name="Normal 4 3 2 2 2 3 4 2" xfId="26684" xr:uid="{00000000-0005-0000-0000-00006C670000}"/>
    <cellStyle name="Normal 4 3 2 2 2 3 4 2 2" xfId="26685" xr:uid="{00000000-0005-0000-0000-00006D670000}"/>
    <cellStyle name="Normal 4 3 2 2 2 3 4 2 2 2" xfId="26686" xr:uid="{00000000-0005-0000-0000-00006E670000}"/>
    <cellStyle name="Normal 4 3 2 2 2 3 4 2 2 2 2" xfId="26687" xr:uid="{00000000-0005-0000-0000-00006F670000}"/>
    <cellStyle name="Normal 4 3 2 2 2 3 4 2 2 3" xfId="26688" xr:uid="{00000000-0005-0000-0000-000070670000}"/>
    <cellStyle name="Normal 4 3 2 2 2 3 4 2 3" xfId="26689" xr:uid="{00000000-0005-0000-0000-000071670000}"/>
    <cellStyle name="Normal 4 3 2 2 2 3 4 2 3 2" xfId="26690" xr:uid="{00000000-0005-0000-0000-000072670000}"/>
    <cellStyle name="Normal 4 3 2 2 2 3 4 2 4" xfId="26691" xr:uid="{00000000-0005-0000-0000-000073670000}"/>
    <cellStyle name="Normal 4 3 2 2 2 3 4 3" xfId="26692" xr:uid="{00000000-0005-0000-0000-000074670000}"/>
    <cellStyle name="Normal 4 3 2 2 2 3 4 3 2" xfId="26693" xr:uid="{00000000-0005-0000-0000-000075670000}"/>
    <cellStyle name="Normal 4 3 2 2 2 3 4 3 2 2" xfId="26694" xr:uid="{00000000-0005-0000-0000-000076670000}"/>
    <cellStyle name="Normal 4 3 2 2 2 3 4 3 3" xfId="26695" xr:uid="{00000000-0005-0000-0000-000077670000}"/>
    <cellStyle name="Normal 4 3 2 2 2 3 4 4" xfId="26696" xr:uid="{00000000-0005-0000-0000-000078670000}"/>
    <cellStyle name="Normal 4 3 2 2 2 3 4 4 2" xfId="26697" xr:uid="{00000000-0005-0000-0000-000079670000}"/>
    <cellStyle name="Normal 4 3 2 2 2 3 4 5" xfId="26698" xr:uid="{00000000-0005-0000-0000-00007A670000}"/>
    <cellStyle name="Normal 4 3 2 2 2 3 5" xfId="26699" xr:uid="{00000000-0005-0000-0000-00007B670000}"/>
    <cellStyle name="Normal 4 3 2 2 2 3 5 2" xfId="26700" xr:uid="{00000000-0005-0000-0000-00007C670000}"/>
    <cellStyle name="Normal 4 3 2 2 2 3 5 2 2" xfId="26701" xr:uid="{00000000-0005-0000-0000-00007D670000}"/>
    <cellStyle name="Normal 4 3 2 2 2 3 5 2 2 2" xfId="26702" xr:uid="{00000000-0005-0000-0000-00007E670000}"/>
    <cellStyle name="Normal 4 3 2 2 2 3 5 2 3" xfId="26703" xr:uid="{00000000-0005-0000-0000-00007F670000}"/>
    <cellStyle name="Normal 4 3 2 2 2 3 5 3" xfId="26704" xr:uid="{00000000-0005-0000-0000-000080670000}"/>
    <cellStyle name="Normal 4 3 2 2 2 3 5 3 2" xfId="26705" xr:uid="{00000000-0005-0000-0000-000081670000}"/>
    <cellStyle name="Normal 4 3 2 2 2 3 5 4" xfId="26706" xr:uid="{00000000-0005-0000-0000-000082670000}"/>
    <cellStyle name="Normal 4 3 2 2 2 3 6" xfId="26707" xr:uid="{00000000-0005-0000-0000-000083670000}"/>
    <cellStyle name="Normal 4 3 2 2 2 3 6 2" xfId="26708" xr:uid="{00000000-0005-0000-0000-000084670000}"/>
    <cellStyle name="Normal 4 3 2 2 2 3 6 2 2" xfId="26709" xr:uid="{00000000-0005-0000-0000-000085670000}"/>
    <cellStyle name="Normal 4 3 2 2 2 3 6 3" xfId="26710" xr:uid="{00000000-0005-0000-0000-000086670000}"/>
    <cellStyle name="Normal 4 3 2 2 2 3 7" xfId="26711" xr:uid="{00000000-0005-0000-0000-000087670000}"/>
    <cellStyle name="Normal 4 3 2 2 2 3 7 2" xfId="26712" xr:uid="{00000000-0005-0000-0000-000088670000}"/>
    <cellStyle name="Normal 4 3 2 2 2 3 8" xfId="26713" xr:uid="{00000000-0005-0000-0000-000089670000}"/>
    <cellStyle name="Normal 4 3 2 2 2 4" xfId="26714" xr:uid="{00000000-0005-0000-0000-00008A670000}"/>
    <cellStyle name="Normal 4 3 2 2 2 4 2" xfId="26715" xr:uid="{00000000-0005-0000-0000-00008B670000}"/>
    <cellStyle name="Normal 4 3 2 2 2 4 2 2" xfId="26716" xr:uid="{00000000-0005-0000-0000-00008C670000}"/>
    <cellStyle name="Normal 4 3 2 2 2 4 2 2 2" xfId="26717" xr:uid="{00000000-0005-0000-0000-00008D670000}"/>
    <cellStyle name="Normal 4 3 2 2 2 4 2 2 2 2" xfId="26718" xr:uid="{00000000-0005-0000-0000-00008E670000}"/>
    <cellStyle name="Normal 4 3 2 2 2 4 2 2 2 2 2" xfId="26719" xr:uid="{00000000-0005-0000-0000-00008F670000}"/>
    <cellStyle name="Normal 4 3 2 2 2 4 2 2 2 2 2 2" xfId="26720" xr:uid="{00000000-0005-0000-0000-000090670000}"/>
    <cellStyle name="Normal 4 3 2 2 2 4 2 2 2 2 3" xfId="26721" xr:uid="{00000000-0005-0000-0000-000091670000}"/>
    <cellStyle name="Normal 4 3 2 2 2 4 2 2 2 3" xfId="26722" xr:uid="{00000000-0005-0000-0000-000092670000}"/>
    <cellStyle name="Normal 4 3 2 2 2 4 2 2 2 3 2" xfId="26723" xr:uid="{00000000-0005-0000-0000-000093670000}"/>
    <cellStyle name="Normal 4 3 2 2 2 4 2 2 2 4" xfId="26724" xr:uid="{00000000-0005-0000-0000-000094670000}"/>
    <cellStyle name="Normal 4 3 2 2 2 4 2 2 3" xfId="26725" xr:uid="{00000000-0005-0000-0000-000095670000}"/>
    <cellStyle name="Normal 4 3 2 2 2 4 2 2 3 2" xfId="26726" xr:uid="{00000000-0005-0000-0000-000096670000}"/>
    <cellStyle name="Normal 4 3 2 2 2 4 2 2 3 2 2" xfId="26727" xr:uid="{00000000-0005-0000-0000-000097670000}"/>
    <cellStyle name="Normal 4 3 2 2 2 4 2 2 3 3" xfId="26728" xr:uid="{00000000-0005-0000-0000-000098670000}"/>
    <cellStyle name="Normal 4 3 2 2 2 4 2 2 4" xfId="26729" xr:uid="{00000000-0005-0000-0000-000099670000}"/>
    <cellStyle name="Normal 4 3 2 2 2 4 2 2 4 2" xfId="26730" xr:uid="{00000000-0005-0000-0000-00009A670000}"/>
    <cellStyle name="Normal 4 3 2 2 2 4 2 2 5" xfId="26731" xr:uid="{00000000-0005-0000-0000-00009B670000}"/>
    <cellStyle name="Normal 4 3 2 2 2 4 2 3" xfId="26732" xr:uid="{00000000-0005-0000-0000-00009C670000}"/>
    <cellStyle name="Normal 4 3 2 2 2 4 2 3 2" xfId="26733" xr:uid="{00000000-0005-0000-0000-00009D670000}"/>
    <cellStyle name="Normal 4 3 2 2 2 4 2 3 2 2" xfId="26734" xr:uid="{00000000-0005-0000-0000-00009E670000}"/>
    <cellStyle name="Normal 4 3 2 2 2 4 2 3 2 2 2" xfId="26735" xr:uid="{00000000-0005-0000-0000-00009F670000}"/>
    <cellStyle name="Normal 4 3 2 2 2 4 2 3 2 3" xfId="26736" xr:uid="{00000000-0005-0000-0000-0000A0670000}"/>
    <cellStyle name="Normal 4 3 2 2 2 4 2 3 3" xfId="26737" xr:uid="{00000000-0005-0000-0000-0000A1670000}"/>
    <cellStyle name="Normal 4 3 2 2 2 4 2 3 3 2" xfId="26738" xr:uid="{00000000-0005-0000-0000-0000A2670000}"/>
    <cellStyle name="Normal 4 3 2 2 2 4 2 3 4" xfId="26739" xr:uid="{00000000-0005-0000-0000-0000A3670000}"/>
    <cellStyle name="Normal 4 3 2 2 2 4 2 4" xfId="26740" xr:uid="{00000000-0005-0000-0000-0000A4670000}"/>
    <cellStyle name="Normal 4 3 2 2 2 4 2 4 2" xfId="26741" xr:uid="{00000000-0005-0000-0000-0000A5670000}"/>
    <cellStyle name="Normal 4 3 2 2 2 4 2 4 2 2" xfId="26742" xr:uid="{00000000-0005-0000-0000-0000A6670000}"/>
    <cellStyle name="Normal 4 3 2 2 2 4 2 4 3" xfId="26743" xr:uid="{00000000-0005-0000-0000-0000A7670000}"/>
    <cellStyle name="Normal 4 3 2 2 2 4 2 5" xfId="26744" xr:uid="{00000000-0005-0000-0000-0000A8670000}"/>
    <cellStyle name="Normal 4 3 2 2 2 4 2 5 2" xfId="26745" xr:uid="{00000000-0005-0000-0000-0000A9670000}"/>
    <cellStyle name="Normal 4 3 2 2 2 4 2 6" xfId="26746" xr:uid="{00000000-0005-0000-0000-0000AA670000}"/>
    <cellStyle name="Normal 4 3 2 2 2 4 3" xfId="26747" xr:uid="{00000000-0005-0000-0000-0000AB670000}"/>
    <cellStyle name="Normal 4 3 2 2 2 4 3 2" xfId="26748" xr:uid="{00000000-0005-0000-0000-0000AC670000}"/>
    <cellStyle name="Normal 4 3 2 2 2 4 3 2 2" xfId="26749" xr:uid="{00000000-0005-0000-0000-0000AD670000}"/>
    <cellStyle name="Normal 4 3 2 2 2 4 3 2 2 2" xfId="26750" xr:uid="{00000000-0005-0000-0000-0000AE670000}"/>
    <cellStyle name="Normal 4 3 2 2 2 4 3 2 2 2 2" xfId="26751" xr:uid="{00000000-0005-0000-0000-0000AF670000}"/>
    <cellStyle name="Normal 4 3 2 2 2 4 3 2 2 3" xfId="26752" xr:uid="{00000000-0005-0000-0000-0000B0670000}"/>
    <cellStyle name="Normal 4 3 2 2 2 4 3 2 3" xfId="26753" xr:uid="{00000000-0005-0000-0000-0000B1670000}"/>
    <cellStyle name="Normal 4 3 2 2 2 4 3 2 3 2" xfId="26754" xr:uid="{00000000-0005-0000-0000-0000B2670000}"/>
    <cellStyle name="Normal 4 3 2 2 2 4 3 2 4" xfId="26755" xr:uid="{00000000-0005-0000-0000-0000B3670000}"/>
    <cellStyle name="Normal 4 3 2 2 2 4 3 3" xfId="26756" xr:uid="{00000000-0005-0000-0000-0000B4670000}"/>
    <cellStyle name="Normal 4 3 2 2 2 4 3 3 2" xfId="26757" xr:uid="{00000000-0005-0000-0000-0000B5670000}"/>
    <cellStyle name="Normal 4 3 2 2 2 4 3 3 2 2" xfId="26758" xr:uid="{00000000-0005-0000-0000-0000B6670000}"/>
    <cellStyle name="Normal 4 3 2 2 2 4 3 3 3" xfId="26759" xr:uid="{00000000-0005-0000-0000-0000B7670000}"/>
    <cellStyle name="Normal 4 3 2 2 2 4 3 4" xfId="26760" xr:uid="{00000000-0005-0000-0000-0000B8670000}"/>
    <cellStyle name="Normal 4 3 2 2 2 4 3 4 2" xfId="26761" xr:uid="{00000000-0005-0000-0000-0000B9670000}"/>
    <cellStyle name="Normal 4 3 2 2 2 4 3 5" xfId="26762" xr:uid="{00000000-0005-0000-0000-0000BA670000}"/>
    <cellStyle name="Normal 4 3 2 2 2 4 4" xfId="26763" xr:uid="{00000000-0005-0000-0000-0000BB670000}"/>
    <cellStyle name="Normal 4 3 2 2 2 4 4 2" xfId="26764" xr:uid="{00000000-0005-0000-0000-0000BC670000}"/>
    <cellStyle name="Normal 4 3 2 2 2 4 4 2 2" xfId="26765" xr:uid="{00000000-0005-0000-0000-0000BD670000}"/>
    <cellStyle name="Normal 4 3 2 2 2 4 4 2 2 2" xfId="26766" xr:uid="{00000000-0005-0000-0000-0000BE670000}"/>
    <cellStyle name="Normal 4 3 2 2 2 4 4 2 3" xfId="26767" xr:uid="{00000000-0005-0000-0000-0000BF670000}"/>
    <cellStyle name="Normal 4 3 2 2 2 4 4 3" xfId="26768" xr:uid="{00000000-0005-0000-0000-0000C0670000}"/>
    <cellStyle name="Normal 4 3 2 2 2 4 4 3 2" xfId="26769" xr:uid="{00000000-0005-0000-0000-0000C1670000}"/>
    <cellStyle name="Normal 4 3 2 2 2 4 4 4" xfId="26770" xr:uid="{00000000-0005-0000-0000-0000C2670000}"/>
    <cellStyle name="Normal 4 3 2 2 2 4 5" xfId="26771" xr:uid="{00000000-0005-0000-0000-0000C3670000}"/>
    <cellStyle name="Normal 4 3 2 2 2 4 5 2" xfId="26772" xr:uid="{00000000-0005-0000-0000-0000C4670000}"/>
    <cellStyle name="Normal 4 3 2 2 2 4 5 2 2" xfId="26773" xr:uid="{00000000-0005-0000-0000-0000C5670000}"/>
    <cellStyle name="Normal 4 3 2 2 2 4 5 3" xfId="26774" xr:uid="{00000000-0005-0000-0000-0000C6670000}"/>
    <cellStyle name="Normal 4 3 2 2 2 4 6" xfId="26775" xr:uid="{00000000-0005-0000-0000-0000C7670000}"/>
    <cellStyle name="Normal 4 3 2 2 2 4 6 2" xfId="26776" xr:uid="{00000000-0005-0000-0000-0000C8670000}"/>
    <cellStyle name="Normal 4 3 2 2 2 4 7" xfId="26777" xr:uid="{00000000-0005-0000-0000-0000C9670000}"/>
    <cellStyle name="Normal 4 3 2 2 2 5" xfId="26778" xr:uid="{00000000-0005-0000-0000-0000CA670000}"/>
    <cellStyle name="Normal 4 3 2 2 2 5 2" xfId="26779" xr:uid="{00000000-0005-0000-0000-0000CB670000}"/>
    <cellStyle name="Normal 4 3 2 2 2 5 2 2" xfId="26780" xr:uid="{00000000-0005-0000-0000-0000CC670000}"/>
    <cellStyle name="Normal 4 3 2 2 2 5 2 2 2" xfId="26781" xr:uid="{00000000-0005-0000-0000-0000CD670000}"/>
    <cellStyle name="Normal 4 3 2 2 2 5 2 2 2 2" xfId="26782" xr:uid="{00000000-0005-0000-0000-0000CE670000}"/>
    <cellStyle name="Normal 4 3 2 2 2 5 2 2 2 2 2" xfId="26783" xr:uid="{00000000-0005-0000-0000-0000CF670000}"/>
    <cellStyle name="Normal 4 3 2 2 2 5 2 2 2 3" xfId="26784" xr:uid="{00000000-0005-0000-0000-0000D0670000}"/>
    <cellStyle name="Normal 4 3 2 2 2 5 2 2 3" xfId="26785" xr:uid="{00000000-0005-0000-0000-0000D1670000}"/>
    <cellStyle name="Normal 4 3 2 2 2 5 2 2 3 2" xfId="26786" xr:uid="{00000000-0005-0000-0000-0000D2670000}"/>
    <cellStyle name="Normal 4 3 2 2 2 5 2 2 4" xfId="26787" xr:uid="{00000000-0005-0000-0000-0000D3670000}"/>
    <cellStyle name="Normal 4 3 2 2 2 5 2 3" xfId="26788" xr:uid="{00000000-0005-0000-0000-0000D4670000}"/>
    <cellStyle name="Normal 4 3 2 2 2 5 2 3 2" xfId="26789" xr:uid="{00000000-0005-0000-0000-0000D5670000}"/>
    <cellStyle name="Normal 4 3 2 2 2 5 2 3 2 2" xfId="26790" xr:uid="{00000000-0005-0000-0000-0000D6670000}"/>
    <cellStyle name="Normal 4 3 2 2 2 5 2 3 3" xfId="26791" xr:uid="{00000000-0005-0000-0000-0000D7670000}"/>
    <cellStyle name="Normal 4 3 2 2 2 5 2 4" xfId="26792" xr:uid="{00000000-0005-0000-0000-0000D8670000}"/>
    <cellStyle name="Normal 4 3 2 2 2 5 2 4 2" xfId="26793" xr:uid="{00000000-0005-0000-0000-0000D9670000}"/>
    <cellStyle name="Normal 4 3 2 2 2 5 2 5" xfId="26794" xr:uid="{00000000-0005-0000-0000-0000DA670000}"/>
    <cellStyle name="Normal 4 3 2 2 2 5 3" xfId="26795" xr:uid="{00000000-0005-0000-0000-0000DB670000}"/>
    <cellStyle name="Normal 4 3 2 2 2 5 3 2" xfId="26796" xr:uid="{00000000-0005-0000-0000-0000DC670000}"/>
    <cellStyle name="Normal 4 3 2 2 2 5 3 2 2" xfId="26797" xr:uid="{00000000-0005-0000-0000-0000DD670000}"/>
    <cellStyle name="Normal 4 3 2 2 2 5 3 2 2 2" xfId="26798" xr:uid="{00000000-0005-0000-0000-0000DE670000}"/>
    <cellStyle name="Normal 4 3 2 2 2 5 3 2 3" xfId="26799" xr:uid="{00000000-0005-0000-0000-0000DF670000}"/>
    <cellStyle name="Normal 4 3 2 2 2 5 3 3" xfId="26800" xr:uid="{00000000-0005-0000-0000-0000E0670000}"/>
    <cellStyle name="Normal 4 3 2 2 2 5 3 3 2" xfId="26801" xr:uid="{00000000-0005-0000-0000-0000E1670000}"/>
    <cellStyle name="Normal 4 3 2 2 2 5 3 4" xfId="26802" xr:uid="{00000000-0005-0000-0000-0000E2670000}"/>
    <cellStyle name="Normal 4 3 2 2 2 5 4" xfId="26803" xr:uid="{00000000-0005-0000-0000-0000E3670000}"/>
    <cellStyle name="Normal 4 3 2 2 2 5 4 2" xfId="26804" xr:uid="{00000000-0005-0000-0000-0000E4670000}"/>
    <cellStyle name="Normal 4 3 2 2 2 5 4 2 2" xfId="26805" xr:uid="{00000000-0005-0000-0000-0000E5670000}"/>
    <cellStyle name="Normal 4 3 2 2 2 5 4 3" xfId="26806" xr:uid="{00000000-0005-0000-0000-0000E6670000}"/>
    <cellStyle name="Normal 4 3 2 2 2 5 5" xfId="26807" xr:uid="{00000000-0005-0000-0000-0000E7670000}"/>
    <cellStyle name="Normal 4 3 2 2 2 5 5 2" xfId="26808" xr:uid="{00000000-0005-0000-0000-0000E8670000}"/>
    <cellStyle name="Normal 4 3 2 2 2 5 6" xfId="26809" xr:uid="{00000000-0005-0000-0000-0000E9670000}"/>
    <cellStyle name="Normal 4 3 2 2 2 6" xfId="26810" xr:uid="{00000000-0005-0000-0000-0000EA670000}"/>
    <cellStyle name="Normal 4 3 2 2 2 6 2" xfId="26811" xr:uid="{00000000-0005-0000-0000-0000EB670000}"/>
    <cellStyle name="Normal 4 3 2 2 2 6 2 2" xfId="26812" xr:uid="{00000000-0005-0000-0000-0000EC670000}"/>
    <cellStyle name="Normal 4 3 2 2 2 6 2 2 2" xfId="26813" xr:uid="{00000000-0005-0000-0000-0000ED670000}"/>
    <cellStyle name="Normal 4 3 2 2 2 6 2 2 2 2" xfId="26814" xr:uid="{00000000-0005-0000-0000-0000EE670000}"/>
    <cellStyle name="Normal 4 3 2 2 2 6 2 2 3" xfId="26815" xr:uid="{00000000-0005-0000-0000-0000EF670000}"/>
    <cellStyle name="Normal 4 3 2 2 2 6 2 3" xfId="26816" xr:uid="{00000000-0005-0000-0000-0000F0670000}"/>
    <cellStyle name="Normal 4 3 2 2 2 6 2 3 2" xfId="26817" xr:uid="{00000000-0005-0000-0000-0000F1670000}"/>
    <cellStyle name="Normal 4 3 2 2 2 6 2 4" xfId="26818" xr:uid="{00000000-0005-0000-0000-0000F2670000}"/>
    <cellStyle name="Normal 4 3 2 2 2 6 3" xfId="26819" xr:uid="{00000000-0005-0000-0000-0000F3670000}"/>
    <cellStyle name="Normal 4 3 2 2 2 6 3 2" xfId="26820" xr:uid="{00000000-0005-0000-0000-0000F4670000}"/>
    <cellStyle name="Normal 4 3 2 2 2 6 3 2 2" xfId="26821" xr:uid="{00000000-0005-0000-0000-0000F5670000}"/>
    <cellStyle name="Normal 4 3 2 2 2 6 3 3" xfId="26822" xr:uid="{00000000-0005-0000-0000-0000F6670000}"/>
    <cellStyle name="Normal 4 3 2 2 2 6 4" xfId="26823" xr:uid="{00000000-0005-0000-0000-0000F7670000}"/>
    <cellStyle name="Normal 4 3 2 2 2 6 4 2" xfId="26824" xr:uid="{00000000-0005-0000-0000-0000F8670000}"/>
    <cellStyle name="Normal 4 3 2 2 2 6 5" xfId="26825" xr:uid="{00000000-0005-0000-0000-0000F9670000}"/>
    <cellStyle name="Normal 4 3 2 2 2 7" xfId="26826" xr:uid="{00000000-0005-0000-0000-0000FA670000}"/>
    <cellStyle name="Normal 4 3 2 2 2 7 2" xfId="26827" xr:uid="{00000000-0005-0000-0000-0000FB670000}"/>
    <cellStyle name="Normal 4 3 2 2 2 7 2 2" xfId="26828" xr:uid="{00000000-0005-0000-0000-0000FC670000}"/>
    <cellStyle name="Normal 4 3 2 2 2 7 2 2 2" xfId="26829" xr:uid="{00000000-0005-0000-0000-0000FD670000}"/>
    <cellStyle name="Normal 4 3 2 2 2 7 2 3" xfId="26830" xr:uid="{00000000-0005-0000-0000-0000FE670000}"/>
    <cellStyle name="Normal 4 3 2 2 2 7 3" xfId="26831" xr:uid="{00000000-0005-0000-0000-0000FF670000}"/>
    <cellStyle name="Normal 4 3 2 2 2 7 3 2" xfId="26832" xr:uid="{00000000-0005-0000-0000-000000680000}"/>
    <cellStyle name="Normal 4 3 2 2 2 7 4" xfId="26833" xr:uid="{00000000-0005-0000-0000-000001680000}"/>
    <cellStyle name="Normal 4 3 2 2 2 8" xfId="26834" xr:uid="{00000000-0005-0000-0000-000002680000}"/>
    <cellStyle name="Normal 4 3 2 2 2 8 2" xfId="26835" xr:uid="{00000000-0005-0000-0000-000003680000}"/>
    <cellStyle name="Normal 4 3 2 2 2 8 2 2" xfId="26836" xr:uid="{00000000-0005-0000-0000-000004680000}"/>
    <cellStyle name="Normal 4 3 2 2 2 8 3" xfId="26837" xr:uid="{00000000-0005-0000-0000-000005680000}"/>
    <cellStyle name="Normal 4 3 2 2 2 9" xfId="26838" xr:uid="{00000000-0005-0000-0000-000006680000}"/>
    <cellStyle name="Normal 4 3 2 2 2 9 2" xfId="26839" xr:uid="{00000000-0005-0000-0000-000007680000}"/>
    <cellStyle name="Normal 4 3 2 2 3" xfId="26840" xr:uid="{00000000-0005-0000-0000-000008680000}"/>
    <cellStyle name="Normal 4 3 2 2 3 2" xfId="26841" xr:uid="{00000000-0005-0000-0000-000009680000}"/>
    <cellStyle name="Normal 4 3 2 2 3 2 2" xfId="26842" xr:uid="{00000000-0005-0000-0000-00000A680000}"/>
    <cellStyle name="Normal 4 3 2 2 3 2 2 2" xfId="26843" xr:uid="{00000000-0005-0000-0000-00000B680000}"/>
    <cellStyle name="Normal 4 3 2 2 3 2 2 2 2" xfId="26844" xr:uid="{00000000-0005-0000-0000-00000C680000}"/>
    <cellStyle name="Normal 4 3 2 2 3 2 2 2 2 2" xfId="26845" xr:uid="{00000000-0005-0000-0000-00000D680000}"/>
    <cellStyle name="Normal 4 3 2 2 3 2 2 2 2 2 2" xfId="26846" xr:uid="{00000000-0005-0000-0000-00000E680000}"/>
    <cellStyle name="Normal 4 3 2 2 3 2 2 2 2 2 2 2" xfId="26847" xr:uid="{00000000-0005-0000-0000-00000F680000}"/>
    <cellStyle name="Normal 4 3 2 2 3 2 2 2 2 2 2 2 2" xfId="26848" xr:uid="{00000000-0005-0000-0000-000010680000}"/>
    <cellStyle name="Normal 4 3 2 2 3 2 2 2 2 2 2 3" xfId="26849" xr:uid="{00000000-0005-0000-0000-000011680000}"/>
    <cellStyle name="Normal 4 3 2 2 3 2 2 2 2 2 3" xfId="26850" xr:uid="{00000000-0005-0000-0000-000012680000}"/>
    <cellStyle name="Normal 4 3 2 2 3 2 2 2 2 2 3 2" xfId="26851" xr:uid="{00000000-0005-0000-0000-000013680000}"/>
    <cellStyle name="Normal 4 3 2 2 3 2 2 2 2 2 4" xfId="26852" xr:uid="{00000000-0005-0000-0000-000014680000}"/>
    <cellStyle name="Normal 4 3 2 2 3 2 2 2 2 3" xfId="26853" xr:uid="{00000000-0005-0000-0000-000015680000}"/>
    <cellStyle name="Normal 4 3 2 2 3 2 2 2 2 3 2" xfId="26854" xr:uid="{00000000-0005-0000-0000-000016680000}"/>
    <cellStyle name="Normal 4 3 2 2 3 2 2 2 2 3 2 2" xfId="26855" xr:uid="{00000000-0005-0000-0000-000017680000}"/>
    <cellStyle name="Normal 4 3 2 2 3 2 2 2 2 3 3" xfId="26856" xr:uid="{00000000-0005-0000-0000-000018680000}"/>
    <cellStyle name="Normal 4 3 2 2 3 2 2 2 2 4" xfId="26857" xr:uid="{00000000-0005-0000-0000-000019680000}"/>
    <cellStyle name="Normal 4 3 2 2 3 2 2 2 2 4 2" xfId="26858" xr:uid="{00000000-0005-0000-0000-00001A680000}"/>
    <cellStyle name="Normal 4 3 2 2 3 2 2 2 2 5" xfId="26859" xr:uid="{00000000-0005-0000-0000-00001B680000}"/>
    <cellStyle name="Normal 4 3 2 2 3 2 2 2 3" xfId="26860" xr:uid="{00000000-0005-0000-0000-00001C680000}"/>
    <cellStyle name="Normal 4 3 2 2 3 2 2 2 3 2" xfId="26861" xr:uid="{00000000-0005-0000-0000-00001D680000}"/>
    <cellStyle name="Normal 4 3 2 2 3 2 2 2 3 2 2" xfId="26862" xr:uid="{00000000-0005-0000-0000-00001E680000}"/>
    <cellStyle name="Normal 4 3 2 2 3 2 2 2 3 2 2 2" xfId="26863" xr:uid="{00000000-0005-0000-0000-00001F680000}"/>
    <cellStyle name="Normal 4 3 2 2 3 2 2 2 3 2 3" xfId="26864" xr:uid="{00000000-0005-0000-0000-000020680000}"/>
    <cellStyle name="Normal 4 3 2 2 3 2 2 2 3 3" xfId="26865" xr:uid="{00000000-0005-0000-0000-000021680000}"/>
    <cellStyle name="Normal 4 3 2 2 3 2 2 2 3 3 2" xfId="26866" xr:uid="{00000000-0005-0000-0000-000022680000}"/>
    <cellStyle name="Normal 4 3 2 2 3 2 2 2 3 4" xfId="26867" xr:uid="{00000000-0005-0000-0000-000023680000}"/>
    <cellStyle name="Normal 4 3 2 2 3 2 2 2 4" xfId="26868" xr:uid="{00000000-0005-0000-0000-000024680000}"/>
    <cellStyle name="Normal 4 3 2 2 3 2 2 2 4 2" xfId="26869" xr:uid="{00000000-0005-0000-0000-000025680000}"/>
    <cellStyle name="Normal 4 3 2 2 3 2 2 2 4 2 2" xfId="26870" xr:uid="{00000000-0005-0000-0000-000026680000}"/>
    <cellStyle name="Normal 4 3 2 2 3 2 2 2 4 3" xfId="26871" xr:uid="{00000000-0005-0000-0000-000027680000}"/>
    <cellStyle name="Normal 4 3 2 2 3 2 2 2 5" xfId="26872" xr:uid="{00000000-0005-0000-0000-000028680000}"/>
    <cellStyle name="Normal 4 3 2 2 3 2 2 2 5 2" xfId="26873" xr:uid="{00000000-0005-0000-0000-000029680000}"/>
    <cellStyle name="Normal 4 3 2 2 3 2 2 2 6" xfId="26874" xr:uid="{00000000-0005-0000-0000-00002A680000}"/>
    <cellStyle name="Normal 4 3 2 2 3 2 2 3" xfId="26875" xr:uid="{00000000-0005-0000-0000-00002B680000}"/>
    <cellStyle name="Normal 4 3 2 2 3 2 2 3 2" xfId="26876" xr:uid="{00000000-0005-0000-0000-00002C680000}"/>
    <cellStyle name="Normal 4 3 2 2 3 2 2 3 2 2" xfId="26877" xr:uid="{00000000-0005-0000-0000-00002D680000}"/>
    <cellStyle name="Normal 4 3 2 2 3 2 2 3 2 2 2" xfId="26878" xr:uid="{00000000-0005-0000-0000-00002E680000}"/>
    <cellStyle name="Normal 4 3 2 2 3 2 2 3 2 2 2 2" xfId="26879" xr:uid="{00000000-0005-0000-0000-00002F680000}"/>
    <cellStyle name="Normal 4 3 2 2 3 2 2 3 2 2 3" xfId="26880" xr:uid="{00000000-0005-0000-0000-000030680000}"/>
    <cellStyle name="Normal 4 3 2 2 3 2 2 3 2 3" xfId="26881" xr:uid="{00000000-0005-0000-0000-000031680000}"/>
    <cellStyle name="Normal 4 3 2 2 3 2 2 3 2 3 2" xfId="26882" xr:uid="{00000000-0005-0000-0000-000032680000}"/>
    <cellStyle name="Normal 4 3 2 2 3 2 2 3 2 4" xfId="26883" xr:uid="{00000000-0005-0000-0000-000033680000}"/>
    <cellStyle name="Normal 4 3 2 2 3 2 2 3 3" xfId="26884" xr:uid="{00000000-0005-0000-0000-000034680000}"/>
    <cellStyle name="Normal 4 3 2 2 3 2 2 3 3 2" xfId="26885" xr:uid="{00000000-0005-0000-0000-000035680000}"/>
    <cellStyle name="Normal 4 3 2 2 3 2 2 3 3 2 2" xfId="26886" xr:uid="{00000000-0005-0000-0000-000036680000}"/>
    <cellStyle name="Normal 4 3 2 2 3 2 2 3 3 3" xfId="26887" xr:uid="{00000000-0005-0000-0000-000037680000}"/>
    <cellStyle name="Normal 4 3 2 2 3 2 2 3 4" xfId="26888" xr:uid="{00000000-0005-0000-0000-000038680000}"/>
    <cellStyle name="Normal 4 3 2 2 3 2 2 3 4 2" xfId="26889" xr:uid="{00000000-0005-0000-0000-000039680000}"/>
    <cellStyle name="Normal 4 3 2 2 3 2 2 3 5" xfId="26890" xr:uid="{00000000-0005-0000-0000-00003A680000}"/>
    <cellStyle name="Normal 4 3 2 2 3 2 2 4" xfId="26891" xr:uid="{00000000-0005-0000-0000-00003B680000}"/>
    <cellStyle name="Normal 4 3 2 2 3 2 2 4 2" xfId="26892" xr:uid="{00000000-0005-0000-0000-00003C680000}"/>
    <cellStyle name="Normal 4 3 2 2 3 2 2 4 2 2" xfId="26893" xr:uid="{00000000-0005-0000-0000-00003D680000}"/>
    <cellStyle name="Normal 4 3 2 2 3 2 2 4 2 2 2" xfId="26894" xr:uid="{00000000-0005-0000-0000-00003E680000}"/>
    <cellStyle name="Normal 4 3 2 2 3 2 2 4 2 3" xfId="26895" xr:uid="{00000000-0005-0000-0000-00003F680000}"/>
    <cellStyle name="Normal 4 3 2 2 3 2 2 4 3" xfId="26896" xr:uid="{00000000-0005-0000-0000-000040680000}"/>
    <cellStyle name="Normal 4 3 2 2 3 2 2 4 3 2" xfId="26897" xr:uid="{00000000-0005-0000-0000-000041680000}"/>
    <cellStyle name="Normal 4 3 2 2 3 2 2 4 4" xfId="26898" xr:uid="{00000000-0005-0000-0000-000042680000}"/>
    <cellStyle name="Normal 4 3 2 2 3 2 2 5" xfId="26899" xr:uid="{00000000-0005-0000-0000-000043680000}"/>
    <cellStyle name="Normal 4 3 2 2 3 2 2 5 2" xfId="26900" xr:uid="{00000000-0005-0000-0000-000044680000}"/>
    <cellStyle name="Normal 4 3 2 2 3 2 2 5 2 2" xfId="26901" xr:uid="{00000000-0005-0000-0000-000045680000}"/>
    <cellStyle name="Normal 4 3 2 2 3 2 2 5 3" xfId="26902" xr:uid="{00000000-0005-0000-0000-000046680000}"/>
    <cellStyle name="Normal 4 3 2 2 3 2 2 6" xfId="26903" xr:uid="{00000000-0005-0000-0000-000047680000}"/>
    <cellStyle name="Normal 4 3 2 2 3 2 2 6 2" xfId="26904" xr:uid="{00000000-0005-0000-0000-000048680000}"/>
    <cellStyle name="Normal 4 3 2 2 3 2 2 7" xfId="26905" xr:uid="{00000000-0005-0000-0000-000049680000}"/>
    <cellStyle name="Normal 4 3 2 2 3 2 3" xfId="26906" xr:uid="{00000000-0005-0000-0000-00004A680000}"/>
    <cellStyle name="Normal 4 3 2 2 3 2 3 2" xfId="26907" xr:uid="{00000000-0005-0000-0000-00004B680000}"/>
    <cellStyle name="Normal 4 3 2 2 3 2 3 2 2" xfId="26908" xr:uid="{00000000-0005-0000-0000-00004C680000}"/>
    <cellStyle name="Normal 4 3 2 2 3 2 3 2 2 2" xfId="26909" xr:uid="{00000000-0005-0000-0000-00004D680000}"/>
    <cellStyle name="Normal 4 3 2 2 3 2 3 2 2 2 2" xfId="26910" xr:uid="{00000000-0005-0000-0000-00004E680000}"/>
    <cellStyle name="Normal 4 3 2 2 3 2 3 2 2 2 2 2" xfId="26911" xr:uid="{00000000-0005-0000-0000-00004F680000}"/>
    <cellStyle name="Normal 4 3 2 2 3 2 3 2 2 2 3" xfId="26912" xr:uid="{00000000-0005-0000-0000-000050680000}"/>
    <cellStyle name="Normal 4 3 2 2 3 2 3 2 2 3" xfId="26913" xr:uid="{00000000-0005-0000-0000-000051680000}"/>
    <cellStyle name="Normal 4 3 2 2 3 2 3 2 2 3 2" xfId="26914" xr:uid="{00000000-0005-0000-0000-000052680000}"/>
    <cellStyle name="Normal 4 3 2 2 3 2 3 2 2 4" xfId="26915" xr:uid="{00000000-0005-0000-0000-000053680000}"/>
    <cellStyle name="Normal 4 3 2 2 3 2 3 2 3" xfId="26916" xr:uid="{00000000-0005-0000-0000-000054680000}"/>
    <cellStyle name="Normal 4 3 2 2 3 2 3 2 3 2" xfId="26917" xr:uid="{00000000-0005-0000-0000-000055680000}"/>
    <cellStyle name="Normal 4 3 2 2 3 2 3 2 3 2 2" xfId="26918" xr:uid="{00000000-0005-0000-0000-000056680000}"/>
    <cellStyle name="Normal 4 3 2 2 3 2 3 2 3 3" xfId="26919" xr:uid="{00000000-0005-0000-0000-000057680000}"/>
    <cellStyle name="Normal 4 3 2 2 3 2 3 2 4" xfId="26920" xr:uid="{00000000-0005-0000-0000-000058680000}"/>
    <cellStyle name="Normal 4 3 2 2 3 2 3 2 4 2" xfId="26921" xr:uid="{00000000-0005-0000-0000-000059680000}"/>
    <cellStyle name="Normal 4 3 2 2 3 2 3 2 5" xfId="26922" xr:uid="{00000000-0005-0000-0000-00005A680000}"/>
    <cellStyle name="Normal 4 3 2 2 3 2 3 3" xfId="26923" xr:uid="{00000000-0005-0000-0000-00005B680000}"/>
    <cellStyle name="Normal 4 3 2 2 3 2 3 3 2" xfId="26924" xr:uid="{00000000-0005-0000-0000-00005C680000}"/>
    <cellStyle name="Normal 4 3 2 2 3 2 3 3 2 2" xfId="26925" xr:uid="{00000000-0005-0000-0000-00005D680000}"/>
    <cellStyle name="Normal 4 3 2 2 3 2 3 3 2 2 2" xfId="26926" xr:uid="{00000000-0005-0000-0000-00005E680000}"/>
    <cellStyle name="Normal 4 3 2 2 3 2 3 3 2 3" xfId="26927" xr:uid="{00000000-0005-0000-0000-00005F680000}"/>
    <cellStyle name="Normal 4 3 2 2 3 2 3 3 3" xfId="26928" xr:uid="{00000000-0005-0000-0000-000060680000}"/>
    <cellStyle name="Normal 4 3 2 2 3 2 3 3 3 2" xfId="26929" xr:uid="{00000000-0005-0000-0000-000061680000}"/>
    <cellStyle name="Normal 4 3 2 2 3 2 3 3 4" xfId="26930" xr:uid="{00000000-0005-0000-0000-000062680000}"/>
    <cellStyle name="Normal 4 3 2 2 3 2 3 4" xfId="26931" xr:uid="{00000000-0005-0000-0000-000063680000}"/>
    <cellStyle name="Normal 4 3 2 2 3 2 3 4 2" xfId="26932" xr:uid="{00000000-0005-0000-0000-000064680000}"/>
    <cellStyle name="Normal 4 3 2 2 3 2 3 4 2 2" xfId="26933" xr:uid="{00000000-0005-0000-0000-000065680000}"/>
    <cellStyle name="Normal 4 3 2 2 3 2 3 4 3" xfId="26934" xr:uid="{00000000-0005-0000-0000-000066680000}"/>
    <cellStyle name="Normal 4 3 2 2 3 2 3 5" xfId="26935" xr:uid="{00000000-0005-0000-0000-000067680000}"/>
    <cellStyle name="Normal 4 3 2 2 3 2 3 5 2" xfId="26936" xr:uid="{00000000-0005-0000-0000-000068680000}"/>
    <cellStyle name="Normal 4 3 2 2 3 2 3 6" xfId="26937" xr:uid="{00000000-0005-0000-0000-000069680000}"/>
    <cellStyle name="Normal 4 3 2 2 3 2 4" xfId="26938" xr:uid="{00000000-0005-0000-0000-00006A680000}"/>
    <cellStyle name="Normal 4 3 2 2 3 2 4 2" xfId="26939" xr:uid="{00000000-0005-0000-0000-00006B680000}"/>
    <cellStyle name="Normal 4 3 2 2 3 2 4 2 2" xfId="26940" xr:uid="{00000000-0005-0000-0000-00006C680000}"/>
    <cellStyle name="Normal 4 3 2 2 3 2 4 2 2 2" xfId="26941" xr:uid="{00000000-0005-0000-0000-00006D680000}"/>
    <cellStyle name="Normal 4 3 2 2 3 2 4 2 2 2 2" xfId="26942" xr:uid="{00000000-0005-0000-0000-00006E680000}"/>
    <cellStyle name="Normal 4 3 2 2 3 2 4 2 2 3" xfId="26943" xr:uid="{00000000-0005-0000-0000-00006F680000}"/>
    <cellStyle name="Normal 4 3 2 2 3 2 4 2 3" xfId="26944" xr:uid="{00000000-0005-0000-0000-000070680000}"/>
    <cellStyle name="Normal 4 3 2 2 3 2 4 2 3 2" xfId="26945" xr:uid="{00000000-0005-0000-0000-000071680000}"/>
    <cellStyle name="Normal 4 3 2 2 3 2 4 2 4" xfId="26946" xr:uid="{00000000-0005-0000-0000-000072680000}"/>
    <cellStyle name="Normal 4 3 2 2 3 2 4 3" xfId="26947" xr:uid="{00000000-0005-0000-0000-000073680000}"/>
    <cellStyle name="Normal 4 3 2 2 3 2 4 3 2" xfId="26948" xr:uid="{00000000-0005-0000-0000-000074680000}"/>
    <cellStyle name="Normal 4 3 2 2 3 2 4 3 2 2" xfId="26949" xr:uid="{00000000-0005-0000-0000-000075680000}"/>
    <cellStyle name="Normal 4 3 2 2 3 2 4 3 3" xfId="26950" xr:uid="{00000000-0005-0000-0000-000076680000}"/>
    <cellStyle name="Normal 4 3 2 2 3 2 4 4" xfId="26951" xr:uid="{00000000-0005-0000-0000-000077680000}"/>
    <cellStyle name="Normal 4 3 2 2 3 2 4 4 2" xfId="26952" xr:uid="{00000000-0005-0000-0000-000078680000}"/>
    <cellStyle name="Normal 4 3 2 2 3 2 4 5" xfId="26953" xr:uid="{00000000-0005-0000-0000-000079680000}"/>
    <cellStyle name="Normal 4 3 2 2 3 2 5" xfId="26954" xr:uid="{00000000-0005-0000-0000-00007A680000}"/>
    <cellStyle name="Normal 4 3 2 2 3 2 5 2" xfId="26955" xr:uid="{00000000-0005-0000-0000-00007B680000}"/>
    <cellStyle name="Normal 4 3 2 2 3 2 5 2 2" xfId="26956" xr:uid="{00000000-0005-0000-0000-00007C680000}"/>
    <cellStyle name="Normal 4 3 2 2 3 2 5 2 2 2" xfId="26957" xr:uid="{00000000-0005-0000-0000-00007D680000}"/>
    <cellStyle name="Normal 4 3 2 2 3 2 5 2 3" xfId="26958" xr:uid="{00000000-0005-0000-0000-00007E680000}"/>
    <cellStyle name="Normal 4 3 2 2 3 2 5 3" xfId="26959" xr:uid="{00000000-0005-0000-0000-00007F680000}"/>
    <cellStyle name="Normal 4 3 2 2 3 2 5 3 2" xfId="26960" xr:uid="{00000000-0005-0000-0000-000080680000}"/>
    <cellStyle name="Normal 4 3 2 2 3 2 5 4" xfId="26961" xr:uid="{00000000-0005-0000-0000-000081680000}"/>
    <cellStyle name="Normal 4 3 2 2 3 2 6" xfId="26962" xr:uid="{00000000-0005-0000-0000-000082680000}"/>
    <cellStyle name="Normal 4 3 2 2 3 2 6 2" xfId="26963" xr:uid="{00000000-0005-0000-0000-000083680000}"/>
    <cellStyle name="Normal 4 3 2 2 3 2 6 2 2" xfId="26964" xr:uid="{00000000-0005-0000-0000-000084680000}"/>
    <cellStyle name="Normal 4 3 2 2 3 2 6 3" xfId="26965" xr:uid="{00000000-0005-0000-0000-000085680000}"/>
    <cellStyle name="Normal 4 3 2 2 3 2 7" xfId="26966" xr:uid="{00000000-0005-0000-0000-000086680000}"/>
    <cellStyle name="Normal 4 3 2 2 3 2 7 2" xfId="26967" xr:uid="{00000000-0005-0000-0000-000087680000}"/>
    <cellStyle name="Normal 4 3 2 2 3 2 8" xfId="26968" xr:uid="{00000000-0005-0000-0000-000088680000}"/>
    <cellStyle name="Normal 4 3 2 2 3 3" xfId="26969" xr:uid="{00000000-0005-0000-0000-000089680000}"/>
    <cellStyle name="Normal 4 3 2 2 3 3 2" xfId="26970" xr:uid="{00000000-0005-0000-0000-00008A680000}"/>
    <cellStyle name="Normal 4 3 2 2 3 3 2 2" xfId="26971" xr:uid="{00000000-0005-0000-0000-00008B680000}"/>
    <cellStyle name="Normal 4 3 2 2 3 3 2 2 2" xfId="26972" xr:uid="{00000000-0005-0000-0000-00008C680000}"/>
    <cellStyle name="Normal 4 3 2 2 3 3 2 2 2 2" xfId="26973" xr:uid="{00000000-0005-0000-0000-00008D680000}"/>
    <cellStyle name="Normal 4 3 2 2 3 3 2 2 2 2 2" xfId="26974" xr:uid="{00000000-0005-0000-0000-00008E680000}"/>
    <cellStyle name="Normal 4 3 2 2 3 3 2 2 2 2 2 2" xfId="26975" xr:uid="{00000000-0005-0000-0000-00008F680000}"/>
    <cellStyle name="Normal 4 3 2 2 3 3 2 2 2 2 3" xfId="26976" xr:uid="{00000000-0005-0000-0000-000090680000}"/>
    <cellStyle name="Normal 4 3 2 2 3 3 2 2 2 3" xfId="26977" xr:uid="{00000000-0005-0000-0000-000091680000}"/>
    <cellStyle name="Normal 4 3 2 2 3 3 2 2 2 3 2" xfId="26978" xr:uid="{00000000-0005-0000-0000-000092680000}"/>
    <cellStyle name="Normal 4 3 2 2 3 3 2 2 2 4" xfId="26979" xr:uid="{00000000-0005-0000-0000-000093680000}"/>
    <cellStyle name="Normal 4 3 2 2 3 3 2 2 3" xfId="26980" xr:uid="{00000000-0005-0000-0000-000094680000}"/>
    <cellStyle name="Normal 4 3 2 2 3 3 2 2 3 2" xfId="26981" xr:uid="{00000000-0005-0000-0000-000095680000}"/>
    <cellStyle name="Normal 4 3 2 2 3 3 2 2 3 2 2" xfId="26982" xr:uid="{00000000-0005-0000-0000-000096680000}"/>
    <cellStyle name="Normal 4 3 2 2 3 3 2 2 3 3" xfId="26983" xr:uid="{00000000-0005-0000-0000-000097680000}"/>
    <cellStyle name="Normal 4 3 2 2 3 3 2 2 4" xfId="26984" xr:uid="{00000000-0005-0000-0000-000098680000}"/>
    <cellStyle name="Normal 4 3 2 2 3 3 2 2 4 2" xfId="26985" xr:uid="{00000000-0005-0000-0000-000099680000}"/>
    <cellStyle name="Normal 4 3 2 2 3 3 2 2 5" xfId="26986" xr:uid="{00000000-0005-0000-0000-00009A680000}"/>
    <cellStyle name="Normal 4 3 2 2 3 3 2 3" xfId="26987" xr:uid="{00000000-0005-0000-0000-00009B680000}"/>
    <cellStyle name="Normal 4 3 2 2 3 3 2 3 2" xfId="26988" xr:uid="{00000000-0005-0000-0000-00009C680000}"/>
    <cellStyle name="Normal 4 3 2 2 3 3 2 3 2 2" xfId="26989" xr:uid="{00000000-0005-0000-0000-00009D680000}"/>
    <cellStyle name="Normal 4 3 2 2 3 3 2 3 2 2 2" xfId="26990" xr:uid="{00000000-0005-0000-0000-00009E680000}"/>
    <cellStyle name="Normal 4 3 2 2 3 3 2 3 2 3" xfId="26991" xr:uid="{00000000-0005-0000-0000-00009F680000}"/>
    <cellStyle name="Normal 4 3 2 2 3 3 2 3 3" xfId="26992" xr:uid="{00000000-0005-0000-0000-0000A0680000}"/>
    <cellStyle name="Normal 4 3 2 2 3 3 2 3 3 2" xfId="26993" xr:uid="{00000000-0005-0000-0000-0000A1680000}"/>
    <cellStyle name="Normal 4 3 2 2 3 3 2 3 4" xfId="26994" xr:uid="{00000000-0005-0000-0000-0000A2680000}"/>
    <cellStyle name="Normal 4 3 2 2 3 3 2 4" xfId="26995" xr:uid="{00000000-0005-0000-0000-0000A3680000}"/>
    <cellStyle name="Normal 4 3 2 2 3 3 2 4 2" xfId="26996" xr:uid="{00000000-0005-0000-0000-0000A4680000}"/>
    <cellStyle name="Normal 4 3 2 2 3 3 2 4 2 2" xfId="26997" xr:uid="{00000000-0005-0000-0000-0000A5680000}"/>
    <cellStyle name="Normal 4 3 2 2 3 3 2 4 3" xfId="26998" xr:uid="{00000000-0005-0000-0000-0000A6680000}"/>
    <cellStyle name="Normal 4 3 2 2 3 3 2 5" xfId="26999" xr:uid="{00000000-0005-0000-0000-0000A7680000}"/>
    <cellStyle name="Normal 4 3 2 2 3 3 2 5 2" xfId="27000" xr:uid="{00000000-0005-0000-0000-0000A8680000}"/>
    <cellStyle name="Normal 4 3 2 2 3 3 2 6" xfId="27001" xr:uid="{00000000-0005-0000-0000-0000A9680000}"/>
    <cellStyle name="Normal 4 3 2 2 3 3 3" xfId="27002" xr:uid="{00000000-0005-0000-0000-0000AA680000}"/>
    <cellStyle name="Normal 4 3 2 2 3 3 3 2" xfId="27003" xr:uid="{00000000-0005-0000-0000-0000AB680000}"/>
    <cellStyle name="Normal 4 3 2 2 3 3 3 2 2" xfId="27004" xr:uid="{00000000-0005-0000-0000-0000AC680000}"/>
    <cellStyle name="Normal 4 3 2 2 3 3 3 2 2 2" xfId="27005" xr:uid="{00000000-0005-0000-0000-0000AD680000}"/>
    <cellStyle name="Normal 4 3 2 2 3 3 3 2 2 2 2" xfId="27006" xr:uid="{00000000-0005-0000-0000-0000AE680000}"/>
    <cellStyle name="Normal 4 3 2 2 3 3 3 2 2 3" xfId="27007" xr:uid="{00000000-0005-0000-0000-0000AF680000}"/>
    <cellStyle name="Normal 4 3 2 2 3 3 3 2 3" xfId="27008" xr:uid="{00000000-0005-0000-0000-0000B0680000}"/>
    <cellStyle name="Normal 4 3 2 2 3 3 3 2 3 2" xfId="27009" xr:uid="{00000000-0005-0000-0000-0000B1680000}"/>
    <cellStyle name="Normal 4 3 2 2 3 3 3 2 4" xfId="27010" xr:uid="{00000000-0005-0000-0000-0000B2680000}"/>
    <cellStyle name="Normal 4 3 2 2 3 3 3 3" xfId="27011" xr:uid="{00000000-0005-0000-0000-0000B3680000}"/>
    <cellStyle name="Normal 4 3 2 2 3 3 3 3 2" xfId="27012" xr:uid="{00000000-0005-0000-0000-0000B4680000}"/>
    <cellStyle name="Normal 4 3 2 2 3 3 3 3 2 2" xfId="27013" xr:uid="{00000000-0005-0000-0000-0000B5680000}"/>
    <cellStyle name="Normal 4 3 2 2 3 3 3 3 3" xfId="27014" xr:uid="{00000000-0005-0000-0000-0000B6680000}"/>
    <cellStyle name="Normal 4 3 2 2 3 3 3 4" xfId="27015" xr:uid="{00000000-0005-0000-0000-0000B7680000}"/>
    <cellStyle name="Normal 4 3 2 2 3 3 3 4 2" xfId="27016" xr:uid="{00000000-0005-0000-0000-0000B8680000}"/>
    <cellStyle name="Normal 4 3 2 2 3 3 3 5" xfId="27017" xr:uid="{00000000-0005-0000-0000-0000B9680000}"/>
    <cellStyle name="Normal 4 3 2 2 3 3 4" xfId="27018" xr:uid="{00000000-0005-0000-0000-0000BA680000}"/>
    <cellStyle name="Normal 4 3 2 2 3 3 4 2" xfId="27019" xr:uid="{00000000-0005-0000-0000-0000BB680000}"/>
    <cellStyle name="Normal 4 3 2 2 3 3 4 2 2" xfId="27020" xr:uid="{00000000-0005-0000-0000-0000BC680000}"/>
    <cellStyle name="Normal 4 3 2 2 3 3 4 2 2 2" xfId="27021" xr:uid="{00000000-0005-0000-0000-0000BD680000}"/>
    <cellStyle name="Normal 4 3 2 2 3 3 4 2 3" xfId="27022" xr:uid="{00000000-0005-0000-0000-0000BE680000}"/>
    <cellStyle name="Normal 4 3 2 2 3 3 4 3" xfId="27023" xr:uid="{00000000-0005-0000-0000-0000BF680000}"/>
    <cellStyle name="Normal 4 3 2 2 3 3 4 3 2" xfId="27024" xr:uid="{00000000-0005-0000-0000-0000C0680000}"/>
    <cellStyle name="Normal 4 3 2 2 3 3 4 4" xfId="27025" xr:uid="{00000000-0005-0000-0000-0000C1680000}"/>
    <cellStyle name="Normal 4 3 2 2 3 3 5" xfId="27026" xr:uid="{00000000-0005-0000-0000-0000C2680000}"/>
    <cellStyle name="Normal 4 3 2 2 3 3 5 2" xfId="27027" xr:uid="{00000000-0005-0000-0000-0000C3680000}"/>
    <cellStyle name="Normal 4 3 2 2 3 3 5 2 2" xfId="27028" xr:uid="{00000000-0005-0000-0000-0000C4680000}"/>
    <cellStyle name="Normal 4 3 2 2 3 3 5 3" xfId="27029" xr:uid="{00000000-0005-0000-0000-0000C5680000}"/>
    <cellStyle name="Normal 4 3 2 2 3 3 6" xfId="27030" xr:uid="{00000000-0005-0000-0000-0000C6680000}"/>
    <cellStyle name="Normal 4 3 2 2 3 3 6 2" xfId="27031" xr:uid="{00000000-0005-0000-0000-0000C7680000}"/>
    <cellStyle name="Normal 4 3 2 2 3 3 7" xfId="27032" xr:uid="{00000000-0005-0000-0000-0000C8680000}"/>
    <cellStyle name="Normal 4 3 2 2 3 4" xfId="27033" xr:uid="{00000000-0005-0000-0000-0000C9680000}"/>
    <cellStyle name="Normal 4 3 2 2 3 4 2" xfId="27034" xr:uid="{00000000-0005-0000-0000-0000CA680000}"/>
    <cellStyle name="Normal 4 3 2 2 3 4 2 2" xfId="27035" xr:uid="{00000000-0005-0000-0000-0000CB680000}"/>
    <cellStyle name="Normal 4 3 2 2 3 4 2 2 2" xfId="27036" xr:uid="{00000000-0005-0000-0000-0000CC680000}"/>
    <cellStyle name="Normal 4 3 2 2 3 4 2 2 2 2" xfId="27037" xr:uid="{00000000-0005-0000-0000-0000CD680000}"/>
    <cellStyle name="Normal 4 3 2 2 3 4 2 2 2 2 2" xfId="27038" xr:uid="{00000000-0005-0000-0000-0000CE680000}"/>
    <cellStyle name="Normal 4 3 2 2 3 4 2 2 2 3" xfId="27039" xr:uid="{00000000-0005-0000-0000-0000CF680000}"/>
    <cellStyle name="Normal 4 3 2 2 3 4 2 2 3" xfId="27040" xr:uid="{00000000-0005-0000-0000-0000D0680000}"/>
    <cellStyle name="Normal 4 3 2 2 3 4 2 2 3 2" xfId="27041" xr:uid="{00000000-0005-0000-0000-0000D1680000}"/>
    <cellStyle name="Normal 4 3 2 2 3 4 2 2 4" xfId="27042" xr:uid="{00000000-0005-0000-0000-0000D2680000}"/>
    <cellStyle name="Normal 4 3 2 2 3 4 2 3" xfId="27043" xr:uid="{00000000-0005-0000-0000-0000D3680000}"/>
    <cellStyle name="Normal 4 3 2 2 3 4 2 3 2" xfId="27044" xr:uid="{00000000-0005-0000-0000-0000D4680000}"/>
    <cellStyle name="Normal 4 3 2 2 3 4 2 3 2 2" xfId="27045" xr:uid="{00000000-0005-0000-0000-0000D5680000}"/>
    <cellStyle name="Normal 4 3 2 2 3 4 2 3 3" xfId="27046" xr:uid="{00000000-0005-0000-0000-0000D6680000}"/>
    <cellStyle name="Normal 4 3 2 2 3 4 2 4" xfId="27047" xr:uid="{00000000-0005-0000-0000-0000D7680000}"/>
    <cellStyle name="Normal 4 3 2 2 3 4 2 4 2" xfId="27048" xr:uid="{00000000-0005-0000-0000-0000D8680000}"/>
    <cellStyle name="Normal 4 3 2 2 3 4 2 5" xfId="27049" xr:uid="{00000000-0005-0000-0000-0000D9680000}"/>
    <cellStyle name="Normal 4 3 2 2 3 4 3" xfId="27050" xr:uid="{00000000-0005-0000-0000-0000DA680000}"/>
    <cellStyle name="Normal 4 3 2 2 3 4 3 2" xfId="27051" xr:uid="{00000000-0005-0000-0000-0000DB680000}"/>
    <cellStyle name="Normal 4 3 2 2 3 4 3 2 2" xfId="27052" xr:uid="{00000000-0005-0000-0000-0000DC680000}"/>
    <cellStyle name="Normal 4 3 2 2 3 4 3 2 2 2" xfId="27053" xr:uid="{00000000-0005-0000-0000-0000DD680000}"/>
    <cellStyle name="Normal 4 3 2 2 3 4 3 2 3" xfId="27054" xr:uid="{00000000-0005-0000-0000-0000DE680000}"/>
    <cellStyle name="Normal 4 3 2 2 3 4 3 3" xfId="27055" xr:uid="{00000000-0005-0000-0000-0000DF680000}"/>
    <cellStyle name="Normal 4 3 2 2 3 4 3 3 2" xfId="27056" xr:uid="{00000000-0005-0000-0000-0000E0680000}"/>
    <cellStyle name="Normal 4 3 2 2 3 4 3 4" xfId="27057" xr:uid="{00000000-0005-0000-0000-0000E1680000}"/>
    <cellStyle name="Normal 4 3 2 2 3 4 4" xfId="27058" xr:uid="{00000000-0005-0000-0000-0000E2680000}"/>
    <cellStyle name="Normal 4 3 2 2 3 4 4 2" xfId="27059" xr:uid="{00000000-0005-0000-0000-0000E3680000}"/>
    <cellStyle name="Normal 4 3 2 2 3 4 4 2 2" xfId="27060" xr:uid="{00000000-0005-0000-0000-0000E4680000}"/>
    <cellStyle name="Normal 4 3 2 2 3 4 4 3" xfId="27061" xr:uid="{00000000-0005-0000-0000-0000E5680000}"/>
    <cellStyle name="Normal 4 3 2 2 3 4 5" xfId="27062" xr:uid="{00000000-0005-0000-0000-0000E6680000}"/>
    <cellStyle name="Normal 4 3 2 2 3 4 5 2" xfId="27063" xr:uid="{00000000-0005-0000-0000-0000E7680000}"/>
    <cellStyle name="Normal 4 3 2 2 3 4 6" xfId="27064" xr:uid="{00000000-0005-0000-0000-0000E8680000}"/>
    <cellStyle name="Normal 4 3 2 2 3 5" xfId="27065" xr:uid="{00000000-0005-0000-0000-0000E9680000}"/>
    <cellStyle name="Normal 4 3 2 2 3 5 2" xfId="27066" xr:uid="{00000000-0005-0000-0000-0000EA680000}"/>
    <cellStyle name="Normal 4 3 2 2 3 5 2 2" xfId="27067" xr:uid="{00000000-0005-0000-0000-0000EB680000}"/>
    <cellStyle name="Normal 4 3 2 2 3 5 2 2 2" xfId="27068" xr:uid="{00000000-0005-0000-0000-0000EC680000}"/>
    <cellStyle name="Normal 4 3 2 2 3 5 2 2 2 2" xfId="27069" xr:uid="{00000000-0005-0000-0000-0000ED680000}"/>
    <cellStyle name="Normal 4 3 2 2 3 5 2 2 3" xfId="27070" xr:uid="{00000000-0005-0000-0000-0000EE680000}"/>
    <cellStyle name="Normal 4 3 2 2 3 5 2 3" xfId="27071" xr:uid="{00000000-0005-0000-0000-0000EF680000}"/>
    <cellStyle name="Normal 4 3 2 2 3 5 2 3 2" xfId="27072" xr:uid="{00000000-0005-0000-0000-0000F0680000}"/>
    <cellStyle name="Normal 4 3 2 2 3 5 2 4" xfId="27073" xr:uid="{00000000-0005-0000-0000-0000F1680000}"/>
    <cellStyle name="Normal 4 3 2 2 3 5 3" xfId="27074" xr:uid="{00000000-0005-0000-0000-0000F2680000}"/>
    <cellStyle name="Normal 4 3 2 2 3 5 3 2" xfId="27075" xr:uid="{00000000-0005-0000-0000-0000F3680000}"/>
    <cellStyle name="Normal 4 3 2 2 3 5 3 2 2" xfId="27076" xr:uid="{00000000-0005-0000-0000-0000F4680000}"/>
    <cellStyle name="Normal 4 3 2 2 3 5 3 3" xfId="27077" xr:uid="{00000000-0005-0000-0000-0000F5680000}"/>
    <cellStyle name="Normal 4 3 2 2 3 5 4" xfId="27078" xr:uid="{00000000-0005-0000-0000-0000F6680000}"/>
    <cellStyle name="Normal 4 3 2 2 3 5 4 2" xfId="27079" xr:uid="{00000000-0005-0000-0000-0000F7680000}"/>
    <cellStyle name="Normal 4 3 2 2 3 5 5" xfId="27080" xr:uid="{00000000-0005-0000-0000-0000F8680000}"/>
    <cellStyle name="Normal 4 3 2 2 3 6" xfId="27081" xr:uid="{00000000-0005-0000-0000-0000F9680000}"/>
    <cellStyle name="Normal 4 3 2 2 3 6 2" xfId="27082" xr:uid="{00000000-0005-0000-0000-0000FA680000}"/>
    <cellStyle name="Normal 4 3 2 2 3 6 2 2" xfId="27083" xr:uid="{00000000-0005-0000-0000-0000FB680000}"/>
    <cellStyle name="Normal 4 3 2 2 3 6 2 2 2" xfId="27084" xr:uid="{00000000-0005-0000-0000-0000FC680000}"/>
    <cellStyle name="Normal 4 3 2 2 3 6 2 3" xfId="27085" xr:uid="{00000000-0005-0000-0000-0000FD680000}"/>
    <cellStyle name="Normal 4 3 2 2 3 6 3" xfId="27086" xr:uid="{00000000-0005-0000-0000-0000FE680000}"/>
    <cellStyle name="Normal 4 3 2 2 3 6 3 2" xfId="27087" xr:uid="{00000000-0005-0000-0000-0000FF680000}"/>
    <cellStyle name="Normal 4 3 2 2 3 6 4" xfId="27088" xr:uid="{00000000-0005-0000-0000-000000690000}"/>
    <cellStyle name="Normal 4 3 2 2 3 7" xfId="27089" xr:uid="{00000000-0005-0000-0000-000001690000}"/>
    <cellStyle name="Normal 4 3 2 2 3 7 2" xfId="27090" xr:uid="{00000000-0005-0000-0000-000002690000}"/>
    <cellStyle name="Normal 4 3 2 2 3 7 2 2" xfId="27091" xr:uid="{00000000-0005-0000-0000-000003690000}"/>
    <cellStyle name="Normal 4 3 2 2 3 7 3" xfId="27092" xr:uid="{00000000-0005-0000-0000-000004690000}"/>
    <cellStyle name="Normal 4 3 2 2 3 8" xfId="27093" xr:uid="{00000000-0005-0000-0000-000005690000}"/>
    <cellStyle name="Normal 4 3 2 2 3 8 2" xfId="27094" xr:uid="{00000000-0005-0000-0000-000006690000}"/>
    <cellStyle name="Normal 4 3 2 2 3 9" xfId="27095" xr:uid="{00000000-0005-0000-0000-000007690000}"/>
    <cellStyle name="Normal 4 3 2 2 4" xfId="27096" xr:uid="{00000000-0005-0000-0000-000008690000}"/>
    <cellStyle name="Normal 4 3 2 2 4 2" xfId="27097" xr:uid="{00000000-0005-0000-0000-000009690000}"/>
    <cellStyle name="Normal 4 3 2 2 4 2 2" xfId="27098" xr:uid="{00000000-0005-0000-0000-00000A690000}"/>
    <cellStyle name="Normal 4 3 2 2 4 2 2 2" xfId="27099" xr:uid="{00000000-0005-0000-0000-00000B690000}"/>
    <cellStyle name="Normal 4 3 2 2 4 2 2 2 2" xfId="27100" xr:uid="{00000000-0005-0000-0000-00000C690000}"/>
    <cellStyle name="Normal 4 3 2 2 4 2 2 2 2 2" xfId="27101" xr:uid="{00000000-0005-0000-0000-00000D690000}"/>
    <cellStyle name="Normal 4 3 2 2 4 2 2 2 2 2 2" xfId="27102" xr:uid="{00000000-0005-0000-0000-00000E690000}"/>
    <cellStyle name="Normal 4 3 2 2 4 2 2 2 2 2 2 2" xfId="27103" xr:uid="{00000000-0005-0000-0000-00000F690000}"/>
    <cellStyle name="Normal 4 3 2 2 4 2 2 2 2 2 3" xfId="27104" xr:uid="{00000000-0005-0000-0000-000010690000}"/>
    <cellStyle name="Normal 4 3 2 2 4 2 2 2 2 3" xfId="27105" xr:uid="{00000000-0005-0000-0000-000011690000}"/>
    <cellStyle name="Normal 4 3 2 2 4 2 2 2 2 3 2" xfId="27106" xr:uid="{00000000-0005-0000-0000-000012690000}"/>
    <cellStyle name="Normal 4 3 2 2 4 2 2 2 2 4" xfId="27107" xr:uid="{00000000-0005-0000-0000-000013690000}"/>
    <cellStyle name="Normal 4 3 2 2 4 2 2 2 3" xfId="27108" xr:uid="{00000000-0005-0000-0000-000014690000}"/>
    <cellStyle name="Normal 4 3 2 2 4 2 2 2 3 2" xfId="27109" xr:uid="{00000000-0005-0000-0000-000015690000}"/>
    <cellStyle name="Normal 4 3 2 2 4 2 2 2 3 2 2" xfId="27110" xr:uid="{00000000-0005-0000-0000-000016690000}"/>
    <cellStyle name="Normal 4 3 2 2 4 2 2 2 3 3" xfId="27111" xr:uid="{00000000-0005-0000-0000-000017690000}"/>
    <cellStyle name="Normal 4 3 2 2 4 2 2 2 4" xfId="27112" xr:uid="{00000000-0005-0000-0000-000018690000}"/>
    <cellStyle name="Normal 4 3 2 2 4 2 2 2 4 2" xfId="27113" xr:uid="{00000000-0005-0000-0000-000019690000}"/>
    <cellStyle name="Normal 4 3 2 2 4 2 2 2 5" xfId="27114" xr:uid="{00000000-0005-0000-0000-00001A690000}"/>
    <cellStyle name="Normal 4 3 2 2 4 2 2 3" xfId="27115" xr:uid="{00000000-0005-0000-0000-00001B690000}"/>
    <cellStyle name="Normal 4 3 2 2 4 2 2 3 2" xfId="27116" xr:uid="{00000000-0005-0000-0000-00001C690000}"/>
    <cellStyle name="Normal 4 3 2 2 4 2 2 3 2 2" xfId="27117" xr:uid="{00000000-0005-0000-0000-00001D690000}"/>
    <cellStyle name="Normal 4 3 2 2 4 2 2 3 2 2 2" xfId="27118" xr:uid="{00000000-0005-0000-0000-00001E690000}"/>
    <cellStyle name="Normal 4 3 2 2 4 2 2 3 2 3" xfId="27119" xr:uid="{00000000-0005-0000-0000-00001F690000}"/>
    <cellStyle name="Normal 4 3 2 2 4 2 2 3 3" xfId="27120" xr:uid="{00000000-0005-0000-0000-000020690000}"/>
    <cellStyle name="Normal 4 3 2 2 4 2 2 3 3 2" xfId="27121" xr:uid="{00000000-0005-0000-0000-000021690000}"/>
    <cellStyle name="Normal 4 3 2 2 4 2 2 3 4" xfId="27122" xr:uid="{00000000-0005-0000-0000-000022690000}"/>
    <cellStyle name="Normal 4 3 2 2 4 2 2 4" xfId="27123" xr:uid="{00000000-0005-0000-0000-000023690000}"/>
    <cellStyle name="Normal 4 3 2 2 4 2 2 4 2" xfId="27124" xr:uid="{00000000-0005-0000-0000-000024690000}"/>
    <cellStyle name="Normal 4 3 2 2 4 2 2 4 2 2" xfId="27125" xr:uid="{00000000-0005-0000-0000-000025690000}"/>
    <cellStyle name="Normal 4 3 2 2 4 2 2 4 3" xfId="27126" xr:uid="{00000000-0005-0000-0000-000026690000}"/>
    <cellStyle name="Normal 4 3 2 2 4 2 2 5" xfId="27127" xr:uid="{00000000-0005-0000-0000-000027690000}"/>
    <cellStyle name="Normal 4 3 2 2 4 2 2 5 2" xfId="27128" xr:uid="{00000000-0005-0000-0000-000028690000}"/>
    <cellStyle name="Normal 4 3 2 2 4 2 2 6" xfId="27129" xr:uid="{00000000-0005-0000-0000-000029690000}"/>
    <cellStyle name="Normal 4 3 2 2 4 2 3" xfId="27130" xr:uid="{00000000-0005-0000-0000-00002A690000}"/>
    <cellStyle name="Normal 4 3 2 2 4 2 3 2" xfId="27131" xr:uid="{00000000-0005-0000-0000-00002B690000}"/>
    <cellStyle name="Normal 4 3 2 2 4 2 3 2 2" xfId="27132" xr:uid="{00000000-0005-0000-0000-00002C690000}"/>
    <cellStyle name="Normal 4 3 2 2 4 2 3 2 2 2" xfId="27133" xr:uid="{00000000-0005-0000-0000-00002D690000}"/>
    <cellStyle name="Normal 4 3 2 2 4 2 3 2 2 2 2" xfId="27134" xr:uid="{00000000-0005-0000-0000-00002E690000}"/>
    <cellStyle name="Normal 4 3 2 2 4 2 3 2 2 3" xfId="27135" xr:uid="{00000000-0005-0000-0000-00002F690000}"/>
    <cellStyle name="Normal 4 3 2 2 4 2 3 2 3" xfId="27136" xr:uid="{00000000-0005-0000-0000-000030690000}"/>
    <cellStyle name="Normal 4 3 2 2 4 2 3 2 3 2" xfId="27137" xr:uid="{00000000-0005-0000-0000-000031690000}"/>
    <cellStyle name="Normal 4 3 2 2 4 2 3 2 4" xfId="27138" xr:uid="{00000000-0005-0000-0000-000032690000}"/>
    <cellStyle name="Normal 4 3 2 2 4 2 3 3" xfId="27139" xr:uid="{00000000-0005-0000-0000-000033690000}"/>
    <cellStyle name="Normal 4 3 2 2 4 2 3 3 2" xfId="27140" xr:uid="{00000000-0005-0000-0000-000034690000}"/>
    <cellStyle name="Normal 4 3 2 2 4 2 3 3 2 2" xfId="27141" xr:uid="{00000000-0005-0000-0000-000035690000}"/>
    <cellStyle name="Normal 4 3 2 2 4 2 3 3 3" xfId="27142" xr:uid="{00000000-0005-0000-0000-000036690000}"/>
    <cellStyle name="Normal 4 3 2 2 4 2 3 4" xfId="27143" xr:uid="{00000000-0005-0000-0000-000037690000}"/>
    <cellStyle name="Normal 4 3 2 2 4 2 3 4 2" xfId="27144" xr:uid="{00000000-0005-0000-0000-000038690000}"/>
    <cellStyle name="Normal 4 3 2 2 4 2 3 5" xfId="27145" xr:uid="{00000000-0005-0000-0000-000039690000}"/>
    <cellStyle name="Normal 4 3 2 2 4 2 4" xfId="27146" xr:uid="{00000000-0005-0000-0000-00003A690000}"/>
    <cellStyle name="Normal 4 3 2 2 4 2 4 2" xfId="27147" xr:uid="{00000000-0005-0000-0000-00003B690000}"/>
    <cellStyle name="Normal 4 3 2 2 4 2 4 2 2" xfId="27148" xr:uid="{00000000-0005-0000-0000-00003C690000}"/>
    <cellStyle name="Normal 4 3 2 2 4 2 4 2 2 2" xfId="27149" xr:uid="{00000000-0005-0000-0000-00003D690000}"/>
    <cellStyle name="Normal 4 3 2 2 4 2 4 2 3" xfId="27150" xr:uid="{00000000-0005-0000-0000-00003E690000}"/>
    <cellStyle name="Normal 4 3 2 2 4 2 4 3" xfId="27151" xr:uid="{00000000-0005-0000-0000-00003F690000}"/>
    <cellStyle name="Normal 4 3 2 2 4 2 4 3 2" xfId="27152" xr:uid="{00000000-0005-0000-0000-000040690000}"/>
    <cellStyle name="Normal 4 3 2 2 4 2 4 4" xfId="27153" xr:uid="{00000000-0005-0000-0000-000041690000}"/>
    <cellStyle name="Normal 4 3 2 2 4 2 5" xfId="27154" xr:uid="{00000000-0005-0000-0000-000042690000}"/>
    <cellStyle name="Normal 4 3 2 2 4 2 5 2" xfId="27155" xr:uid="{00000000-0005-0000-0000-000043690000}"/>
    <cellStyle name="Normal 4 3 2 2 4 2 5 2 2" xfId="27156" xr:uid="{00000000-0005-0000-0000-000044690000}"/>
    <cellStyle name="Normal 4 3 2 2 4 2 5 3" xfId="27157" xr:uid="{00000000-0005-0000-0000-000045690000}"/>
    <cellStyle name="Normal 4 3 2 2 4 2 6" xfId="27158" xr:uid="{00000000-0005-0000-0000-000046690000}"/>
    <cellStyle name="Normal 4 3 2 2 4 2 6 2" xfId="27159" xr:uid="{00000000-0005-0000-0000-000047690000}"/>
    <cellStyle name="Normal 4 3 2 2 4 2 7" xfId="27160" xr:uid="{00000000-0005-0000-0000-000048690000}"/>
    <cellStyle name="Normal 4 3 2 2 4 3" xfId="27161" xr:uid="{00000000-0005-0000-0000-000049690000}"/>
    <cellStyle name="Normal 4 3 2 2 4 3 2" xfId="27162" xr:uid="{00000000-0005-0000-0000-00004A690000}"/>
    <cellStyle name="Normal 4 3 2 2 4 3 2 2" xfId="27163" xr:uid="{00000000-0005-0000-0000-00004B690000}"/>
    <cellStyle name="Normal 4 3 2 2 4 3 2 2 2" xfId="27164" xr:uid="{00000000-0005-0000-0000-00004C690000}"/>
    <cellStyle name="Normal 4 3 2 2 4 3 2 2 2 2" xfId="27165" xr:uid="{00000000-0005-0000-0000-00004D690000}"/>
    <cellStyle name="Normal 4 3 2 2 4 3 2 2 2 2 2" xfId="27166" xr:uid="{00000000-0005-0000-0000-00004E690000}"/>
    <cellStyle name="Normal 4 3 2 2 4 3 2 2 2 3" xfId="27167" xr:uid="{00000000-0005-0000-0000-00004F690000}"/>
    <cellStyle name="Normal 4 3 2 2 4 3 2 2 3" xfId="27168" xr:uid="{00000000-0005-0000-0000-000050690000}"/>
    <cellStyle name="Normal 4 3 2 2 4 3 2 2 3 2" xfId="27169" xr:uid="{00000000-0005-0000-0000-000051690000}"/>
    <cellStyle name="Normal 4 3 2 2 4 3 2 2 4" xfId="27170" xr:uid="{00000000-0005-0000-0000-000052690000}"/>
    <cellStyle name="Normal 4 3 2 2 4 3 2 3" xfId="27171" xr:uid="{00000000-0005-0000-0000-000053690000}"/>
    <cellStyle name="Normal 4 3 2 2 4 3 2 3 2" xfId="27172" xr:uid="{00000000-0005-0000-0000-000054690000}"/>
    <cellStyle name="Normal 4 3 2 2 4 3 2 3 2 2" xfId="27173" xr:uid="{00000000-0005-0000-0000-000055690000}"/>
    <cellStyle name="Normal 4 3 2 2 4 3 2 3 3" xfId="27174" xr:uid="{00000000-0005-0000-0000-000056690000}"/>
    <cellStyle name="Normal 4 3 2 2 4 3 2 4" xfId="27175" xr:uid="{00000000-0005-0000-0000-000057690000}"/>
    <cellStyle name="Normal 4 3 2 2 4 3 2 4 2" xfId="27176" xr:uid="{00000000-0005-0000-0000-000058690000}"/>
    <cellStyle name="Normal 4 3 2 2 4 3 2 5" xfId="27177" xr:uid="{00000000-0005-0000-0000-000059690000}"/>
    <cellStyle name="Normal 4 3 2 2 4 3 3" xfId="27178" xr:uid="{00000000-0005-0000-0000-00005A690000}"/>
    <cellStyle name="Normal 4 3 2 2 4 3 3 2" xfId="27179" xr:uid="{00000000-0005-0000-0000-00005B690000}"/>
    <cellStyle name="Normal 4 3 2 2 4 3 3 2 2" xfId="27180" xr:uid="{00000000-0005-0000-0000-00005C690000}"/>
    <cellStyle name="Normal 4 3 2 2 4 3 3 2 2 2" xfId="27181" xr:uid="{00000000-0005-0000-0000-00005D690000}"/>
    <cellStyle name="Normal 4 3 2 2 4 3 3 2 3" xfId="27182" xr:uid="{00000000-0005-0000-0000-00005E690000}"/>
    <cellStyle name="Normal 4 3 2 2 4 3 3 3" xfId="27183" xr:uid="{00000000-0005-0000-0000-00005F690000}"/>
    <cellStyle name="Normal 4 3 2 2 4 3 3 3 2" xfId="27184" xr:uid="{00000000-0005-0000-0000-000060690000}"/>
    <cellStyle name="Normal 4 3 2 2 4 3 3 4" xfId="27185" xr:uid="{00000000-0005-0000-0000-000061690000}"/>
    <cellStyle name="Normal 4 3 2 2 4 3 4" xfId="27186" xr:uid="{00000000-0005-0000-0000-000062690000}"/>
    <cellStyle name="Normal 4 3 2 2 4 3 4 2" xfId="27187" xr:uid="{00000000-0005-0000-0000-000063690000}"/>
    <cellStyle name="Normal 4 3 2 2 4 3 4 2 2" xfId="27188" xr:uid="{00000000-0005-0000-0000-000064690000}"/>
    <cellStyle name="Normal 4 3 2 2 4 3 4 3" xfId="27189" xr:uid="{00000000-0005-0000-0000-000065690000}"/>
    <cellStyle name="Normal 4 3 2 2 4 3 5" xfId="27190" xr:uid="{00000000-0005-0000-0000-000066690000}"/>
    <cellStyle name="Normal 4 3 2 2 4 3 5 2" xfId="27191" xr:uid="{00000000-0005-0000-0000-000067690000}"/>
    <cellStyle name="Normal 4 3 2 2 4 3 6" xfId="27192" xr:uid="{00000000-0005-0000-0000-000068690000}"/>
    <cellStyle name="Normal 4 3 2 2 4 4" xfId="27193" xr:uid="{00000000-0005-0000-0000-000069690000}"/>
    <cellStyle name="Normal 4 3 2 2 4 4 2" xfId="27194" xr:uid="{00000000-0005-0000-0000-00006A690000}"/>
    <cellStyle name="Normal 4 3 2 2 4 4 2 2" xfId="27195" xr:uid="{00000000-0005-0000-0000-00006B690000}"/>
    <cellStyle name="Normal 4 3 2 2 4 4 2 2 2" xfId="27196" xr:uid="{00000000-0005-0000-0000-00006C690000}"/>
    <cellStyle name="Normal 4 3 2 2 4 4 2 2 2 2" xfId="27197" xr:uid="{00000000-0005-0000-0000-00006D690000}"/>
    <cellStyle name="Normal 4 3 2 2 4 4 2 2 3" xfId="27198" xr:uid="{00000000-0005-0000-0000-00006E690000}"/>
    <cellStyle name="Normal 4 3 2 2 4 4 2 3" xfId="27199" xr:uid="{00000000-0005-0000-0000-00006F690000}"/>
    <cellStyle name="Normal 4 3 2 2 4 4 2 3 2" xfId="27200" xr:uid="{00000000-0005-0000-0000-000070690000}"/>
    <cellStyle name="Normal 4 3 2 2 4 4 2 4" xfId="27201" xr:uid="{00000000-0005-0000-0000-000071690000}"/>
    <cellStyle name="Normal 4 3 2 2 4 4 3" xfId="27202" xr:uid="{00000000-0005-0000-0000-000072690000}"/>
    <cellStyle name="Normal 4 3 2 2 4 4 3 2" xfId="27203" xr:uid="{00000000-0005-0000-0000-000073690000}"/>
    <cellStyle name="Normal 4 3 2 2 4 4 3 2 2" xfId="27204" xr:uid="{00000000-0005-0000-0000-000074690000}"/>
    <cellStyle name="Normal 4 3 2 2 4 4 3 3" xfId="27205" xr:uid="{00000000-0005-0000-0000-000075690000}"/>
    <cellStyle name="Normal 4 3 2 2 4 4 4" xfId="27206" xr:uid="{00000000-0005-0000-0000-000076690000}"/>
    <cellStyle name="Normal 4 3 2 2 4 4 4 2" xfId="27207" xr:uid="{00000000-0005-0000-0000-000077690000}"/>
    <cellStyle name="Normal 4 3 2 2 4 4 5" xfId="27208" xr:uid="{00000000-0005-0000-0000-000078690000}"/>
    <cellStyle name="Normal 4 3 2 2 4 5" xfId="27209" xr:uid="{00000000-0005-0000-0000-000079690000}"/>
    <cellStyle name="Normal 4 3 2 2 4 5 2" xfId="27210" xr:uid="{00000000-0005-0000-0000-00007A690000}"/>
    <cellStyle name="Normal 4 3 2 2 4 5 2 2" xfId="27211" xr:uid="{00000000-0005-0000-0000-00007B690000}"/>
    <cellStyle name="Normal 4 3 2 2 4 5 2 2 2" xfId="27212" xr:uid="{00000000-0005-0000-0000-00007C690000}"/>
    <cellStyle name="Normal 4 3 2 2 4 5 2 3" xfId="27213" xr:uid="{00000000-0005-0000-0000-00007D690000}"/>
    <cellStyle name="Normal 4 3 2 2 4 5 3" xfId="27214" xr:uid="{00000000-0005-0000-0000-00007E690000}"/>
    <cellStyle name="Normal 4 3 2 2 4 5 3 2" xfId="27215" xr:uid="{00000000-0005-0000-0000-00007F690000}"/>
    <cellStyle name="Normal 4 3 2 2 4 5 4" xfId="27216" xr:uid="{00000000-0005-0000-0000-000080690000}"/>
    <cellStyle name="Normal 4 3 2 2 4 6" xfId="27217" xr:uid="{00000000-0005-0000-0000-000081690000}"/>
    <cellStyle name="Normal 4 3 2 2 4 6 2" xfId="27218" xr:uid="{00000000-0005-0000-0000-000082690000}"/>
    <cellStyle name="Normal 4 3 2 2 4 6 2 2" xfId="27219" xr:uid="{00000000-0005-0000-0000-000083690000}"/>
    <cellStyle name="Normal 4 3 2 2 4 6 3" xfId="27220" xr:uid="{00000000-0005-0000-0000-000084690000}"/>
    <cellStyle name="Normal 4 3 2 2 4 7" xfId="27221" xr:uid="{00000000-0005-0000-0000-000085690000}"/>
    <cellStyle name="Normal 4 3 2 2 4 7 2" xfId="27222" xr:uid="{00000000-0005-0000-0000-000086690000}"/>
    <cellStyle name="Normal 4 3 2 2 4 8" xfId="27223" xr:uid="{00000000-0005-0000-0000-000087690000}"/>
    <cellStyle name="Normal 4 3 2 2 5" xfId="27224" xr:uid="{00000000-0005-0000-0000-000088690000}"/>
    <cellStyle name="Normal 4 3 2 2 5 2" xfId="27225" xr:uid="{00000000-0005-0000-0000-000089690000}"/>
    <cellStyle name="Normal 4 3 2 2 5 2 2" xfId="27226" xr:uid="{00000000-0005-0000-0000-00008A690000}"/>
    <cellStyle name="Normal 4 3 2 2 5 2 2 2" xfId="27227" xr:uid="{00000000-0005-0000-0000-00008B690000}"/>
    <cellStyle name="Normal 4 3 2 2 5 2 2 2 2" xfId="27228" xr:uid="{00000000-0005-0000-0000-00008C690000}"/>
    <cellStyle name="Normal 4 3 2 2 5 2 2 2 2 2" xfId="27229" xr:uid="{00000000-0005-0000-0000-00008D690000}"/>
    <cellStyle name="Normal 4 3 2 2 5 2 2 2 2 2 2" xfId="27230" xr:uid="{00000000-0005-0000-0000-00008E690000}"/>
    <cellStyle name="Normal 4 3 2 2 5 2 2 2 2 3" xfId="27231" xr:uid="{00000000-0005-0000-0000-00008F690000}"/>
    <cellStyle name="Normal 4 3 2 2 5 2 2 2 3" xfId="27232" xr:uid="{00000000-0005-0000-0000-000090690000}"/>
    <cellStyle name="Normal 4 3 2 2 5 2 2 2 3 2" xfId="27233" xr:uid="{00000000-0005-0000-0000-000091690000}"/>
    <cellStyle name="Normal 4 3 2 2 5 2 2 2 4" xfId="27234" xr:uid="{00000000-0005-0000-0000-000092690000}"/>
    <cellStyle name="Normal 4 3 2 2 5 2 2 3" xfId="27235" xr:uid="{00000000-0005-0000-0000-000093690000}"/>
    <cellStyle name="Normal 4 3 2 2 5 2 2 3 2" xfId="27236" xr:uid="{00000000-0005-0000-0000-000094690000}"/>
    <cellStyle name="Normal 4 3 2 2 5 2 2 3 2 2" xfId="27237" xr:uid="{00000000-0005-0000-0000-000095690000}"/>
    <cellStyle name="Normal 4 3 2 2 5 2 2 3 3" xfId="27238" xr:uid="{00000000-0005-0000-0000-000096690000}"/>
    <cellStyle name="Normal 4 3 2 2 5 2 2 4" xfId="27239" xr:uid="{00000000-0005-0000-0000-000097690000}"/>
    <cellStyle name="Normal 4 3 2 2 5 2 2 4 2" xfId="27240" xr:uid="{00000000-0005-0000-0000-000098690000}"/>
    <cellStyle name="Normal 4 3 2 2 5 2 2 5" xfId="27241" xr:uid="{00000000-0005-0000-0000-000099690000}"/>
    <cellStyle name="Normal 4 3 2 2 5 2 3" xfId="27242" xr:uid="{00000000-0005-0000-0000-00009A690000}"/>
    <cellStyle name="Normal 4 3 2 2 5 2 3 2" xfId="27243" xr:uid="{00000000-0005-0000-0000-00009B690000}"/>
    <cellStyle name="Normal 4 3 2 2 5 2 3 2 2" xfId="27244" xr:uid="{00000000-0005-0000-0000-00009C690000}"/>
    <cellStyle name="Normal 4 3 2 2 5 2 3 2 2 2" xfId="27245" xr:uid="{00000000-0005-0000-0000-00009D690000}"/>
    <cellStyle name="Normal 4 3 2 2 5 2 3 2 3" xfId="27246" xr:uid="{00000000-0005-0000-0000-00009E690000}"/>
    <cellStyle name="Normal 4 3 2 2 5 2 3 3" xfId="27247" xr:uid="{00000000-0005-0000-0000-00009F690000}"/>
    <cellStyle name="Normal 4 3 2 2 5 2 3 3 2" xfId="27248" xr:uid="{00000000-0005-0000-0000-0000A0690000}"/>
    <cellStyle name="Normal 4 3 2 2 5 2 3 4" xfId="27249" xr:uid="{00000000-0005-0000-0000-0000A1690000}"/>
    <cellStyle name="Normal 4 3 2 2 5 2 4" xfId="27250" xr:uid="{00000000-0005-0000-0000-0000A2690000}"/>
    <cellStyle name="Normal 4 3 2 2 5 2 4 2" xfId="27251" xr:uid="{00000000-0005-0000-0000-0000A3690000}"/>
    <cellStyle name="Normal 4 3 2 2 5 2 4 2 2" xfId="27252" xr:uid="{00000000-0005-0000-0000-0000A4690000}"/>
    <cellStyle name="Normal 4 3 2 2 5 2 4 3" xfId="27253" xr:uid="{00000000-0005-0000-0000-0000A5690000}"/>
    <cellStyle name="Normal 4 3 2 2 5 2 5" xfId="27254" xr:uid="{00000000-0005-0000-0000-0000A6690000}"/>
    <cellStyle name="Normal 4 3 2 2 5 2 5 2" xfId="27255" xr:uid="{00000000-0005-0000-0000-0000A7690000}"/>
    <cellStyle name="Normal 4 3 2 2 5 2 6" xfId="27256" xr:uid="{00000000-0005-0000-0000-0000A8690000}"/>
    <cellStyle name="Normal 4 3 2 2 5 3" xfId="27257" xr:uid="{00000000-0005-0000-0000-0000A9690000}"/>
    <cellStyle name="Normal 4 3 2 2 5 3 2" xfId="27258" xr:uid="{00000000-0005-0000-0000-0000AA690000}"/>
    <cellStyle name="Normal 4 3 2 2 5 3 2 2" xfId="27259" xr:uid="{00000000-0005-0000-0000-0000AB690000}"/>
    <cellStyle name="Normal 4 3 2 2 5 3 2 2 2" xfId="27260" xr:uid="{00000000-0005-0000-0000-0000AC690000}"/>
    <cellStyle name="Normal 4 3 2 2 5 3 2 2 2 2" xfId="27261" xr:uid="{00000000-0005-0000-0000-0000AD690000}"/>
    <cellStyle name="Normal 4 3 2 2 5 3 2 2 3" xfId="27262" xr:uid="{00000000-0005-0000-0000-0000AE690000}"/>
    <cellStyle name="Normal 4 3 2 2 5 3 2 3" xfId="27263" xr:uid="{00000000-0005-0000-0000-0000AF690000}"/>
    <cellStyle name="Normal 4 3 2 2 5 3 2 3 2" xfId="27264" xr:uid="{00000000-0005-0000-0000-0000B0690000}"/>
    <cellStyle name="Normal 4 3 2 2 5 3 2 4" xfId="27265" xr:uid="{00000000-0005-0000-0000-0000B1690000}"/>
    <cellStyle name="Normal 4 3 2 2 5 3 3" xfId="27266" xr:uid="{00000000-0005-0000-0000-0000B2690000}"/>
    <cellStyle name="Normal 4 3 2 2 5 3 3 2" xfId="27267" xr:uid="{00000000-0005-0000-0000-0000B3690000}"/>
    <cellStyle name="Normal 4 3 2 2 5 3 3 2 2" xfId="27268" xr:uid="{00000000-0005-0000-0000-0000B4690000}"/>
    <cellStyle name="Normal 4 3 2 2 5 3 3 3" xfId="27269" xr:uid="{00000000-0005-0000-0000-0000B5690000}"/>
    <cellStyle name="Normal 4 3 2 2 5 3 4" xfId="27270" xr:uid="{00000000-0005-0000-0000-0000B6690000}"/>
    <cellStyle name="Normal 4 3 2 2 5 3 4 2" xfId="27271" xr:uid="{00000000-0005-0000-0000-0000B7690000}"/>
    <cellStyle name="Normal 4 3 2 2 5 3 5" xfId="27272" xr:uid="{00000000-0005-0000-0000-0000B8690000}"/>
    <cellStyle name="Normal 4 3 2 2 5 4" xfId="27273" xr:uid="{00000000-0005-0000-0000-0000B9690000}"/>
    <cellStyle name="Normal 4 3 2 2 5 4 2" xfId="27274" xr:uid="{00000000-0005-0000-0000-0000BA690000}"/>
    <cellStyle name="Normal 4 3 2 2 5 4 2 2" xfId="27275" xr:uid="{00000000-0005-0000-0000-0000BB690000}"/>
    <cellStyle name="Normal 4 3 2 2 5 4 2 2 2" xfId="27276" xr:uid="{00000000-0005-0000-0000-0000BC690000}"/>
    <cellStyle name="Normal 4 3 2 2 5 4 2 3" xfId="27277" xr:uid="{00000000-0005-0000-0000-0000BD690000}"/>
    <cellStyle name="Normal 4 3 2 2 5 4 3" xfId="27278" xr:uid="{00000000-0005-0000-0000-0000BE690000}"/>
    <cellStyle name="Normal 4 3 2 2 5 4 3 2" xfId="27279" xr:uid="{00000000-0005-0000-0000-0000BF690000}"/>
    <cellStyle name="Normal 4 3 2 2 5 4 4" xfId="27280" xr:uid="{00000000-0005-0000-0000-0000C0690000}"/>
    <cellStyle name="Normal 4 3 2 2 5 5" xfId="27281" xr:uid="{00000000-0005-0000-0000-0000C1690000}"/>
    <cellStyle name="Normal 4 3 2 2 5 5 2" xfId="27282" xr:uid="{00000000-0005-0000-0000-0000C2690000}"/>
    <cellStyle name="Normal 4 3 2 2 5 5 2 2" xfId="27283" xr:uid="{00000000-0005-0000-0000-0000C3690000}"/>
    <cellStyle name="Normal 4 3 2 2 5 5 3" xfId="27284" xr:uid="{00000000-0005-0000-0000-0000C4690000}"/>
    <cellStyle name="Normal 4 3 2 2 5 6" xfId="27285" xr:uid="{00000000-0005-0000-0000-0000C5690000}"/>
    <cellStyle name="Normal 4 3 2 2 5 6 2" xfId="27286" xr:uid="{00000000-0005-0000-0000-0000C6690000}"/>
    <cellStyle name="Normal 4 3 2 2 5 7" xfId="27287" xr:uid="{00000000-0005-0000-0000-0000C7690000}"/>
    <cellStyle name="Normal 4 3 2 2 6" xfId="27288" xr:uid="{00000000-0005-0000-0000-0000C8690000}"/>
    <cellStyle name="Normal 4 3 2 2 6 2" xfId="27289" xr:uid="{00000000-0005-0000-0000-0000C9690000}"/>
    <cellStyle name="Normal 4 3 2 2 6 2 2" xfId="27290" xr:uid="{00000000-0005-0000-0000-0000CA690000}"/>
    <cellStyle name="Normal 4 3 2 2 6 2 2 2" xfId="27291" xr:uid="{00000000-0005-0000-0000-0000CB690000}"/>
    <cellStyle name="Normal 4 3 2 2 6 2 2 2 2" xfId="27292" xr:uid="{00000000-0005-0000-0000-0000CC690000}"/>
    <cellStyle name="Normal 4 3 2 2 6 2 2 2 2 2" xfId="27293" xr:uid="{00000000-0005-0000-0000-0000CD690000}"/>
    <cellStyle name="Normal 4 3 2 2 6 2 2 2 3" xfId="27294" xr:uid="{00000000-0005-0000-0000-0000CE690000}"/>
    <cellStyle name="Normal 4 3 2 2 6 2 2 3" xfId="27295" xr:uid="{00000000-0005-0000-0000-0000CF690000}"/>
    <cellStyle name="Normal 4 3 2 2 6 2 2 3 2" xfId="27296" xr:uid="{00000000-0005-0000-0000-0000D0690000}"/>
    <cellStyle name="Normal 4 3 2 2 6 2 2 4" xfId="27297" xr:uid="{00000000-0005-0000-0000-0000D1690000}"/>
    <cellStyle name="Normal 4 3 2 2 6 2 3" xfId="27298" xr:uid="{00000000-0005-0000-0000-0000D2690000}"/>
    <cellStyle name="Normal 4 3 2 2 6 2 3 2" xfId="27299" xr:uid="{00000000-0005-0000-0000-0000D3690000}"/>
    <cellStyle name="Normal 4 3 2 2 6 2 3 2 2" xfId="27300" xr:uid="{00000000-0005-0000-0000-0000D4690000}"/>
    <cellStyle name="Normal 4 3 2 2 6 2 3 3" xfId="27301" xr:uid="{00000000-0005-0000-0000-0000D5690000}"/>
    <cellStyle name="Normal 4 3 2 2 6 2 4" xfId="27302" xr:uid="{00000000-0005-0000-0000-0000D6690000}"/>
    <cellStyle name="Normal 4 3 2 2 6 2 4 2" xfId="27303" xr:uid="{00000000-0005-0000-0000-0000D7690000}"/>
    <cellStyle name="Normal 4 3 2 2 6 2 5" xfId="27304" xr:uid="{00000000-0005-0000-0000-0000D8690000}"/>
    <cellStyle name="Normal 4 3 2 2 6 3" xfId="27305" xr:uid="{00000000-0005-0000-0000-0000D9690000}"/>
    <cellStyle name="Normal 4 3 2 2 6 3 2" xfId="27306" xr:uid="{00000000-0005-0000-0000-0000DA690000}"/>
    <cellStyle name="Normal 4 3 2 2 6 3 2 2" xfId="27307" xr:uid="{00000000-0005-0000-0000-0000DB690000}"/>
    <cellStyle name="Normal 4 3 2 2 6 3 2 2 2" xfId="27308" xr:uid="{00000000-0005-0000-0000-0000DC690000}"/>
    <cellStyle name="Normal 4 3 2 2 6 3 2 3" xfId="27309" xr:uid="{00000000-0005-0000-0000-0000DD690000}"/>
    <cellStyle name="Normal 4 3 2 2 6 3 3" xfId="27310" xr:uid="{00000000-0005-0000-0000-0000DE690000}"/>
    <cellStyle name="Normal 4 3 2 2 6 3 3 2" xfId="27311" xr:uid="{00000000-0005-0000-0000-0000DF690000}"/>
    <cellStyle name="Normal 4 3 2 2 6 3 4" xfId="27312" xr:uid="{00000000-0005-0000-0000-0000E0690000}"/>
    <cellStyle name="Normal 4 3 2 2 6 4" xfId="27313" xr:uid="{00000000-0005-0000-0000-0000E1690000}"/>
    <cellStyle name="Normal 4 3 2 2 6 4 2" xfId="27314" xr:uid="{00000000-0005-0000-0000-0000E2690000}"/>
    <cellStyle name="Normal 4 3 2 2 6 4 2 2" xfId="27315" xr:uid="{00000000-0005-0000-0000-0000E3690000}"/>
    <cellStyle name="Normal 4 3 2 2 6 4 3" xfId="27316" xr:uid="{00000000-0005-0000-0000-0000E4690000}"/>
    <cellStyle name="Normal 4 3 2 2 6 5" xfId="27317" xr:uid="{00000000-0005-0000-0000-0000E5690000}"/>
    <cellStyle name="Normal 4 3 2 2 6 5 2" xfId="27318" xr:uid="{00000000-0005-0000-0000-0000E6690000}"/>
    <cellStyle name="Normal 4 3 2 2 6 6" xfId="27319" xr:uid="{00000000-0005-0000-0000-0000E7690000}"/>
    <cellStyle name="Normal 4 3 2 2 7" xfId="27320" xr:uid="{00000000-0005-0000-0000-0000E8690000}"/>
    <cellStyle name="Normal 4 3 2 2 7 2" xfId="27321" xr:uid="{00000000-0005-0000-0000-0000E9690000}"/>
    <cellStyle name="Normal 4 3 2 2 7 2 2" xfId="27322" xr:uid="{00000000-0005-0000-0000-0000EA690000}"/>
    <cellStyle name="Normal 4 3 2 2 7 2 2 2" xfId="27323" xr:uid="{00000000-0005-0000-0000-0000EB690000}"/>
    <cellStyle name="Normal 4 3 2 2 7 2 2 2 2" xfId="27324" xr:uid="{00000000-0005-0000-0000-0000EC690000}"/>
    <cellStyle name="Normal 4 3 2 2 7 2 2 3" xfId="27325" xr:uid="{00000000-0005-0000-0000-0000ED690000}"/>
    <cellStyle name="Normal 4 3 2 2 7 2 3" xfId="27326" xr:uid="{00000000-0005-0000-0000-0000EE690000}"/>
    <cellStyle name="Normal 4 3 2 2 7 2 3 2" xfId="27327" xr:uid="{00000000-0005-0000-0000-0000EF690000}"/>
    <cellStyle name="Normal 4 3 2 2 7 2 4" xfId="27328" xr:uid="{00000000-0005-0000-0000-0000F0690000}"/>
    <cellStyle name="Normal 4 3 2 2 7 3" xfId="27329" xr:uid="{00000000-0005-0000-0000-0000F1690000}"/>
    <cellStyle name="Normal 4 3 2 2 7 3 2" xfId="27330" xr:uid="{00000000-0005-0000-0000-0000F2690000}"/>
    <cellStyle name="Normal 4 3 2 2 7 3 2 2" xfId="27331" xr:uid="{00000000-0005-0000-0000-0000F3690000}"/>
    <cellStyle name="Normal 4 3 2 2 7 3 3" xfId="27332" xr:uid="{00000000-0005-0000-0000-0000F4690000}"/>
    <cellStyle name="Normal 4 3 2 2 7 4" xfId="27333" xr:uid="{00000000-0005-0000-0000-0000F5690000}"/>
    <cellStyle name="Normal 4 3 2 2 7 4 2" xfId="27334" xr:uid="{00000000-0005-0000-0000-0000F6690000}"/>
    <cellStyle name="Normal 4 3 2 2 7 5" xfId="27335" xr:uid="{00000000-0005-0000-0000-0000F7690000}"/>
    <cellStyle name="Normal 4 3 2 2 8" xfId="27336" xr:uid="{00000000-0005-0000-0000-0000F8690000}"/>
    <cellStyle name="Normal 4 3 2 2 8 2" xfId="27337" xr:uid="{00000000-0005-0000-0000-0000F9690000}"/>
    <cellStyle name="Normal 4 3 2 2 8 2 2" xfId="27338" xr:uid="{00000000-0005-0000-0000-0000FA690000}"/>
    <cellStyle name="Normal 4 3 2 2 8 2 2 2" xfId="27339" xr:uid="{00000000-0005-0000-0000-0000FB690000}"/>
    <cellStyle name="Normal 4 3 2 2 8 2 3" xfId="27340" xr:uid="{00000000-0005-0000-0000-0000FC690000}"/>
    <cellStyle name="Normal 4 3 2 2 8 3" xfId="27341" xr:uid="{00000000-0005-0000-0000-0000FD690000}"/>
    <cellStyle name="Normal 4 3 2 2 8 3 2" xfId="27342" xr:uid="{00000000-0005-0000-0000-0000FE690000}"/>
    <cellStyle name="Normal 4 3 2 2 8 4" xfId="27343" xr:uid="{00000000-0005-0000-0000-0000FF690000}"/>
    <cellStyle name="Normal 4 3 2 2 9" xfId="27344" xr:uid="{00000000-0005-0000-0000-0000006A0000}"/>
    <cellStyle name="Normal 4 3 2 2 9 2" xfId="27345" xr:uid="{00000000-0005-0000-0000-0000016A0000}"/>
    <cellStyle name="Normal 4 3 2 2 9 2 2" xfId="27346" xr:uid="{00000000-0005-0000-0000-0000026A0000}"/>
    <cellStyle name="Normal 4 3 2 2 9 3" xfId="27347" xr:uid="{00000000-0005-0000-0000-0000036A0000}"/>
    <cellStyle name="Normal 4 3 2 3" xfId="27348" xr:uid="{00000000-0005-0000-0000-0000046A0000}"/>
    <cellStyle name="Normal 4 3 2 3 10" xfId="27349" xr:uid="{00000000-0005-0000-0000-0000056A0000}"/>
    <cellStyle name="Normal 4 3 2 3 2" xfId="27350" xr:uid="{00000000-0005-0000-0000-0000066A0000}"/>
    <cellStyle name="Normal 4 3 2 3 2 2" xfId="27351" xr:uid="{00000000-0005-0000-0000-0000076A0000}"/>
    <cellStyle name="Normal 4 3 2 3 2 2 2" xfId="27352" xr:uid="{00000000-0005-0000-0000-0000086A0000}"/>
    <cellStyle name="Normal 4 3 2 3 2 2 2 2" xfId="27353" xr:uid="{00000000-0005-0000-0000-0000096A0000}"/>
    <cellStyle name="Normal 4 3 2 3 2 2 2 2 2" xfId="27354" xr:uid="{00000000-0005-0000-0000-00000A6A0000}"/>
    <cellStyle name="Normal 4 3 2 3 2 2 2 2 2 2" xfId="27355" xr:uid="{00000000-0005-0000-0000-00000B6A0000}"/>
    <cellStyle name="Normal 4 3 2 3 2 2 2 2 2 2 2" xfId="27356" xr:uid="{00000000-0005-0000-0000-00000C6A0000}"/>
    <cellStyle name="Normal 4 3 2 3 2 2 2 2 2 2 2 2" xfId="27357" xr:uid="{00000000-0005-0000-0000-00000D6A0000}"/>
    <cellStyle name="Normal 4 3 2 3 2 2 2 2 2 2 2 2 2" xfId="27358" xr:uid="{00000000-0005-0000-0000-00000E6A0000}"/>
    <cellStyle name="Normal 4 3 2 3 2 2 2 2 2 2 2 3" xfId="27359" xr:uid="{00000000-0005-0000-0000-00000F6A0000}"/>
    <cellStyle name="Normal 4 3 2 3 2 2 2 2 2 2 3" xfId="27360" xr:uid="{00000000-0005-0000-0000-0000106A0000}"/>
    <cellStyle name="Normal 4 3 2 3 2 2 2 2 2 2 3 2" xfId="27361" xr:uid="{00000000-0005-0000-0000-0000116A0000}"/>
    <cellStyle name="Normal 4 3 2 3 2 2 2 2 2 2 4" xfId="27362" xr:uid="{00000000-0005-0000-0000-0000126A0000}"/>
    <cellStyle name="Normal 4 3 2 3 2 2 2 2 2 3" xfId="27363" xr:uid="{00000000-0005-0000-0000-0000136A0000}"/>
    <cellStyle name="Normal 4 3 2 3 2 2 2 2 2 3 2" xfId="27364" xr:uid="{00000000-0005-0000-0000-0000146A0000}"/>
    <cellStyle name="Normal 4 3 2 3 2 2 2 2 2 3 2 2" xfId="27365" xr:uid="{00000000-0005-0000-0000-0000156A0000}"/>
    <cellStyle name="Normal 4 3 2 3 2 2 2 2 2 3 3" xfId="27366" xr:uid="{00000000-0005-0000-0000-0000166A0000}"/>
    <cellStyle name="Normal 4 3 2 3 2 2 2 2 2 4" xfId="27367" xr:uid="{00000000-0005-0000-0000-0000176A0000}"/>
    <cellStyle name="Normal 4 3 2 3 2 2 2 2 2 4 2" xfId="27368" xr:uid="{00000000-0005-0000-0000-0000186A0000}"/>
    <cellStyle name="Normal 4 3 2 3 2 2 2 2 2 5" xfId="27369" xr:uid="{00000000-0005-0000-0000-0000196A0000}"/>
    <cellStyle name="Normal 4 3 2 3 2 2 2 2 3" xfId="27370" xr:uid="{00000000-0005-0000-0000-00001A6A0000}"/>
    <cellStyle name="Normal 4 3 2 3 2 2 2 2 3 2" xfId="27371" xr:uid="{00000000-0005-0000-0000-00001B6A0000}"/>
    <cellStyle name="Normal 4 3 2 3 2 2 2 2 3 2 2" xfId="27372" xr:uid="{00000000-0005-0000-0000-00001C6A0000}"/>
    <cellStyle name="Normal 4 3 2 3 2 2 2 2 3 2 2 2" xfId="27373" xr:uid="{00000000-0005-0000-0000-00001D6A0000}"/>
    <cellStyle name="Normal 4 3 2 3 2 2 2 2 3 2 3" xfId="27374" xr:uid="{00000000-0005-0000-0000-00001E6A0000}"/>
    <cellStyle name="Normal 4 3 2 3 2 2 2 2 3 3" xfId="27375" xr:uid="{00000000-0005-0000-0000-00001F6A0000}"/>
    <cellStyle name="Normal 4 3 2 3 2 2 2 2 3 3 2" xfId="27376" xr:uid="{00000000-0005-0000-0000-0000206A0000}"/>
    <cellStyle name="Normal 4 3 2 3 2 2 2 2 3 4" xfId="27377" xr:uid="{00000000-0005-0000-0000-0000216A0000}"/>
    <cellStyle name="Normal 4 3 2 3 2 2 2 2 4" xfId="27378" xr:uid="{00000000-0005-0000-0000-0000226A0000}"/>
    <cellStyle name="Normal 4 3 2 3 2 2 2 2 4 2" xfId="27379" xr:uid="{00000000-0005-0000-0000-0000236A0000}"/>
    <cellStyle name="Normal 4 3 2 3 2 2 2 2 4 2 2" xfId="27380" xr:uid="{00000000-0005-0000-0000-0000246A0000}"/>
    <cellStyle name="Normal 4 3 2 3 2 2 2 2 4 3" xfId="27381" xr:uid="{00000000-0005-0000-0000-0000256A0000}"/>
    <cellStyle name="Normal 4 3 2 3 2 2 2 2 5" xfId="27382" xr:uid="{00000000-0005-0000-0000-0000266A0000}"/>
    <cellStyle name="Normal 4 3 2 3 2 2 2 2 5 2" xfId="27383" xr:uid="{00000000-0005-0000-0000-0000276A0000}"/>
    <cellStyle name="Normal 4 3 2 3 2 2 2 2 6" xfId="27384" xr:uid="{00000000-0005-0000-0000-0000286A0000}"/>
    <cellStyle name="Normal 4 3 2 3 2 2 2 3" xfId="27385" xr:uid="{00000000-0005-0000-0000-0000296A0000}"/>
    <cellStyle name="Normal 4 3 2 3 2 2 2 3 2" xfId="27386" xr:uid="{00000000-0005-0000-0000-00002A6A0000}"/>
    <cellStyle name="Normal 4 3 2 3 2 2 2 3 2 2" xfId="27387" xr:uid="{00000000-0005-0000-0000-00002B6A0000}"/>
    <cellStyle name="Normal 4 3 2 3 2 2 2 3 2 2 2" xfId="27388" xr:uid="{00000000-0005-0000-0000-00002C6A0000}"/>
    <cellStyle name="Normal 4 3 2 3 2 2 2 3 2 2 2 2" xfId="27389" xr:uid="{00000000-0005-0000-0000-00002D6A0000}"/>
    <cellStyle name="Normal 4 3 2 3 2 2 2 3 2 2 3" xfId="27390" xr:uid="{00000000-0005-0000-0000-00002E6A0000}"/>
    <cellStyle name="Normal 4 3 2 3 2 2 2 3 2 3" xfId="27391" xr:uid="{00000000-0005-0000-0000-00002F6A0000}"/>
    <cellStyle name="Normal 4 3 2 3 2 2 2 3 2 3 2" xfId="27392" xr:uid="{00000000-0005-0000-0000-0000306A0000}"/>
    <cellStyle name="Normal 4 3 2 3 2 2 2 3 2 4" xfId="27393" xr:uid="{00000000-0005-0000-0000-0000316A0000}"/>
    <cellStyle name="Normal 4 3 2 3 2 2 2 3 3" xfId="27394" xr:uid="{00000000-0005-0000-0000-0000326A0000}"/>
    <cellStyle name="Normal 4 3 2 3 2 2 2 3 3 2" xfId="27395" xr:uid="{00000000-0005-0000-0000-0000336A0000}"/>
    <cellStyle name="Normal 4 3 2 3 2 2 2 3 3 2 2" xfId="27396" xr:uid="{00000000-0005-0000-0000-0000346A0000}"/>
    <cellStyle name="Normal 4 3 2 3 2 2 2 3 3 3" xfId="27397" xr:uid="{00000000-0005-0000-0000-0000356A0000}"/>
    <cellStyle name="Normal 4 3 2 3 2 2 2 3 4" xfId="27398" xr:uid="{00000000-0005-0000-0000-0000366A0000}"/>
    <cellStyle name="Normal 4 3 2 3 2 2 2 3 4 2" xfId="27399" xr:uid="{00000000-0005-0000-0000-0000376A0000}"/>
    <cellStyle name="Normal 4 3 2 3 2 2 2 3 5" xfId="27400" xr:uid="{00000000-0005-0000-0000-0000386A0000}"/>
    <cellStyle name="Normal 4 3 2 3 2 2 2 4" xfId="27401" xr:uid="{00000000-0005-0000-0000-0000396A0000}"/>
    <cellStyle name="Normal 4 3 2 3 2 2 2 4 2" xfId="27402" xr:uid="{00000000-0005-0000-0000-00003A6A0000}"/>
    <cellStyle name="Normal 4 3 2 3 2 2 2 4 2 2" xfId="27403" xr:uid="{00000000-0005-0000-0000-00003B6A0000}"/>
    <cellStyle name="Normal 4 3 2 3 2 2 2 4 2 2 2" xfId="27404" xr:uid="{00000000-0005-0000-0000-00003C6A0000}"/>
    <cellStyle name="Normal 4 3 2 3 2 2 2 4 2 3" xfId="27405" xr:uid="{00000000-0005-0000-0000-00003D6A0000}"/>
    <cellStyle name="Normal 4 3 2 3 2 2 2 4 3" xfId="27406" xr:uid="{00000000-0005-0000-0000-00003E6A0000}"/>
    <cellStyle name="Normal 4 3 2 3 2 2 2 4 3 2" xfId="27407" xr:uid="{00000000-0005-0000-0000-00003F6A0000}"/>
    <cellStyle name="Normal 4 3 2 3 2 2 2 4 4" xfId="27408" xr:uid="{00000000-0005-0000-0000-0000406A0000}"/>
    <cellStyle name="Normal 4 3 2 3 2 2 2 5" xfId="27409" xr:uid="{00000000-0005-0000-0000-0000416A0000}"/>
    <cellStyle name="Normal 4 3 2 3 2 2 2 5 2" xfId="27410" xr:uid="{00000000-0005-0000-0000-0000426A0000}"/>
    <cellStyle name="Normal 4 3 2 3 2 2 2 5 2 2" xfId="27411" xr:uid="{00000000-0005-0000-0000-0000436A0000}"/>
    <cellStyle name="Normal 4 3 2 3 2 2 2 5 3" xfId="27412" xr:uid="{00000000-0005-0000-0000-0000446A0000}"/>
    <cellStyle name="Normal 4 3 2 3 2 2 2 6" xfId="27413" xr:uid="{00000000-0005-0000-0000-0000456A0000}"/>
    <cellStyle name="Normal 4 3 2 3 2 2 2 6 2" xfId="27414" xr:uid="{00000000-0005-0000-0000-0000466A0000}"/>
    <cellStyle name="Normal 4 3 2 3 2 2 2 7" xfId="27415" xr:uid="{00000000-0005-0000-0000-0000476A0000}"/>
    <cellStyle name="Normal 4 3 2 3 2 2 3" xfId="27416" xr:uid="{00000000-0005-0000-0000-0000486A0000}"/>
    <cellStyle name="Normal 4 3 2 3 2 2 3 2" xfId="27417" xr:uid="{00000000-0005-0000-0000-0000496A0000}"/>
    <cellStyle name="Normal 4 3 2 3 2 2 3 2 2" xfId="27418" xr:uid="{00000000-0005-0000-0000-00004A6A0000}"/>
    <cellStyle name="Normal 4 3 2 3 2 2 3 2 2 2" xfId="27419" xr:uid="{00000000-0005-0000-0000-00004B6A0000}"/>
    <cellStyle name="Normal 4 3 2 3 2 2 3 2 2 2 2" xfId="27420" xr:uid="{00000000-0005-0000-0000-00004C6A0000}"/>
    <cellStyle name="Normal 4 3 2 3 2 2 3 2 2 2 2 2" xfId="27421" xr:uid="{00000000-0005-0000-0000-00004D6A0000}"/>
    <cellStyle name="Normal 4 3 2 3 2 2 3 2 2 2 3" xfId="27422" xr:uid="{00000000-0005-0000-0000-00004E6A0000}"/>
    <cellStyle name="Normal 4 3 2 3 2 2 3 2 2 3" xfId="27423" xr:uid="{00000000-0005-0000-0000-00004F6A0000}"/>
    <cellStyle name="Normal 4 3 2 3 2 2 3 2 2 3 2" xfId="27424" xr:uid="{00000000-0005-0000-0000-0000506A0000}"/>
    <cellStyle name="Normal 4 3 2 3 2 2 3 2 2 4" xfId="27425" xr:uid="{00000000-0005-0000-0000-0000516A0000}"/>
    <cellStyle name="Normal 4 3 2 3 2 2 3 2 3" xfId="27426" xr:uid="{00000000-0005-0000-0000-0000526A0000}"/>
    <cellStyle name="Normal 4 3 2 3 2 2 3 2 3 2" xfId="27427" xr:uid="{00000000-0005-0000-0000-0000536A0000}"/>
    <cellStyle name="Normal 4 3 2 3 2 2 3 2 3 2 2" xfId="27428" xr:uid="{00000000-0005-0000-0000-0000546A0000}"/>
    <cellStyle name="Normal 4 3 2 3 2 2 3 2 3 3" xfId="27429" xr:uid="{00000000-0005-0000-0000-0000556A0000}"/>
    <cellStyle name="Normal 4 3 2 3 2 2 3 2 4" xfId="27430" xr:uid="{00000000-0005-0000-0000-0000566A0000}"/>
    <cellStyle name="Normal 4 3 2 3 2 2 3 2 4 2" xfId="27431" xr:uid="{00000000-0005-0000-0000-0000576A0000}"/>
    <cellStyle name="Normal 4 3 2 3 2 2 3 2 5" xfId="27432" xr:uid="{00000000-0005-0000-0000-0000586A0000}"/>
    <cellStyle name="Normal 4 3 2 3 2 2 3 3" xfId="27433" xr:uid="{00000000-0005-0000-0000-0000596A0000}"/>
    <cellStyle name="Normal 4 3 2 3 2 2 3 3 2" xfId="27434" xr:uid="{00000000-0005-0000-0000-00005A6A0000}"/>
    <cellStyle name="Normal 4 3 2 3 2 2 3 3 2 2" xfId="27435" xr:uid="{00000000-0005-0000-0000-00005B6A0000}"/>
    <cellStyle name="Normal 4 3 2 3 2 2 3 3 2 2 2" xfId="27436" xr:uid="{00000000-0005-0000-0000-00005C6A0000}"/>
    <cellStyle name="Normal 4 3 2 3 2 2 3 3 2 3" xfId="27437" xr:uid="{00000000-0005-0000-0000-00005D6A0000}"/>
    <cellStyle name="Normal 4 3 2 3 2 2 3 3 3" xfId="27438" xr:uid="{00000000-0005-0000-0000-00005E6A0000}"/>
    <cellStyle name="Normal 4 3 2 3 2 2 3 3 3 2" xfId="27439" xr:uid="{00000000-0005-0000-0000-00005F6A0000}"/>
    <cellStyle name="Normal 4 3 2 3 2 2 3 3 4" xfId="27440" xr:uid="{00000000-0005-0000-0000-0000606A0000}"/>
    <cellStyle name="Normal 4 3 2 3 2 2 3 4" xfId="27441" xr:uid="{00000000-0005-0000-0000-0000616A0000}"/>
    <cellStyle name="Normal 4 3 2 3 2 2 3 4 2" xfId="27442" xr:uid="{00000000-0005-0000-0000-0000626A0000}"/>
    <cellStyle name="Normal 4 3 2 3 2 2 3 4 2 2" xfId="27443" xr:uid="{00000000-0005-0000-0000-0000636A0000}"/>
    <cellStyle name="Normal 4 3 2 3 2 2 3 4 3" xfId="27444" xr:uid="{00000000-0005-0000-0000-0000646A0000}"/>
    <cellStyle name="Normal 4 3 2 3 2 2 3 5" xfId="27445" xr:uid="{00000000-0005-0000-0000-0000656A0000}"/>
    <cellStyle name="Normal 4 3 2 3 2 2 3 5 2" xfId="27446" xr:uid="{00000000-0005-0000-0000-0000666A0000}"/>
    <cellStyle name="Normal 4 3 2 3 2 2 3 6" xfId="27447" xr:uid="{00000000-0005-0000-0000-0000676A0000}"/>
    <cellStyle name="Normal 4 3 2 3 2 2 4" xfId="27448" xr:uid="{00000000-0005-0000-0000-0000686A0000}"/>
    <cellStyle name="Normal 4 3 2 3 2 2 4 2" xfId="27449" xr:uid="{00000000-0005-0000-0000-0000696A0000}"/>
    <cellStyle name="Normal 4 3 2 3 2 2 4 2 2" xfId="27450" xr:uid="{00000000-0005-0000-0000-00006A6A0000}"/>
    <cellStyle name="Normal 4 3 2 3 2 2 4 2 2 2" xfId="27451" xr:uid="{00000000-0005-0000-0000-00006B6A0000}"/>
    <cellStyle name="Normal 4 3 2 3 2 2 4 2 2 2 2" xfId="27452" xr:uid="{00000000-0005-0000-0000-00006C6A0000}"/>
    <cellStyle name="Normal 4 3 2 3 2 2 4 2 2 3" xfId="27453" xr:uid="{00000000-0005-0000-0000-00006D6A0000}"/>
    <cellStyle name="Normal 4 3 2 3 2 2 4 2 3" xfId="27454" xr:uid="{00000000-0005-0000-0000-00006E6A0000}"/>
    <cellStyle name="Normal 4 3 2 3 2 2 4 2 3 2" xfId="27455" xr:uid="{00000000-0005-0000-0000-00006F6A0000}"/>
    <cellStyle name="Normal 4 3 2 3 2 2 4 2 4" xfId="27456" xr:uid="{00000000-0005-0000-0000-0000706A0000}"/>
    <cellStyle name="Normal 4 3 2 3 2 2 4 3" xfId="27457" xr:uid="{00000000-0005-0000-0000-0000716A0000}"/>
    <cellStyle name="Normal 4 3 2 3 2 2 4 3 2" xfId="27458" xr:uid="{00000000-0005-0000-0000-0000726A0000}"/>
    <cellStyle name="Normal 4 3 2 3 2 2 4 3 2 2" xfId="27459" xr:uid="{00000000-0005-0000-0000-0000736A0000}"/>
    <cellStyle name="Normal 4 3 2 3 2 2 4 3 3" xfId="27460" xr:uid="{00000000-0005-0000-0000-0000746A0000}"/>
    <cellStyle name="Normal 4 3 2 3 2 2 4 4" xfId="27461" xr:uid="{00000000-0005-0000-0000-0000756A0000}"/>
    <cellStyle name="Normal 4 3 2 3 2 2 4 4 2" xfId="27462" xr:uid="{00000000-0005-0000-0000-0000766A0000}"/>
    <cellStyle name="Normal 4 3 2 3 2 2 4 5" xfId="27463" xr:uid="{00000000-0005-0000-0000-0000776A0000}"/>
    <cellStyle name="Normal 4 3 2 3 2 2 5" xfId="27464" xr:uid="{00000000-0005-0000-0000-0000786A0000}"/>
    <cellStyle name="Normal 4 3 2 3 2 2 5 2" xfId="27465" xr:uid="{00000000-0005-0000-0000-0000796A0000}"/>
    <cellStyle name="Normal 4 3 2 3 2 2 5 2 2" xfId="27466" xr:uid="{00000000-0005-0000-0000-00007A6A0000}"/>
    <cellStyle name="Normal 4 3 2 3 2 2 5 2 2 2" xfId="27467" xr:uid="{00000000-0005-0000-0000-00007B6A0000}"/>
    <cellStyle name="Normal 4 3 2 3 2 2 5 2 3" xfId="27468" xr:uid="{00000000-0005-0000-0000-00007C6A0000}"/>
    <cellStyle name="Normal 4 3 2 3 2 2 5 3" xfId="27469" xr:uid="{00000000-0005-0000-0000-00007D6A0000}"/>
    <cellStyle name="Normal 4 3 2 3 2 2 5 3 2" xfId="27470" xr:uid="{00000000-0005-0000-0000-00007E6A0000}"/>
    <cellStyle name="Normal 4 3 2 3 2 2 5 4" xfId="27471" xr:uid="{00000000-0005-0000-0000-00007F6A0000}"/>
    <cellStyle name="Normal 4 3 2 3 2 2 6" xfId="27472" xr:uid="{00000000-0005-0000-0000-0000806A0000}"/>
    <cellStyle name="Normal 4 3 2 3 2 2 6 2" xfId="27473" xr:uid="{00000000-0005-0000-0000-0000816A0000}"/>
    <cellStyle name="Normal 4 3 2 3 2 2 6 2 2" xfId="27474" xr:uid="{00000000-0005-0000-0000-0000826A0000}"/>
    <cellStyle name="Normal 4 3 2 3 2 2 6 3" xfId="27475" xr:uid="{00000000-0005-0000-0000-0000836A0000}"/>
    <cellStyle name="Normal 4 3 2 3 2 2 7" xfId="27476" xr:uid="{00000000-0005-0000-0000-0000846A0000}"/>
    <cellStyle name="Normal 4 3 2 3 2 2 7 2" xfId="27477" xr:uid="{00000000-0005-0000-0000-0000856A0000}"/>
    <cellStyle name="Normal 4 3 2 3 2 2 8" xfId="27478" xr:uid="{00000000-0005-0000-0000-0000866A0000}"/>
    <cellStyle name="Normal 4 3 2 3 2 3" xfId="27479" xr:uid="{00000000-0005-0000-0000-0000876A0000}"/>
    <cellStyle name="Normal 4 3 2 3 2 3 2" xfId="27480" xr:uid="{00000000-0005-0000-0000-0000886A0000}"/>
    <cellStyle name="Normal 4 3 2 3 2 3 2 2" xfId="27481" xr:uid="{00000000-0005-0000-0000-0000896A0000}"/>
    <cellStyle name="Normal 4 3 2 3 2 3 2 2 2" xfId="27482" xr:uid="{00000000-0005-0000-0000-00008A6A0000}"/>
    <cellStyle name="Normal 4 3 2 3 2 3 2 2 2 2" xfId="27483" xr:uid="{00000000-0005-0000-0000-00008B6A0000}"/>
    <cellStyle name="Normal 4 3 2 3 2 3 2 2 2 2 2" xfId="27484" xr:uid="{00000000-0005-0000-0000-00008C6A0000}"/>
    <cellStyle name="Normal 4 3 2 3 2 3 2 2 2 2 2 2" xfId="27485" xr:uid="{00000000-0005-0000-0000-00008D6A0000}"/>
    <cellStyle name="Normal 4 3 2 3 2 3 2 2 2 2 3" xfId="27486" xr:uid="{00000000-0005-0000-0000-00008E6A0000}"/>
    <cellStyle name="Normal 4 3 2 3 2 3 2 2 2 3" xfId="27487" xr:uid="{00000000-0005-0000-0000-00008F6A0000}"/>
    <cellStyle name="Normal 4 3 2 3 2 3 2 2 2 3 2" xfId="27488" xr:uid="{00000000-0005-0000-0000-0000906A0000}"/>
    <cellStyle name="Normal 4 3 2 3 2 3 2 2 2 4" xfId="27489" xr:uid="{00000000-0005-0000-0000-0000916A0000}"/>
    <cellStyle name="Normal 4 3 2 3 2 3 2 2 3" xfId="27490" xr:uid="{00000000-0005-0000-0000-0000926A0000}"/>
    <cellStyle name="Normal 4 3 2 3 2 3 2 2 3 2" xfId="27491" xr:uid="{00000000-0005-0000-0000-0000936A0000}"/>
    <cellStyle name="Normal 4 3 2 3 2 3 2 2 3 2 2" xfId="27492" xr:uid="{00000000-0005-0000-0000-0000946A0000}"/>
    <cellStyle name="Normal 4 3 2 3 2 3 2 2 3 3" xfId="27493" xr:uid="{00000000-0005-0000-0000-0000956A0000}"/>
    <cellStyle name="Normal 4 3 2 3 2 3 2 2 4" xfId="27494" xr:uid="{00000000-0005-0000-0000-0000966A0000}"/>
    <cellStyle name="Normal 4 3 2 3 2 3 2 2 4 2" xfId="27495" xr:uid="{00000000-0005-0000-0000-0000976A0000}"/>
    <cellStyle name="Normal 4 3 2 3 2 3 2 2 5" xfId="27496" xr:uid="{00000000-0005-0000-0000-0000986A0000}"/>
    <cellStyle name="Normal 4 3 2 3 2 3 2 3" xfId="27497" xr:uid="{00000000-0005-0000-0000-0000996A0000}"/>
    <cellStyle name="Normal 4 3 2 3 2 3 2 3 2" xfId="27498" xr:uid="{00000000-0005-0000-0000-00009A6A0000}"/>
    <cellStyle name="Normal 4 3 2 3 2 3 2 3 2 2" xfId="27499" xr:uid="{00000000-0005-0000-0000-00009B6A0000}"/>
    <cellStyle name="Normal 4 3 2 3 2 3 2 3 2 2 2" xfId="27500" xr:uid="{00000000-0005-0000-0000-00009C6A0000}"/>
    <cellStyle name="Normal 4 3 2 3 2 3 2 3 2 3" xfId="27501" xr:uid="{00000000-0005-0000-0000-00009D6A0000}"/>
    <cellStyle name="Normal 4 3 2 3 2 3 2 3 3" xfId="27502" xr:uid="{00000000-0005-0000-0000-00009E6A0000}"/>
    <cellStyle name="Normal 4 3 2 3 2 3 2 3 3 2" xfId="27503" xr:uid="{00000000-0005-0000-0000-00009F6A0000}"/>
    <cellStyle name="Normal 4 3 2 3 2 3 2 3 4" xfId="27504" xr:uid="{00000000-0005-0000-0000-0000A06A0000}"/>
    <cellStyle name="Normal 4 3 2 3 2 3 2 4" xfId="27505" xr:uid="{00000000-0005-0000-0000-0000A16A0000}"/>
    <cellStyle name="Normal 4 3 2 3 2 3 2 4 2" xfId="27506" xr:uid="{00000000-0005-0000-0000-0000A26A0000}"/>
    <cellStyle name="Normal 4 3 2 3 2 3 2 4 2 2" xfId="27507" xr:uid="{00000000-0005-0000-0000-0000A36A0000}"/>
    <cellStyle name="Normal 4 3 2 3 2 3 2 4 3" xfId="27508" xr:uid="{00000000-0005-0000-0000-0000A46A0000}"/>
    <cellStyle name="Normal 4 3 2 3 2 3 2 5" xfId="27509" xr:uid="{00000000-0005-0000-0000-0000A56A0000}"/>
    <cellStyle name="Normal 4 3 2 3 2 3 2 5 2" xfId="27510" xr:uid="{00000000-0005-0000-0000-0000A66A0000}"/>
    <cellStyle name="Normal 4 3 2 3 2 3 2 6" xfId="27511" xr:uid="{00000000-0005-0000-0000-0000A76A0000}"/>
    <cellStyle name="Normal 4 3 2 3 2 3 3" xfId="27512" xr:uid="{00000000-0005-0000-0000-0000A86A0000}"/>
    <cellStyle name="Normal 4 3 2 3 2 3 3 2" xfId="27513" xr:uid="{00000000-0005-0000-0000-0000A96A0000}"/>
    <cellStyle name="Normal 4 3 2 3 2 3 3 2 2" xfId="27514" xr:uid="{00000000-0005-0000-0000-0000AA6A0000}"/>
    <cellStyle name="Normal 4 3 2 3 2 3 3 2 2 2" xfId="27515" xr:uid="{00000000-0005-0000-0000-0000AB6A0000}"/>
    <cellStyle name="Normal 4 3 2 3 2 3 3 2 2 2 2" xfId="27516" xr:uid="{00000000-0005-0000-0000-0000AC6A0000}"/>
    <cellStyle name="Normal 4 3 2 3 2 3 3 2 2 3" xfId="27517" xr:uid="{00000000-0005-0000-0000-0000AD6A0000}"/>
    <cellStyle name="Normal 4 3 2 3 2 3 3 2 3" xfId="27518" xr:uid="{00000000-0005-0000-0000-0000AE6A0000}"/>
    <cellStyle name="Normal 4 3 2 3 2 3 3 2 3 2" xfId="27519" xr:uid="{00000000-0005-0000-0000-0000AF6A0000}"/>
    <cellStyle name="Normal 4 3 2 3 2 3 3 2 4" xfId="27520" xr:uid="{00000000-0005-0000-0000-0000B06A0000}"/>
    <cellStyle name="Normal 4 3 2 3 2 3 3 3" xfId="27521" xr:uid="{00000000-0005-0000-0000-0000B16A0000}"/>
    <cellStyle name="Normal 4 3 2 3 2 3 3 3 2" xfId="27522" xr:uid="{00000000-0005-0000-0000-0000B26A0000}"/>
    <cellStyle name="Normal 4 3 2 3 2 3 3 3 2 2" xfId="27523" xr:uid="{00000000-0005-0000-0000-0000B36A0000}"/>
    <cellStyle name="Normal 4 3 2 3 2 3 3 3 3" xfId="27524" xr:uid="{00000000-0005-0000-0000-0000B46A0000}"/>
    <cellStyle name="Normal 4 3 2 3 2 3 3 4" xfId="27525" xr:uid="{00000000-0005-0000-0000-0000B56A0000}"/>
    <cellStyle name="Normal 4 3 2 3 2 3 3 4 2" xfId="27526" xr:uid="{00000000-0005-0000-0000-0000B66A0000}"/>
    <cellStyle name="Normal 4 3 2 3 2 3 3 5" xfId="27527" xr:uid="{00000000-0005-0000-0000-0000B76A0000}"/>
    <cellStyle name="Normal 4 3 2 3 2 3 4" xfId="27528" xr:uid="{00000000-0005-0000-0000-0000B86A0000}"/>
    <cellStyle name="Normal 4 3 2 3 2 3 4 2" xfId="27529" xr:uid="{00000000-0005-0000-0000-0000B96A0000}"/>
    <cellStyle name="Normal 4 3 2 3 2 3 4 2 2" xfId="27530" xr:uid="{00000000-0005-0000-0000-0000BA6A0000}"/>
    <cellStyle name="Normal 4 3 2 3 2 3 4 2 2 2" xfId="27531" xr:uid="{00000000-0005-0000-0000-0000BB6A0000}"/>
    <cellStyle name="Normal 4 3 2 3 2 3 4 2 3" xfId="27532" xr:uid="{00000000-0005-0000-0000-0000BC6A0000}"/>
    <cellStyle name="Normal 4 3 2 3 2 3 4 3" xfId="27533" xr:uid="{00000000-0005-0000-0000-0000BD6A0000}"/>
    <cellStyle name="Normal 4 3 2 3 2 3 4 3 2" xfId="27534" xr:uid="{00000000-0005-0000-0000-0000BE6A0000}"/>
    <cellStyle name="Normal 4 3 2 3 2 3 4 4" xfId="27535" xr:uid="{00000000-0005-0000-0000-0000BF6A0000}"/>
    <cellStyle name="Normal 4 3 2 3 2 3 5" xfId="27536" xr:uid="{00000000-0005-0000-0000-0000C06A0000}"/>
    <cellStyle name="Normal 4 3 2 3 2 3 5 2" xfId="27537" xr:uid="{00000000-0005-0000-0000-0000C16A0000}"/>
    <cellStyle name="Normal 4 3 2 3 2 3 5 2 2" xfId="27538" xr:uid="{00000000-0005-0000-0000-0000C26A0000}"/>
    <cellStyle name="Normal 4 3 2 3 2 3 5 3" xfId="27539" xr:uid="{00000000-0005-0000-0000-0000C36A0000}"/>
    <cellStyle name="Normal 4 3 2 3 2 3 6" xfId="27540" xr:uid="{00000000-0005-0000-0000-0000C46A0000}"/>
    <cellStyle name="Normal 4 3 2 3 2 3 6 2" xfId="27541" xr:uid="{00000000-0005-0000-0000-0000C56A0000}"/>
    <cellStyle name="Normal 4 3 2 3 2 3 7" xfId="27542" xr:uid="{00000000-0005-0000-0000-0000C66A0000}"/>
    <cellStyle name="Normal 4 3 2 3 2 4" xfId="27543" xr:uid="{00000000-0005-0000-0000-0000C76A0000}"/>
    <cellStyle name="Normal 4 3 2 3 2 4 2" xfId="27544" xr:uid="{00000000-0005-0000-0000-0000C86A0000}"/>
    <cellStyle name="Normal 4 3 2 3 2 4 2 2" xfId="27545" xr:uid="{00000000-0005-0000-0000-0000C96A0000}"/>
    <cellStyle name="Normal 4 3 2 3 2 4 2 2 2" xfId="27546" xr:uid="{00000000-0005-0000-0000-0000CA6A0000}"/>
    <cellStyle name="Normal 4 3 2 3 2 4 2 2 2 2" xfId="27547" xr:uid="{00000000-0005-0000-0000-0000CB6A0000}"/>
    <cellStyle name="Normal 4 3 2 3 2 4 2 2 2 2 2" xfId="27548" xr:uid="{00000000-0005-0000-0000-0000CC6A0000}"/>
    <cellStyle name="Normal 4 3 2 3 2 4 2 2 2 3" xfId="27549" xr:uid="{00000000-0005-0000-0000-0000CD6A0000}"/>
    <cellStyle name="Normal 4 3 2 3 2 4 2 2 3" xfId="27550" xr:uid="{00000000-0005-0000-0000-0000CE6A0000}"/>
    <cellStyle name="Normal 4 3 2 3 2 4 2 2 3 2" xfId="27551" xr:uid="{00000000-0005-0000-0000-0000CF6A0000}"/>
    <cellStyle name="Normal 4 3 2 3 2 4 2 2 4" xfId="27552" xr:uid="{00000000-0005-0000-0000-0000D06A0000}"/>
    <cellStyle name="Normal 4 3 2 3 2 4 2 3" xfId="27553" xr:uid="{00000000-0005-0000-0000-0000D16A0000}"/>
    <cellStyle name="Normal 4 3 2 3 2 4 2 3 2" xfId="27554" xr:uid="{00000000-0005-0000-0000-0000D26A0000}"/>
    <cellStyle name="Normal 4 3 2 3 2 4 2 3 2 2" xfId="27555" xr:uid="{00000000-0005-0000-0000-0000D36A0000}"/>
    <cellStyle name="Normal 4 3 2 3 2 4 2 3 3" xfId="27556" xr:uid="{00000000-0005-0000-0000-0000D46A0000}"/>
    <cellStyle name="Normal 4 3 2 3 2 4 2 4" xfId="27557" xr:uid="{00000000-0005-0000-0000-0000D56A0000}"/>
    <cellStyle name="Normal 4 3 2 3 2 4 2 4 2" xfId="27558" xr:uid="{00000000-0005-0000-0000-0000D66A0000}"/>
    <cellStyle name="Normal 4 3 2 3 2 4 2 5" xfId="27559" xr:uid="{00000000-0005-0000-0000-0000D76A0000}"/>
    <cellStyle name="Normal 4 3 2 3 2 4 3" xfId="27560" xr:uid="{00000000-0005-0000-0000-0000D86A0000}"/>
    <cellStyle name="Normal 4 3 2 3 2 4 3 2" xfId="27561" xr:uid="{00000000-0005-0000-0000-0000D96A0000}"/>
    <cellStyle name="Normal 4 3 2 3 2 4 3 2 2" xfId="27562" xr:uid="{00000000-0005-0000-0000-0000DA6A0000}"/>
    <cellStyle name="Normal 4 3 2 3 2 4 3 2 2 2" xfId="27563" xr:uid="{00000000-0005-0000-0000-0000DB6A0000}"/>
    <cellStyle name="Normal 4 3 2 3 2 4 3 2 3" xfId="27564" xr:uid="{00000000-0005-0000-0000-0000DC6A0000}"/>
    <cellStyle name="Normal 4 3 2 3 2 4 3 3" xfId="27565" xr:uid="{00000000-0005-0000-0000-0000DD6A0000}"/>
    <cellStyle name="Normal 4 3 2 3 2 4 3 3 2" xfId="27566" xr:uid="{00000000-0005-0000-0000-0000DE6A0000}"/>
    <cellStyle name="Normal 4 3 2 3 2 4 3 4" xfId="27567" xr:uid="{00000000-0005-0000-0000-0000DF6A0000}"/>
    <cellStyle name="Normal 4 3 2 3 2 4 4" xfId="27568" xr:uid="{00000000-0005-0000-0000-0000E06A0000}"/>
    <cellStyle name="Normal 4 3 2 3 2 4 4 2" xfId="27569" xr:uid="{00000000-0005-0000-0000-0000E16A0000}"/>
    <cellStyle name="Normal 4 3 2 3 2 4 4 2 2" xfId="27570" xr:uid="{00000000-0005-0000-0000-0000E26A0000}"/>
    <cellStyle name="Normal 4 3 2 3 2 4 4 3" xfId="27571" xr:uid="{00000000-0005-0000-0000-0000E36A0000}"/>
    <cellStyle name="Normal 4 3 2 3 2 4 5" xfId="27572" xr:uid="{00000000-0005-0000-0000-0000E46A0000}"/>
    <cellStyle name="Normal 4 3 2 3 2 4 5 2" xfId="27573" xr:uid="{00000000-0005-0000-0000-0000E56A0000}"/>
    <cellStyle name="Normal 4 3 2 3 2 4 6" xfId="27574" xr:uid="{00000000-0005-0000-0000-0000E66A0000}"/>
    <cellStyle name="Normal 4 3 2 3 2 5" xfId="27575" xr:uid="{00000000-0005-0000-0000-0000E76A0000}"/>
    <cellStyle name="Normal 4 3 2 3 2 5 2" xfId="27576" xr:uid="{00000000-0005-0000-0000-0000E86A0000}"/>
    <cellStyle name="Normal 4 3 2 3 2 5 2 2" xfId="27577" xr:uid="{00000000-0005-0000-0000-0000E96A0000}"/>
    <cellStyle name="Normal 4 3 2 3 2 5 2 2 2" xfId="27578" xr:uid="{00000000-0005-0000-0000-0000EA6A0000}"/>
    <cellStyle name="Normal 4 3 2 3 2 5 2 2 2 2" xfId="27579" xr:uid="{00000000-0005-0000-0000-0000EB6A0000}"/>
    <cellStyle name="Normal 4 3 2 3 2 5 2 2 3" xfId="27580" xr:uid="{00000000-0005-0000-0000-0000EC6A0000}"/>
    <cellStyle name="Normal 4 3 2 3 2 5 2 3" xfId="27581" xr:uid="{00000000-0005-0000-0000-0000ED6A0000}"/>
    <cellStyle name="Normal 4 3 2 3 2 5 2 3 2" xfId="27582" xr:uid="{00000000-0005-0000-0000-0000EE6A0000}"/>
    <cellStyle name="Normal 4 3 2 3 2 5 2 4" xfId="27583" xr:uid="{00000000-0005-0000-0000-0000EF6A0000}"/>
    <cellStyle name="Normal 4 3 2 3 2 5 3" xfId="27584" xr:uid="{00000000-0005-0000-0000-0000F06A0000}"/>
    <cellStyle name="Normal 4 3 2 3 2 5 3 2" xfId="27585" xr:uid="{00000000-0005-0000-0000-0000F16A0000}"/>
    <cellStyle name="Normal 4 3 2 3 2 5 3 2 2" xfId="27586" xr:uid="{00000000-0005-0000-0000-0000F26A0000}"/>
    <cellStyle name="Normal 4 3 2 3 2 5 3 3" xfId="27587" xr:uid="{00000000-0005-0000-0000-0000F36A0000}"/>
    <cellStyle name="Normal 4 3 2 3 2 5 4" xfId="27588" xr:uid="{00000000-0005-0000-0000-0000F46A0000}"/>
    <cellStyle name="Normal 4 3 2 3 2 5 4 2" xfId="27589" xr:uid="{00000000-0005-0000-0000-0000F56A0000}"/>
    <cellStyle name="Normal 4 3 2 3 2 5 5" xfId="27590" xr:uid="{00000000-0005-0000-0000-0000F66A0000}"/>
    <cellStyle name="Normal 4 3 2 3 2 6" xfId="27591" xr:uid="{00000000-0005-0000-0000-0000F76A0000}"/>
    <cellStyle name="Normal 4 3 2 3 2 6 2" xfId="27592" xr:uid="{00000000-0005-0000-0000-0000F86A0000}"/>
    <cellStyle name="Normal 4 3 2 3 2 6 2 2" xfId="27593" xr:uid="{00000000-0005-0000-0000-0000F96A0000}"/>
    <cellStyle name="Normal 4 3 2 3 2 6 2 2 2" xfId="27594" xr:uid="{00000000-0005-0000-0000-0000FA6A0000}"/>
    <cellStyle name="Normal 4 3 2 3 2 6 2 3" xfId="27595" xr:uid="{00000000-0005-0000-0000-0000FB6A0000}"/>
    <cellStyle name="Normal 4 3 2 3 2 6 3" xfId="27596" xr:uid="{00000000-0005-0000-0000-0000FC6A0000}"/>
    <cellStyle name="Normal 4 3 2 3 2 6 3 2" xfId="27597" xr:uid="{00000000-0005-0000-0000-0000FD6A0000}"/>
    <cellStyle name="Normal 4 3 2 3 2 6 4" xfId="27598" xr:uid="{00000000-0005-0000-0000-0000FE6A0000}"/>
    <cellStyle name="Normal 4 3 2 3 2 7" xfId="27599" xr:uid="{00000000-0005-0000-0000-0000FF6A0000}"/>
    <cellStyle name="Normal 4 3 2 3 2 7 2" xfId="27600" xr:uid="{00000000-0005-0000-0000-0000006B0000}"/>
    <cellStyle name="Normal 4 3 2 3 2 7 2 2" xfId="27601" xr:uid="{00000000-0005-0000-0000-0000016B0000}"/>
    <cellStyle name="Normal 4 3 2 3 2 7 3" xfId="27602" xr:uid="{00000000-0005-0000-0000-0000026B0000}"/>
    <cellStyle name="Normal 4 3 2 3 2 8" xfId="27603" xr:uid="{00000000-0005-0000-0000-0000036B0000}"/>
    <cellStyle name="Normal 4 3 2 3 2 8 2" xfId="27604" xr:uid="{00000000-0005-0000-0000-0000046B0000}"/>
    <cellStyle name="Normal 4 3 2 3 2 9" xfId="27605" xr:uid="{00000000-0005-0000-0000-0000056B0000}"/>
    <cellStyle name="Normal 4 3 2 3 3" xfId="27606" xr:uid="{00000000-0005-0000-0000-0000066B0000}"/>
    <cellStyle name="Normal 4 3 2 3 3 2" xfId="27607" xr:uid="{00000000-0005-0000-0000-0000076B0000}"/>
    <cellStyle name="Normal 4 3 2 3 3 2 2" xfId="27608" xr:uid="{00000000-0005-0000-0000-0000086B0000}"/>
    <cellStyle name="Normal 4 3 2 3 3 2 2 2" xfId="27609" xr:uid="{00000000-0005-0000-0000-0000096B0000}"/>
    <cellStyle name="Normal 4 3 2 3 3 2 2 2 2" xfId="27610" xr:uid="{00000000-0005-0000-0000-00000A6B0000}"/>
    <cellStyle name="Normal 4 3 2 3 3 2 2 2 2 2" xfId="27611" xr:uid="{00000000-0005-0000-0000-00000B6B0000}"/>
    <cellStyle name="Normal 4 3 2 3 3 2 2 2 2 2 2" xfId="27612" xr:uid="{00000000-0005-0000-0000-00000C6B0000}"/>
    <cellStyle name="Normal 4 3 2 3 3 2 2 2 2 2 2 2" xfId="27613" xr:uid="{00000000-0005-0000-0000-00000D6B0000}"/>
    <cellStyle name="Normal 4 3 2 3 3 2 2 2 2 2 3" xfId="27614" xr:uid="{00000000-0005-0000-0000-00000E6B0000}"/>
    <cellStyle name="Normal 4 3 2 3 3 2 2 2 2 3" xfId="27615" xr:uid="{00000000-0005-0000-0000-00000F6B0000}"/>
    <cellStyle name="Normal 4 3 2 3 3 2 2 2 2 3 2" xfId="27616" xr:uid="{00000000-0005-0000-0000-0000106B0000}"/>
    <cellStyle name="Normal 4 3 2 3 3 2 2 2 2 4" xfId="27617" xr:uid="{00000000-0005-0000-0000-0000116B0000}"/>
    <cellStyle name="Normal 4 3 2 3 3 2 2 2 3" xfId="27618" xr:uid="{00000000-0005-0000-0000-0000126B0000}"/>
    <cellStyle name="Normal 4 3 2 3 3 2 2 2 3 2" xfId="27619" xr:uid="{00000000-0005-0000-0000-0000136B0000}"/>
    <cellStyle name="Normal 4 3 2 3 3 2 2 2 3 2 2" xfId="27620" xr:uid="{00000000-0005-0000-0000-0000146B0000}"/>
    <cellStyle name="Normal 4 3 2 3 3 2 2 2 3 3" xfId="27621" xr:uid="{00000000-0005-0000-0000-0000156B0000}"/>
    <cellStyle name="Normal 4 3 2 3 3 2 2 2 4" xfId="27622" xr:uid="{00000000-0005-0000-0000-0000166B0000}"/>
    <cellStyle name="Normal 4 3 2 3 3 2 2 2 4 2" xfId="27623" xr:uid="{00000000-0005-0000-0000-0000176B0000}"/>
    <cellStyle name="Normal 4 3 2 3 3 2 2 2 5" xfId="27624" xr:uid="{00000000-0005-0000-0000-0000186B0000}"/>
    <cellStyle name="Normal 4 3 2 3 3 2 2 3" xfId="27625" xr:uid="{00000000-0005-0000-0000-0000196B0000}"/>
    <cellStyle name="Normal 4 3 2 3 3 2 2 3 2" xfId="27626" xr:uid="{00000000-0005-0000-0000-00001A6B0000}"/>
    <cellStyle name="Normal 4 3 2 3 3 2 2 3 2 2" xfId="27627" xr:uid="{00000000-0005-0000-0000-00001B6B0000}"/>
    <cellStyle name="Normal 4 3 2 3 3 2 2 3 2 2 2" xfId="27628" xr:uid="{00000000-0005-0000-0000-00001C6B0000}"/>
    <cellStyle name="Normal 4 3 2 3 3 2 2 3 2 3" xfId="27629" xr:uid="{00000000-0005-0000-0000-00001D6B0000}"/>
    <cellStyle name="Normal 4 3 2 3 3 2 2 3 3" xfId="27630" xr:uid="{00000000-0005-0000-0000-00001E6B0000}"/>
    <cellStyle name="Normal 4 3 2 3 3 2 2 3 3 2" xfId="27631" xr:uid="{00000000-0005-0000-0000-00001F6B0000}"/>
    <cellStyle name="Normal 4 3 2 3 3 2 2 3 4" xfId="27632" xr:uid="{00000000-0005-0000-0000-0000206B0000}"/>
    <cellStyle name="Normal 4 3 2 3 3 2 2 4" xfId="27633" xr:uid="{00000000-0005-0000-0000-0000216B0000}"/>
    <cellStyle name="Normal 4 3 2 3 3 2 2 4 2" xfId="27634" xr:uid="{00000000-0005-0000-0000-0000226B0000}"/>
    <cellStyle name="Normal 4 3 2 3 3 2 2 4 2 2" xfId="27635" xr:uid="{00000000-0005-0000-0000-0000236B0000}"/>
    <cellStyle name="Normal 4 3 2 3 3 2 2 4 3" xfId="27636" xr:uid="{00000000-0005-0000-0000-0000246B0000}"/>
    <cellStyle name="Normal 4 3 2 3 3 2 2 5" xfId="27637" xr:uid="{00000000-0005-0000-0000-0000256B0000}"/>
    <cellStyle name="Normal 4 3 2 3 3 2 2 5 2" xfId="27638" xr:uid="{00000000-0005-0000-0000-0000266B0000}"/>
    <cellStyle name="Normal 4 3 2 3 3 2 2 6" xfId="27639" xr:uid="{00000000-0005-0000-0000-0000276B0000}"/>
    <cellStyle name="Normal 4 3 2 3 3 2 3" xfId="27640" xr:uid="{00000000-0005-0000-0000-0000286B0000}"/>
    <cellStyle name="Normal 4 3 2 3 3 2 3 2" xfId="27641" xr:uid="{00000000-0005-0000-0000-0000296B0000}"/>
    <cellStyle name="Normal 4 3 2 3 3 2 3 2 2" xfId="27642" xr:uid="{00000000-0005-0000-0000-00002A6B0000}"/>
    <cellStyle name="Normal 4 3 2 3 3 2 3 2 2 2" xfId="27643" xr:uid="{00000000-0005-0000-0000-00002B6B0000}"/>
    <cellStyle name="Normal 4 3 2 3 3 2 3 2 2 2 2" xfId="27644" xr:uid="{00000000-0005-0000-0000-00002C6B0000}"/>
    <cellStyle name="Normal 4 3 2 3 3 2 3 2 2 3" xfId="27645" xr:uid="{00000000-0005-0000-0000-00002D6B0000}"/>
    <cellStyle name="Normal 4 3 2 3 3 2 3 2 3" xfId="27646" xr:uid="{00000000-0005-0000-0000-00002E6B0000}"/>
    <cellStyle name="Normal 4 3 2 3 3 2 3 2 3 2" xfId="27647" xr:uid="{00000000-0005-0000-0000-00002F6B0000}"/>
    <cellStyle name="Normal 4 3 2 3 3 2 3 2 4" xfId="27648" xr:uid="{00000000-0005-0000-0000-0000306B0000}"/>
    <cellStyle name="Normal 4 3 2 3 3 2 3 3" xfId="27649" xr:uid="{00000000-0005-0000-0000-0000316B0000}"/>
    <cellStyle name="Normal 4 3 2 3 3 2 3 3 2" xfId="27650" xr:uid="{00000000-0005-0000-0000-0000326B0000}"/>
    <cellStyle name="Normal 4 3 2 3 3 2 3 3 2 2" xfId="27651" xr:uid="{00000000-0005-0000-0000-0000336B0000}"/>
    <cellStyle name="Normal 4 3 2 3 3 2 3 3 3" xfId="27652" xr:uid="{00000000-0005-0000-0000-0000346B0000}"/>
    <cellStyle name="Normal 4 3 2 3 3 2 3 4" xfId="27653" xr:uid="{00000000-0005-0000-0000-0000356B0000}"/>
    <cellStyle name="Normal 4 3 2 3 3 2 3 4 2" xfId="27654" xr:uid="{00000000-0005-0000-0000-0000366B0000}"/>
    <cellStyle name="Normal 4 3 2 3 3 2 3 5" xfId="27655" xr:uid="{00000000-0005-0000-0000-0000376B0000}"/>
    <cellStyle name="Normal 4 3 2 3 3 2 4" xfId="27656" xr:uid="{00000000-0005-0000-0000-0000386B0000}"/>
    <cellStyle name="Normal 4 3 2 3 3 2 4 2" xfId="27657" xr:uid="{00000000-0005-0000-0000-0000396B0000}"/>
    <cellStyle name="Normal 4 3 2 3 3 2 4 2 2" xfId="27658" xr:uid="{00000000-0005-0000-0000-00003A6B0000}"/>
    <cellStyle name="Normal 4 3 2 3 3 2 4 2 2 2" xfId="27659" xr:uid="{00000000-0005-0000-0000-00003B6B0000}"/>
    <cellStyle name="Normal 4 3 2 3 3 2 4 2 3" xfId="27660" xr:uid="{00000000-0005-0000-0000-00003C6B0000}"/>
    <cellStyle name="Normal 4 3 2 3 3 2 4 3" xfId="27661" xr:uid="{00000000-0005-0000-0000-00003D6B0000}"/>
    <cellStyle name="Normal 4 3 2 3 3 2 4 3 2" xfId="27662" xr:uid="{00000000-0005-0000-0000-00003E6B0000}"/>
    <cellStyle name="Normal 4 3 2 3 3 2 4 4" xfId="27663" xr:uid="{00000000-0005-0000-0000-00003F6B0000}"/>
    <cellStyle name="Normal 4 3 2 3 3 2 5" xfId="27664" xr:uid="{00000000-0005-0000-0000-0000406B0000}"/>
    <cellStyle name="Normal 4 3 2 3 3 2 5 2" xfId="27665" xr:uid="{00000000-0005-0000-0000-0000416B0000}"/>
    <cellStyle name="Normal 4 3 2 3 3 2 5 2 2" xfId="27666" xr:uid="{00000000-0005-0000-0000-0000426B0000}"/>
    <cellStyle name="Normal 4 3 2 3 3 2 5 3" xfId="27667" xr:uid="{00000000-0005-0000-0000-0000436B0000}"/>
    <cellStyle name="Normal 4 3 2 3 3 2 6" xfId="27668" xr:uid="{00000000-0005-0000-0000-0000446B0000}"/>
    <cellStyle name="Normal 4 3 2 3 3 2 6 2" xfId="27669" xr:uid="{00000000-0005-0000-0000-0000456B0000}"/>
    <cellStyle name="Normal 4 3 2 3 3 2 7" xfId="27670" xr:uid="{00000000-0005-0000-0000-0000466B0000}"/>
    <cellStyle name="Normal 4 3 2 3 3 3" xfId="27671" xr:uid="{00000000-0005-0000-0000-0000476B0000}"/>
    <cellStyle name="Normal 4 3 2 3 3 3 2" xfId="27672" xr:uid="{00000000-0005-0000-0000-0000486B0000}"/>
    <cellStyle name="Normal 4 3 2 3 3 3 2 2" xfId="27673" xr:uid="{00000000-0005-0000-0000-0000496B0000}"/>
    <cellStyle name="Normal 4 3 2 3 3 3 2 2 2" xfId="27674" xr:uid="{00000000-0005-0000-0000-00004A6B0000}"/>
    <cellStyle name="Normal 4 3 2 3 3 3 2 2 2 2" xfId="27675" xr:uid="{00000000-0005-0000-0000-00004B6B0000}"/>
    <cellStyle name="Normal 4 3 2 3 3 3 2 2 2 2 2" xfId="27676" xr:uid="{00000000-0005-0000-0000-00004C6B0000}"/>
    <cellStyle name="Normal 4 3 2 3 3 3 2 2 2 3" xfId="27677" xr:uid="{00000000-0005-0000-0000-00004D6B0000}"/>
    <cellStyle name="Normal 4 3 2 3 3 3 2 2 3" xfId="27678" xr:uid="{00000000-0005-0000-0000-00004E6B0000}"/>
    <cellStyle name="Normal 4 3 2 3 3 3 2 2 3 2" xfId="27679" xr:uid="{00000000-0005-0000-0000-00004F6B0000}"/>
    <cellStyle name="Normal 4 3 2 3 3 3 2 2 4" xfId="27680" xr:uid="{00000000-0005-0000-0000-0000506B0000}"/>
    <cellStyle name="Normal 4 3 2 3 3 3 2 3" xfId="27681" xr:uid="{00000000-0005-0000-0000-0000516B0000}"/>
    <cellStyle name="Normal 4 3 2 3 3 3 2 3 2" xfId="27682" xr:uid="{00000000-0005-0000-0000-0000526B0000}"/>
    <cellStyle name="Normal 4 3 2 3 3 3 2 3 2 2" xfId="27683" xr:uid="{00000000-0005-0000-0000-0000536B0000}"/>
    <cellStyle name="Normal 4 3 2 3 3 3 2 3 3" xfId="27684" xr:uid="{00000000-0005-0000-0000-0000546B0000}"/>
    <cellStyle name="Normal 4 3 2 3 3 3 2 4" xfId="27685" xr:uid="{00000000-0005-0000-0000-0000556B0000}"/>
    <cellStyle name="Normal 4 3 2 3 3 3 2 4 2" xfId="27686" xr:uid="{00000000-0005-0000-0000-0000566B0000}"/>
    <cellStyle name="Normal 4 3 2 3 3 3 2 5" xfId="27687" xr:uid="{00000000-0005-0000-0000-0000576B0000}"/>
    <cellStyle name="Normal 4 3 2 3 3 3 3" xfId="27688" xr:uid="{00000000-0005-0000-0000-0000586B0000}"/>
    <cellStyle name="Normal 4 3 2 3 3 3 3 2" xfId="27689" xr:uid="{00000000-0005-0000-0000-0000596B0000}"/>
    <cellStyle name="Normal 4 3 2 3 3 3 3 2 2" xfId="27690" xr:uid="{00000000-0005-0000-0000-00005A6B0000}"/>
    <cellStyle name="Normal 4 3 2 3 3 3 3 2 2 2" xfId="27691" xr:uid="{00000000-0005-0000-0000-00005B6B0000}"/>
    <cellStyle name="Normal 4 3 2 3 3 3 3 2 3" xfId="27692" xr:uid="{00000000-0005-0000-0000-00005C6B0000}"/>
    <cellStyle name="Normal 4 3 2 3 3 3 3 3" xfId="27693" xr:uid="{00000000-0005-0000-0000-00005D6B0000}"/>
    <cellStyle name="Normal 4 3 2 3 3 3 3 3 2" xfId="27694" xr:uid="{00000000-0005-0000-0000-00005E6B0000}"/>
    <cellStyle name="Normal 4 3 2 3 3 3 3 4" xfId="27695" xr:uid="{00000000-0005-0000-0000-00005F6B0000}"/>
    <cellStyle name="Normal 4 3 2 3 3 3 4" xfId="27696" xr:uid="{00000000-0005-0000-0000-0000606B0000}"/>
    <cellStyle name="Normal 4 3 2 3 3 3 4 2" xfId="27697" xr:uid="{00000000-0005-0000-0000-0000616B0000}"/>
    <cellStyle name="Normal 4 3 2 3 3 3 4 2 2" xfId="27698" xr:uid="{00000000-0005-0000-0000-0000626B0000}"/>
    <cellStyle name="Normal 4 3 2 3 3 3 4 3" xfId="27699" xr:uid="{00000000-0005-0000-0000-0000636B0000}"/>
    <cellStyle name="Normal 4 3 2 3 3 3 5" xfId="27700" xr:uid="{00000000-0005-0000-0000-0000646B0000}"/>
    <cellStyle name="Normal 4 3 2 3 3 3 5 2" xfId="27701" xr:uid="{00000000-0005-0000-0000-0000656B0000}"/>
    <cellStyle name="Normal 4 3 2 3 3 3 6" xfId="27702" xr:uid="{00000000-0005-0000-0000-0000666B0000}"/>
    <cellStyle name="Normal 4 3 2 3 3 4" xfId="27703" xr:uid="{00000000-0005-0000-0000-0000676B0000}"/>
    <cellStyle name="Normal 4 3 2 3 3 4 2" xfId="27704" xr:uid="{00000000-0005-0000-0000-0000686B0000}"/>
    <cellStyle name="Normal 4 3 2 3 3 4 2 2" xfId="27705" xr:uid="{00000000-0005-0000-0000-0000696B0000}"/>
    <cellStyle name="Normal 4 3 2 3 3 4 2 2 2" xfId="27706" xr:uid="{00000000-0005-0000-0000-00006A6B0000}"/>
    <cellStyle name="Normal 4 3 2 3 3 4 2 2 2 2" xfId="27707" xr:uid="{00000000-0005-0000-0000-00006B6B0000}"/>
    <cellStyle name="Normal 4 3 2 3 3 4 2 2 3" xfId="27708" xr:uid="{00000000-0005-0000-0000-00006C6B0000}"/>
    <cellStyle name="Normal 4 3 2 3 3 4 2 3" xfId="27709" xr:uid="{00000000-0005-0000-0000-00006D6B0000}"/>
    <cellStyle name="Normal 4 3 2 3 3 4 2 3 2" xfId="27710" xr:uid="{00000000-0005-0000-0000-00006E6B0000}"/>
    <cellStyle name="Normal 4 3 2 3 3 4 2 4" xfId="27711" xr:uid="{00000000-0005-0000-0000-00006F6B0000}"/>
    <cellStyle name="Normal 4 3 2 3 3 4 3" xfId="27712" xr:uid="{00000000-0005-0000-0000-0000706B0000}"/>
    <cellStyle name="Normal 4 3 2 3 3 4 3 2" xfId="27713" xr:uid="{00000000-0005-0000-0000-0000716B0000}"/>
    <cellStyle name="Normal 4 3 2 3 3 4 3 2 2" xfId="27714" xr:uid="{00000000-0005-0000-0000-0000726B0000}"/>
    <cellStyle name="Normal 4 3 2 3 3 4 3 3" xfId="27715" xr:uid="{00000000-0005-0000-0000-0000736B0000}"/>
    <cellStyle name="Normal 4 3 2 3 3 4 4" xfId="27716" xr:uid="{00000000-0005-0000-0000-0000746B0000}"/>
    <cellStyle name="Normal 4 3 2 3 3 4 4 2" xfId="27717" xr:uid="{00000000-0005-0000-0000-0000756B0000}"/>
    <cellStyle name="Normal 4 3 2 3 3 4 5" xfId="27718" xr:uid="{00000000-0005-0000-0000-0000766B0000}"/>
    <cellStyle name="Normal 4 3 2 3 3 5" xfId="27719" xr:uid="{00000000-0005-0000-0000-0000776B0000}"/>
    <cellStyle name="Normal 4 3 2 3 3 5 2" xfId="27720" xr:uid="{00000000-0005-0000-0000-0000786B0000}"/>
    <cellStyle name="Normal 4 3 2 3 3 5 2 2" xfId="27721" xr:uid="{00000000-0005-0000-0000-0000796B0000}"/>
    <cellStyle name="Normal 4 3 2 3 3 5 2 2 2" xfId="27722" xr:uid="{00000000-0005-0000-0000-00007A6B0000}"/>
    <cellStyle name="Normal 4 3 2 3 3 5 2 3" xfId="27723" xr:uid="{00000000-0005-0000-0000-00007B6B0000}"/>
    <cellStyle name="Normal 4 3 2 3 3 5 3" xfId="27724" xr:uid="{00000000-0005-0000-0000-00007C6B0000}"/>
    <cellStyle name="Normal 4 3 2 3 3 5 3 2" xfId="27725" xr:uid="{00000000-0005-0000-0000-00007D6B0000}"/>
    <cellStyle name="Normal 4 3 2 3 3 5 4" xfId="27726" xr:uid="{00000000-0005-0000-0000-00007E6B0000}"/>
    <cellStyle name="Normal 4 3 2 3 3 6" xfId="27727" xr:uid="{00000000-0005-0000-0000-00007F6B0000}"/>
    <cellStyle name="Normal 4 3 2 3 3 6 2" xfId="27728" xr:uid="{00000000-0005-0000-0000-0000806B0000}"/>
    <cellStyle name="Normal 4 3 2 3 3 6 2 2" xfId="27729" xr:uid="{00000000-0005-0000-0000-0000816B0000}"/>
    <cellStyle name="Normal 4 3 2 3 3 6 3" xfId="27730" xr:uid="{00000000-0005-0000-0000-0000826B0000}"/>
    <cellStyle name="Normal 4 3 2 3 3 7" xfId="27731" xr:uid="{00000000-0005-0000-0000-0000836B0000}"/>
    <cellStyle name="Normal 4 3 2 3 3 7 2" xfId="27732" xr:uid="{00000000-0005-0000-0000-0000846B0000}"/>
    <cellStyle name="Normal 4 3 2 3 3 8" xfId="27733" xr:uid="{00000000-0005-0000-0000-0000856B0000}"/>
    <cellStyle name="Normal 4 3 2 3 4" xfId="27734" xr:uid="{00000000-0005-0000-0000-0000866B0000}"/>
    <cellStyle name="Normal 4 3 2 3 4 2" xfId="27735" xr:uid="{00000000-0005-0000-0000-0000876B0000}"/>
    <cellStyle name="Normal 4 3 2 3 4 2 2" xfId="27736" xr:uid="{00000000-0005-0000-0000-0000886B0000}"/>
    <cellStyle name="Normal 4 3 2 3 4 2 2 2" xfId="27737" xr:uid="{00000000-0005-0000-0000-0000896B0000}"/>
    <cellStyle name="Normal 4 3 2 3 4 2 2 2 2" xfId="27738" xr:uid="{00000000-0005-0000-0000-00008A6B0000}"/>
    <cellStyle name="Normal 4 3 2 3 4 2 2 2 2 2" xfId="27739" xr:uid="{00000000-0005-0000-0000-00008B6B0000}"/>
    <cellStyle name="Normal 4 3 2 3 4 2 2 2 2 2 2" xfId="27740" xr:uid="{00000000-0005-0000-0000-00008C6B0000}"/>
    <cellStyle name="Normal 4 3 2 3 4 2 2 2 2 3" xfId="27741" xr:uid="{00000000-0005-0000-0000-00008D6B0000}"/>
    <cellStyle name="Normal 4 3 2 3 4 2 2 2 3" xfId="27742" xr:uid="{00000000-0005-0000-0000-00008E6B0000}"/>
    <cellStyle name="Normal 4 3 2 3 4 2 2 2 3 2" xfId="27743" xr:uid="{00000000-0005-0000-0000-00008F6B0000}"/>
    <cellStyle name="Normal 4 3 2 3 4 2 2 2 4" xfId="27744" xr:uid="{00000000-0005-0000-0000-0000906B0000}"/>
    <cellStyle name="Normal 4 3 2 3 4 2 2 3" xfId="27745" xr:uid="{00000000-0005-0000-0000-0000916B0000}"/>
    <cellStyle name="Normal 4 3 2 3 4 2 2 3 2" xfId="27746" xr:uid="{00000000-0005-0000-0000-0000926B0000}"/>
    <cellStyle name="Normal 4 3 2 3 4 2 2 3 2 2" xfId="27747" xr:uid="{00000000-0005-0000-0000-0000936B0000}"/>
    <cellStyle name="Normal 4 3 2 3 4 2 2 3 3" xfId="27748" xr:uid="{00000000-0005-0000-0000-0000946B0000}"/>
    <cellStyle name="Normal 4 3 2 3 4 2 2 4" xfId="27749" xr:uid="{00000000-0005-0000-0000-0000956B0000}"/>
    <cellStyle name="Normal 4 3 2 3 4 2 2 4 2" xfId="27750" xr:uid="{00000000-0005-0000-0000-0000966B0000}"/>
    <cellStyle name="Normal 4 3 2 3 4 2 2 5" xfId="27751" xr:uid="{00000000-0005-0000-0000-0000976B0000}"/>
    <cellStyle name="Normal 4 3 2 3 4 2 3" xfId="27752" xr:uid="{00000000-0005-0000-0000-0000986B0000}"/>
    <cellStyle name="Normal 4 3 2 3 4 2 3 2" xfId="27753" xr:uid="{00000000-0005-0000-0000-0000996B0000}"/>
    <cellStyle name="Normal 4 3 2 3 4 2 3 2 2" xfId="27754" xr:uid="{00000000-0005-0000-0000-00009A6B0000}"/>
    <cellStyle name="Normal 4 3 2 3 4 2 3 2 2 2" xfId="27755" xr:uid="{00000000-0005-0000-0000-00009B6B0000}"/>
    <cellStyle name="Normal 4 3 2 3 4 2 3 2 3" xfId="27756" xr:uid="{00000000-0005-0000-0000-00009C6B0000}"/>
    <cellStyle name="Normal 4 3 2 3 4 2 3 3" xfId="27757" xr:uid="{00000000-0005-0000-0000-00009D6B0000}"/>
    <cellStyle name="Normal 4 3 2 3 4 2 3 3 2" xfId="27758" xr:uid="{00000000-0005-0000-0000-00009E6B0000}"/>
    <cellStyle name="Normal 4 3 2 3 4 2 3 4" xfId="27759" xr:uid="{00000000-0005-0000-0000-00009F6B0000}"/>
    <cellStyle name="Normal 4 3 2 3 4 2 4" xfId="27760" xr:uid="{00000000-0005-0000-0000-0000A06B0000}"/>
    <cellStyle name="Normal 4 3 2 3 4 2 4 2" xfId="27761" xr:uid="{00000000-0005-0000-0000-0000A16B0000}"/>
    <cellStyle name="Normal 4 3 2 3 4 2 4 2 2" xfId="27762" xr:uid="{00000000-0005-0000-0000-0000A26B0000}"/>
    <cellStyle name="Normal 4 3 2 3 4 2 4 3" xfId="27763" xr:uid="{00000000-0005-0000-0000-0000A36B0000}"/>
    <cellStyle name="Normal 4 3 2 3 4 2 5" xfId="27764" xr:uid="{00000000-0005-0000-0000-0000A46B0000}"/>
    <cellStyle name="Normal 4 3 2 3 4 2 5 2" xfId="27765" xr:uid="{00000000-0005-0000-0000-0000A56B0000}"/>
    <cellStyle name="Normal 4 3 2 3 4 2 6" xfId="27766" xr:uid="{00000000-0005-0000-0000-0000A66B0000}"/>
    <cellStyle name="Normal 4 3 2 3 4 3" xfId="27767" xr:uid="{00000000-0005-0000-0000-0000A76B0000}"/>
    <cellStyle name="Normal 4 3 2 3 4 3 2" xfId="27768" xr:uid="{00000000-0005-0000-0000-0000A86B0000}"/>
    <cellStyle name="Normal 4 3 2 3 4 3 2 2" xfId="27769" xr:uid="{00000000-0005-0000-0000-0000A96B0000}"/>
    <cellStyle name="Normal 4 3 2 3 4 3 2 2 2" xfId="27770" xr:uid="{00000000-0005-0000-0000-0000AA6B0000}"/>
    <cellStyle name="Normal 4 3 2 3 4 3 2 2 2 2" xfId="27771" xr:uid="{00000000-0005-0000-0000-0000AB6B0000}"/>
    <cellStyle name="Normal 4 3 2 3 4 3 2 2 3" xfId="27772" xr:uid="{00000000-0005-0000-0000-0000AC6B0000}"/>
    <cellStyle name="Normal 4 3 2 3 4 3 2 3" xfId="27773" xr:uid="{00000000-0005-0000-0000-0000AD6B0000}"/>
    <cellStyle name="Normal 4 3 2 3 4 3 2 3 2" xfId="27774" xr:uid="{00000000-0005-0000-0000-0000AE6B0000}"/>
    <cellStyle name="Normal 4 3 2 3 4 3 2 4" xfId="27775" xr:uid="{00000000-0005-0000-0000-0000AF6B0000}"/>
    <cellStyle name="Normal 4 3 2 3 4 3 3" xfId="27776" xr:uid="{00000000-0005-0000-0000-0000B06B0000}"/>
    <cellStyle name="Normal 4 3 2 3 4 3 3 2" xfId="27777" xr:uid="{00000000-0005-0000-0000-0000B16B0000}"/>
    <cellStyle name="Normal 4 3 2 3 4 3 3 2 2" xfId="27778" xr:uid="{00000000-0005-0000-0000-0000B26B0000}"/>
    <cellStyle name="Normal 4 3 2 3 4 3 3 3" xfId="27779" xr:uid="{00000000-0005-0000-0000-0000B36B0000}"/>
    <cellStyle name="Normal 4 3 2 3 4 3 4" xfId="27780" xr:uid="{00000000-0005-0000-0000-0000B46B0000}"/>
    <cellStyle name="Normal 4 3 2 3 4 3 4 2" xfId="27781" xr:uid="{00000000-0005-0000-0000-0000B56B0000}"/>
    <cellStyle name="Normal 4 3 2 3 4 3 5" xfId="27782" xr:uid="{00000000-0005-0000-0000-0000B66B0000}"/>
    <cellStyle name="Normal 4 3 2 3 4 4" xfId="27783" xr:uid="{00000000-0005-0000-0000-0000B76B0000}"/>
    <cellStyle name="Normal 4 3 2 3 4 4 2" xfId="27784" xr:uid="{00000000-0005-0000-0000-0000B86B0000}"/>
    <cellStyle name="Normal 4 3 2 3 4 4 2 2" xfId="27785" xr:uid="{00000000-0005-0000-0000-0000B96B0000}"/>
    <cellStyle name="Normal 4 3 2 3 4 4 2 2 2" xfId="27786" xr:uid="{00000000-0005-0000-0000-0000BA6B0000}"/>
    <cellStyle name="Normal 4 3 2 3 4 4 2 3" xfId="27787" xr:uid="{00000000-0005-0000-0000-0000BB6B0000}"/>
    <cellStyle name="Normal 4 3 2 3 4 4 3" xfId="27788" xr:uid="{00000000-0005-0000-0000-0000BC6B0000}"/>
    <cellStyle name="Normal 4 3 2 3 4 4 3 2" xfId="27789" xr:uid="{00000000-0005-0000-0000-0000BD6B0000}"/>
    <cellStyle name="Normal 4 3 2 3 4 4 4" xfId="27790" xr:uid="{00000000-0005-0000-0000-0000BE6B0000}"/>
    <cellStyle name="Normal 4 3 2 3 4 5" xfId="27791" xr:uid="{00000000-0005-0000-0000-0000BF6B0000}"/>
    <cellStyle name="Normal 4 3 2 3 4 5 2" xfId="27792" xr:uid="{00000000-0005-0000-0000-0000C06B0000}"/>
    <cellStyle name="Normal 4 3 2 3 4 5 2 2" xfId="27793" xr:uid="{00000000-0005-0000-0000-0000C16B0000}"/>
    <cellStyle name="Normal 4 3 2 3 4 5 3" xfId="27794" xr:uid="{00000000-0005-0000-0000-0000C26B0000}"/>
    <cellStyle name="Normal 4 3 2 3 4 6" xfId="27795" xr:uid="{00000000-0005-0000-0000-0000C36B0000}"/>
    <cellStyle name="Normal 4 3 2 3 4 6 2" xfId="27796" xr:uid="{00000000-0005-0000-0000-0000C46B0000}"/>
    <cellStyle name="Normal 4 3 2 3 4 7" xfId="27797" xr:uid="{00000000-0005-0000-0000-0000C56B0000}"/>
    <cellStyle name="Normal 4 3 2 3 5" xfId="27798" xr:uid="{00000000-0005-0000-0000-0000C66B0000}"/>
    <cellStyle name="Normal 4 3 2 3 5 2" xfId="27799" xr:uid="{00000000-0005-0000-0000-0000C76B0000}"/>
    <cellStyle name="Normal 4 3 2 3 5 2 2" xfId="27800" xr:uid="{00000000-0005-0000-0000-0000C86B0000}"/>
    <cellStyle name="Normal 4 3 2 3 5 2 2 2" xfId="27801" xr:uid="{00000000-0005-0000-0000-0000C96B0000}"/>
    <cellStyle name="Normal 4 3 2 3 5 2 2 2 2" xfId="27802" xr:uid="{00000000-0005-0000-0000-0000CA6B0000}"/>
    <cellStyle name="Normal 4 3 2 3 5 2 2 2 2 2" xfId="27803" xr:uid="{00000000-0005-0000-0000-0000CB6B0000}"/>
    <cellStyle name="Normal 4 3 2 3 5 2 2 2 3" xfId="27804" xr:uid="{00000000-0005-0000-0000-0000CC6B0000}"/>
    <cellStyle name="Normal 4 3 2 3 5 2 2 3" xfId="27805" xr:uid="{00000000-0005-0000-0000-0000CD6B0000}"/>
    <cellStyle name="Normal 4 3 2 3 5 2 2 3 2" xfId="27806" xr:uid="{00000000-0005-0000-0000-0000CE6B0000}"/>
    <cellStyle name="Normal 4 3 2 3 5 2 2 4" xfId="27807" xr:uid="{00000000-0005-0000-0000-0000CF6B0000}"/>
    <cellStyle name="Normal 4 3 2 3 5 2 3" xfId="27808" xr:uid="{00000000-0005-0000-0000-0000D06B0000}"/>
    <cellStyle name="Normal 4 3 2 3 5 2 3 2" xfId="27809" xr:uid="{00000000-0005-0000-0000-0000D16B0000}"/>
    <cellStyle name="Normal 4 3 2 3 5 2 3 2 2" xfId="27810" xr:uid="{00000000-0005-0000-0000-0000D26B0000}"/>
    <cellStyle name="Normal 4 3 2 3 5 2 3 3" xfId="27811" xr:uid="{00000000-0005-0000-0000-0000D36B0000}"/>
    <cellStyle name="Normal 4 3 2 3 5 2 4" xfId="27812" xr:uid="{00000000-0005-0000-0000-0000D46B0000}"/>
    <cellStyle name="Normal 4 3 2 3 5 2 4 2" xfId="27813" xr:uid="{00000000-0005-0000-0000-0000D56B0000}"/>
    <cellStyle name="Normal 4 3 2 3 5 2 5" xfId="27814" xr:uid="{00000000-0005-0000-0000-0000D66B0000}"/>
    <cellStyle name="Normal 4 3 2 3 5 3" xfId="27815" xr:uid="{00000000-0005-0000-0000-0000D76B0000}"/>
    <cellStyle name="Normal 4 3 2 3 5 3 2" xfId="27816" xr:uid="{00000000-0005-0000-0000-0000D86B0000}"/>
    <cellStyle name="Normal 4 3 2 3 5 3 2 2" xfId="27817" xr:uid="{00000000-0005-0000-0000-0000D96B0000}"/>
    <cellStyle name="Normal 4 3 2 3 5 3 2 2 2" xfId="27818" xr:uid="{00000000-0005-0000-0000-0000DA6B0000}"/>
    <cellStyle name="Normal 4 3 2 3 5 3 2 3" xfId="27819" xr:uid="{00000000-0005-0000-0000-0000DB6B0000}"/>
    <cellStyle name="Normal 4 3 2 3 5 3 3" xfId="27820" xr:uid="{00000000-0005-0000-0000-0000DC6B0000}"/>
    <cellStyle name="Normal 4 3 2 3 5 3 3 2" xfId="27821" xr:uid="{00000000-0005-0000-0000-0000DD6B0000}"/>
    <cellStyle name="Normal 4 3 2 3 5 3 4" xfId="27822" xr:uid="{00000000-0005-0000-0000-0000DE6B0000}"/>
    <cellStyle name="Normal 4 3 2 3 5 4" xfId="27823" xr:uid="{00000000-0005-0000-0000-0000DF6B0000}"/>
    <cellStyle name="Normal 4 3 2 3 5 4 2" xfId="27824" xr:uid="{00000000-0005-0000-0000-0000E06B0000}"/>
    <cellStyle name="Normal 4 3 2 3 5 4 2 2" xfId="27825" xr:uid="{00000000-0005-0000-0000-0000E16B0000}"/>
    <cellStyle name="Normal 4 3 2 3 5 4 3" xfId="27826" xr:uid="{00000000-0005-0000-0000-0000E26B0000}"/>
    <cellStyle name="Normal 4 3 2 3 5 5" xfId="27827" xr:uid="{00000000-0005-0000-0000-0000E36B0000}"/>
    <cellStyle name="Normal 4 3 2 3 5 5 2" xfId="27828" xr:uid="{00000000-0005-0000-0000-0000E46B0000}"/>
    <cellStyle name="Normal 4 3 2 3 5 6" xfId="27829" xr:uid="{00000000-0005-0000-0000-0000E56B0000}"/>
    <cellStyle name="Normal 4 3 2 3 6" xfId="27830" xr:uid="{00000000-0005-0000-0000-0000E66B0000}"/>
    <cellStyle name="Normal 4 3 2 3 6 2" xfId="27831" xr:uid="{00000000-0005-0000-0000-0000E76B0000}"/>
    <cellStyle name="Normal 4 3 2 3 6 2 2" xfId="27832" xr:uid="{00000000-0005-0000-0000-0000E86B0000}"/>
    <cellStyle name="Normal 4 3 2 3 6 2 2 2" xfId="27833" xr:uid="{00000000-0005-0000-0000-0000E96B0000}"/>
    <cellStyle name="Normal 4 3 2 3 6 2 2 2 2" xfId="27834" xr:uid="{00000000-0005-0000-0000-0000EA6B0000}"/>
    <cellStyle name="Normal 4 3 2 3 6 2 2 3" xfId="27835" xr:uid="{00000000-0005-0000-0000-0000EB6B0000}"/>
    <cellStyle name="Normal 4 3 2 3 6 2 3" xfId="27836" xr:uid="{00000000-0005-0000-0000-0000EC6B0000}"/>
    <cellStyle name="Normal 4 3 2 3 6 2 3 2" xfId="27837" xr:uid="{00000000-0005-0000-0000-0000ED6B0000}"/>
    <cellStyle name="Normal 4 3 2 3 6 2 4" xfId="27838" xr:uid="{00000000-0005-0000-0000-0000EE6B0000}"/>
    <cellStyle name="Normal 4 3 2 3 6 3" xfId="27839" xr:uid="{00000000-0005-0000-0000-0000EF6B0000}"/>
    <cellStyle name="Normal 4 3 2 3 6 3 2" xfId="27840" xr:uid="{00000000-0005-0000-0000-0000F06B0000}"/>
    <cellStyle name="Normal 4 3 2 3 6 3 2 2" xfId="27841" xr:uid="{00000000-0005-0000-0000-0000F16B0000}"/>
    <cellStyle name="Normal 4 3 2 3 6 3 3" xfId="27842" xr:uid="{00000000-0005-0000-0000-0000F26B0000}"/>
    <cellStyle name="Normal 4 3 2 3 6 4" xfId="27843" xr:uid="{00000000-0005-0000-0000-0000F36B0000}"/>
    <cellStyle name="Normal 4 3 2 3 6 4 2" xfId="27844" xr:uid="{00000000-0005-0000-0000-0000F46B0000}"/>
    <cellStyle name="Normal 4 3 2 3 6 5" xfId="27845" xr:uid="{00000000-0005-0000-0000-0000F56B0000}"/>
    <cellStyle name="Normal 4 3 2 3 7" xfId="27846" xr:uid="{00000000-0005-0000-0000-0000F66B0000}"/>
    <cellStyle name="Normal 4 3 2 3 7 2" xfId="27847" xr:uid="{00000000-0005-0000-0000-0000F76B0000}"/>
    <cellStyle name="Normal 4 3 2 3 7 2 2" xfId="27848" xr:uid="{00000000-0005-0000-0000-0000F86B0000}"/>
    <cellStyle name="Normal 4 3 2 3 7 2 2 2" xfId="27849" xr:uid="{00000000-0005-0000-0000-0000F96B0000}"/>
    <cellStyle name="Normal 4 3 2 3 7 2 3" xfId="27850" xr:uid="{00000000-0005-0000-0000-0000FA6B0000}"/>
    <cellStyle name="Normal 4 3 2 3 7 3" xfId="27851" xr:uid="{00000000-0005-0000-0000-0000FB6B0000}"/>
    <cellStyle name="Normal 4 3 2 3 7 3 2" xfId="27852" xr:uid="{00000000-0005-0000-0000-0000FC6B0000}"/>
    <cellStyle name="Normal 4 3 2 3 7 4" xfId="27853" xr:uid="{00000000-0005-0000-0000-0000FD6B0000}"/>
    <cellStyle name="Normal 4 3 2 3 8" xfId="27854" xr:uid="{00000000-0005-0000-0000-0000FE6B0000}"/>
    <cellStyle name="Normal 4 3 2 3 8 2" xfId="27855" xr:uid="{00000000-0005-0000-0000-0000FF6B0000}"/>
    <cellStyle name="Normal 4 3 2 3 8 2 2" xfId="27856" xr:uid="{00000000-0005-0000-0000-0000006C0000}"/>
    <cellStyle name="Normal 4 3 2 3 8 3" xfId="27857" xr:uid="{00000000-0005-0000-0000-0000016C0000}"/>
    <cellStyle name="Normal 4 3 2 3 9" xfId="27858" xr:uid="{00000000-0005-0000-0000-0000026C0000}"/>
    <cellStyle name="Normal 4 3 2 3 9 2" xfId="27859" xr:uid="{00000000-0005-0000-0000-0000036C0000}"/>
    <cellStyle name="Normal 4 3 2 4" xfId="27860" xr:uid="{00000000-0005-0000-0000-0000046C0000}"/>
    <cellStyle name="Normal 4 3 2 4 2" xfId="27861" xr:uid="{00000000-0005-0000-0000-0000056C0000}"/>
    <cellStyle name="Normal 4 3 2 4 2 2" xfId="27862" xr:uid="{00000000-0005-0000-0000-0000066C0000}"/>
    <cellStyle name="Normal 4 3 2 4 2 2 2" xfId="27863" xr:uid="{00000000-0005-0000-0000-0000076C0000}"/>
    <cellStyle name="Normal 4 3 2 4 2 2 2 2" xfId="27864" xr:uid="{00000000-0005-0000-0000-0000086C0000}"/>
    <cellStyle name="Normal 4 3 2 4 2 2 2 2 2" xfId="27865" xr:uid="{00000000-0005-0000-0000-0000096C0000}"/>
    <cellStyle name="Normal 4 3 2 4 2 2 2 2 2 2" xfId="27866" xr:uid="{00000000-0005-0000-0000-00000A6C0000}"/>
    <cellStyle name="Normal 4 3 2 4 2 2 2 2 2 2 2" xfId="27867" xr:uid="{00000000-0005-0000-0000-00000B6C0000}"/>
    <cellStyle name="Normal 4 3 2 4 2 2 2 2 2 2 2 2" xfId="27868" xr:uid="{00000000-0005-0000-0000-00000C6C0000}"/>
    <cellStyle name="Normal 4 3 2 4 2 2 2 2 2 2 3" xfId="27869" xr:uid="{00000000-0005-0000-0000-00000D6C0000}"/>
    <cellStyle name="Normal 4 3 2 4 2 2 2 2 2 3" xfId="27870" xr:uid="{00000000-0005-0000-0000-00000E6C0000}"/>
    <cellStyle name="Normal 4 3 2 4 2 2 2 2 2 3 2" xfId="27871" xr:uid="{00000000-0005-0000-0000-00000F6C0000}"/>
    <cellStyle name="Normal 4 3 2 4 2 2 2 2 2 4" xfId="27872" xr:uid="{00000000-0005-0000-0000-0000106C0000}"/>
    <cellStyle name="Normal 4 3 2 4 2 2 2 2 3" xfId="27873" xr:uid="{00000000-0005-0000-0000-0000116C0000}"/>
    <cellStyle name="Normal 4 3 2 4 2 2 2 2 3 2" xfId="27874" xr:uid="{00000000-0005-0000-0000-0000126C0000}"/>
    <cellStyle name="Normal 4 3 2 4 2 2 2 2 3 2 2" xfId="27875" xr:uid="{00000000-0005-0000-0000-0000136C0000}"/>
    <cellStyle name="Normal 4 3 2 4 2 2 2 2 3 3" xfId="27876" xr:uid="{00000000-0005-0000-0000-0000146C0000}"/>
    <cellStyle name="Normal 4 3 2 4 2 2 2 2 4" xfId="27877" xr:uid="{00000000-0005-0000-0000-0000156C0000}"/>
    <cellStyle name="Normal 4 3 2 4 2 2 2 2 4 2" xfId="27878" xr:uid="{00000000-0005-0000-0000-0000166C0000}"/>
    <cellStyle name="Normal 4 3 2 4 2 2 2 2 5" xfId="27879" xr:uid="{00000000-0005-0000-0000-0000176C0000}"/>
    <cellStyle name="Normal 4 3 2 4 2 2 2 3" xfId="27880" xr:uid="{00000000-0005-0000-0000-0000186C0000}"/>
    <cellStyle name="Normal 4 3 2 4 2 2 2 3 2" xfId="27881" xr:uid="{00000000-0005-0000-0000-0000196C0000}"/>
    <cellStyle name="Normal 4 3 2 4 2 2 2 3 2 2" xfId="27882" xr:uid="{00000000-0005-0000-0000-00001A6C0000}"/>
    <cellStyle name="Normal 4 3 2 4 2 2 2 3 2 2 2" xfId="27883" xr:uid="{00000000-0005-0000-0000-00001B6C0000}"/>
    <cellStyle name="Normal 4 3 2 4 2 2 2 3 2 3" xfId="27884" xr:uid="{00000000-0005-0000-0000-00001C6C0000}"/>
    <cellStyle name="Normal 4 3 2 4 2 2 2 3 3" xfId="27885" xr:uid="{00000000-0005-0000-0000-00001D6C0000}"/>
    <cellStyle name="Normal 4 3 2 4 2 2 2 3 3 2" xfId="27886" xr:uid="{00000000-0005-0000-0000-00001E6C0000}"/>
    <cellStyle name="Normal 4 3 2 4 2 2 2 3 4" xfId="27887" xr:uid="{00000000-0005-0000-0000-00001F6C0000}"/>
    <cellStyle name="Normal 4 3 2 4 2 2 2 4" xfId="27888" xr:uid="{00000000-0005-0000-0000-0000206C0000}"/>
    <cellStyle name="Normal 4 3 2 4 2 2 2 4 2" xfId="27889" xr:uid="{00000000-0005-0000-0000-0000216C0000}"/>
    <cellStyle name="Normal 4 3 2 4 2 2 2 4 2 2" xfId="27890" xr:uid="{00000000-0005-0000-0000-0000226C0000}"/>
    <cellStyle name="Normal 4 3 2 4 2 2 2 4 3" xfId="27891" xr:uid="{00000000-0005-0000-0000-0000236C0000}"/>
    <cellStyle name="Normal 4 3 2 4 2 2 2 5" xfId="27892" xr:uid="{00000000-0005-0000-0000-0000246C0000}"/>
    <cellStyle name="Normal 4 3 2 4 2 2 2 5 2" xfId="27893" xr:uid="{00000000-0005-0000-0000-0000256C0000}"/>
    <cellStyle name="Normal 4 3 2 4 2 2 2 6" xfId="27894" xr:uid="{00000000-0005-0000-0000-0000266C0000}"/>
    <cellStyle name="Normal 4 3 2 4 2 2 3" xfId="27895" xr:uid="{00000000-0005-0000-0000-0000276C0000}"/>
    <cellStyle name="Normal 4 3 2 4 2 2 3 2" xfId="27896" xr:uid="{00000000-0005-0000-0000-0000286C0000}"/>
    <cellStyle name="Normal 4 3 2 4 2 2 3 2 2" xfId="27897" xr:uid="{00000000-0005-0000-0000-0000296C0000}"/>
    <cellStyle name="Normal 4 3 2 4 2 2 3 2 2 2" xfId="27898" xr:uid="{00000000-0005-0000-0000-00002A6C0000}"/>
    <cellStyle name="Normal 4 3 2 4 2 2 3 2 2 2 2" xfId="27899" xr:uid="{00000000-0005-0000-0000-00002B6C0000}"/>
    <cellStyle name="Normal 4 3 2 4 2 2 3 2 2 3" xfId="27900" xr:uid="{00000000-0005-0000-0000-00002C6C0000}"/>
    <cellStyle name="Normal 4 3 2 4 2 2 3 2 3" xfId="27901" xr:uid="{00000000-0005-0000-0000-00002D6C0000}"/>
    <cellStyle name="Normal 4 3 2 4 2 2 3 2 3 2" xfId="27902" xr:uid="{00000000-0005-0000-0000-00002E6C0000}"/>
    <cellStyle name="Normal 4 3 2 4 2 2 3 2 4" xfId="27903" xr:uid="{00000000-0005-0000-0000-00002F6C0000}"/>
    <cellStyle name="Normal 4 3 2 4 2 2 3 3" xfId="27904" xr:uid="{00000000-0005-0000-0000-0000306C0000}"/>
    <cellStyle name="Normal 4 3 2 4 2 2 3 3 2" xfId="27905" xr:uid="{00000000-0005-0000-0000-0000316C0000}"/>
    <cellStyle name="Normal 4 3 2 4 2 2 3 3 2 2" xfId="27906" xr:uid="{00000000-0005-0000-0000-0000326C0000}"/>
    <cellStyle name="Normal 4 3 2 4 2 2 3 3 3" xfId="27907" xr:uid="{00000000-0005-0000-0000-0000336C0000}"/>
    <cellStyle name="Normal 4 3 2 4 2 2 3 4" xfId="27908" xr:uid="{00000000-0005-0000-0000-0000346C0000}"/>
    <cellStyle name="Normal 4 3 2 4 2 2 3 4 2" xfId="27909" xr:uid="{00000000-0005-0000-0000-0000356C0000}"/>
    <cellStyle name="Normal 4 3 2 4 2 2 3 5" xfId="27910" xr:uid="{00000000-0005-0000-0000-0000366C0000}"/>
    <cellStyle name="Normal 4 3 2 4 2 2 4" xfId="27911" xr:uid="{00000000-0005-0000-0000-0000376C0000}"/>
    <cellStyle name="Normal 4 3 2 4 2 2 4 2" xfId="27912" xr:uid="{00000000-0005-0000-0000-0000386C0000}"/>
    <cellStyle name="Normal 4 3 2 4 2 2 4 2 2" xfId="27913" xr:uid="{00000000-0005-0000-0000-0000396C0000}"/>
    <cellStyle name="Normal 4 3 2 4 2 2 4 2 2 2" xfId="27914" xr:uid="{00000000-0005-0000-0000-00003A6C0000}"/>
    <cellStyle name="Normal 4 3 2 4 2 2 4 2 3" xfId="27915" xr:uid="{00000000-0005-0000-0000-00003B6C0000}"/>
    <cellStyle name="Normal 4 3 2 4 2 2 4 3" xfId="27916" xr:uid="{00000000-0005-0000-0000-00003C6C0000}"/>
    <cellStyle name="Normal 4 3 2 4 2 2 4 3 2" xfId="27917" xr:uid="{00000000-0005-0000-0000-00003D6C0000}"/>
    <cellStyle name="Normal 4 3 2 4 2 2 4 4" xfId="27918" xr:uid="{00000000-0005-0000-0000-00003E6C0000}"/>
    <cellStyle name="Normal 4 3 2 4 2 2 5" xfId="27919" xr:uid="{00000000-0005-0000-0000-00003F6C0000}"/>
    <cellStyle name="Normal 4 3 2 4 2 2 5 2" xfId="27920" xr:uid="{00000000-0005-0000-0000-0000406C0000}"/>
    <cellStyle name="Normal 4 3 2 4 2 2 5 2 2" xfId="27921" xr:uid="{00000000-0005-0000-0000-0000416C0000}"/>
    <cellStyle name="Normal 4 3 2 4 2 2 5 3" xfId="27922" xr:uid="{00000000-0005-0000-0000-0000426C0000}"/>
    <cellStyle name="Normal 4 3 2 4 2 2 6" xfId="27923" xr:uid="{00000000-0005-0000-0000-0000436C0000}"/>
    <cellStyle name="Normal 4 3 2 4 2 2 6 2" xfId="27924" xr:uid="{00000000-0005-0000-0000-0000446C0000}"/>
    <cellStyle name="Normal 4 3 2 4 2 2 7" xfId="27925" xr:uid="{00000000-0005-0000-0000-0000456C0000}"/>
    <cellStyle name="Normal 4 3 2 4 2 3" xfId="27926" xr:uid="{00000000-0005-0000-0000-0000466C0000}"/>
    <cellStyle name="Normal 4 3 2 4 2 3 2" xfId="27927" xr:uid="{00000000-0005-0000-0000-0000476C0000}"/>
    <cellStyle name="Normal 4 3 2 4 2 3 2 2" xfId="27928" xr:uid="{00000000-0005-0000-0000-0000486C0000}"/>
    <cellStyle name="Normal 4 3 2 4 2 3 2 2 2" xfId="27929" xr:uid="{00000000-0005-0000-0000-0000496C0000}"/>
    <cellStyle name="Normal 4 3 2 4 2 3 2 2 2 2" xfId="27930" xr:uid="{00000000-0005-0000-0000-00004A6C0000}"/>
    <cellStyle name="Normal 4 3 2 4 2 3 2 2 2 2 2" xfId="27931" xr:uid="{00000000-0005-0000-0000-00004B6C0000}"/>
    <cellStyle name="Normal 4 3 2 4 2 3 2 2 2 3" xfId="27932" xr:uid="{00000000-0005-0000-0000-00004C6C0000}"/>
    <cellStyle name="Normal 4 3 2 4 2 3 2 2 3" xfId="27933" xr:uid="{00000000-0005-0000-0000-00004D6C0000}"/>
    <cellStyle name="Normal 4 3 2 4 2 3 2 2 3 2" xfId="27934" xr:uid="{00000000-0005-0000-0000-00004E6C0000}"/>
    <cellStyle name="Normal 4 3 2 4 2 3 2 2 4" xfId="27935" xr:uid="{00000000-0005-0000-0000-00004F6C0000}"/>
    <cellStyle name="Normal 4 3 2 4 2 3 2 3" xfId="27936" xr:uid="{00000000-0005-0000-0000-0000506C0000}"/>
    <cellStyle name="Normal 4 3 2 4 2 3 2 3 2" xfId="27937" xr:uid="{00000000-0005-0000-0000-0000516C0000}"/>
    <cellStyle name="Normal 4 3 2 4 2 3 2 3 2 2" xfId="27938" xr:uid="{00000000-0005-0000-0000-0000526C0000}"/>
    <cellStyle name="Normal 4 3 2 4 2 3 2 3 3" xfId="27939" xr:uid="{00000000-0005-0000-0000-0000536C0000}"/>
    <cellStyle name="Normal 4 3 2 4 2 3 2 4" xfId="27940" xr:uid="{00000000-0005-0000-0000-0000546C0000}"/>
    <cellStyle name="Normal 4 3 2 4 2 3 2 4 2" xfId="27941" xr:uid="{00000000-0005-0000-0000-0000556C0000}"/>
    <cellStyle name="Normal 4 3 2 4 2 3 2 5" xfId="27942" xr:uid="{00000000-0005-0000-0000-0000566C0000}"/>
    <cellStyle name="Normal 4 3 2 4 2 3 3" xfId="27943" xr:uid="{00000000-0005-0000-0000-0000576C0000}"/>
    <cellStyle name="Normal 4 3 2 4 2 3 3 2" xfId="27944" xr:uid="{00000000-0005-0000-0000-0000586C0000}"/>
    <cellStyle name="Normal 4 3 2 4 2 3 3 2 2" xfId="27945" xr:uid="{00000000-0005-0000-0000-0000596C0000}"/>
    <cellStyle name="Normal 4 3 2 4 2 3 3 2 2 2" xfId="27946" xr:uid="{00000000-0005-0000-0000-00005A6C0000}"/>
    <cellStyle name="Normal 4 3 2 4 2 3 3 2 3" xfId="27947" xr:uid="{00000000-0005-0000-0000-00005B6C0000}"/>
    <cellStyle name="Normal 4 3 2 4 2 3 3 3" xfId="27948" xr:uid="{00000000-0005-0000-0000-00005C6C0000}"/>
    <cellStyle name="Normal 4 3 2 4 2 3 3 3 2" xfId="27949" xr:uid="{00000000-0005-0000-0000-00005D6C0000}"/>
    <cellStyle name="Normal 4 3 2 4 2 3 3 4" xfId="27950" xr:uid="{00000000-0005-0000-0000-00005E6C0000}"/>
    <cellStyle name="Normal 4 3 2 4 2 3 4" xfId="27951" xr:uid="{00000000-0005-0000-0000-00005F6C0000}"/>
    <cellStyle name="Normal 4 3 2 4 2 3 4 2" xfId="27952" xr:uid="{00000000-0005-0000-0000-0000606C0000}"/>
    <cellStyle name="Normal 4 3 2 4 2 3 4 2 2" xfId="27953" xr:uid="{00000000-0005-0000-0000-0000616C0000}"/>
    <cellStyle name="Normal 4 3 2 4 2 3 4 3" xfId="27954" xr:uid="{00000000-0005-0000-0000-0000626C0000}"/>
    <cellStyle name="Normal 4 3 2 4 2 3 5" xfId="27955" xr:uid="{00000000-0005-0000-0000-0000636C0000}"/>
    <cellStyle name="Normal 4 3 2 4 2 3 5 2" xfId="27956" xr:uid="{00000000-0005-0000-0000-0000646C0000}"/>
    <cellStyle name="Normal 4 3 2 4 2 3 6" xfId="27957" xr:uid="{00000000-0005-0000-0000-0000656C0000}"/>
    <cellStyle name="Normal 4 3 2 4 2 4" xfId="27958" xr:uid="{00000000-0005-0000-0000-0000666C0000}"/>
    <cellStyle name="Normal 4 3 2 4 2 4 2" xfId="27959" xr:uid="{00000000-0005-0000-0000-0000676C0000}"/>
    <cellStyle name="Normal 4 3 2 4 2 4 2 2" xfId="27960" xr:uid="{00000000-0005-0000-0000-0000686C0000}"/>
    <cellStyle name="Normal 4 3 2 4 2 4 2 2 2" xfId="27961" xr:uid="{00000000-0005-0000-0000-0000696C0000}"/>
    <cellStyle name="Normal 4 3 2 4 2 4 2 2 2 2" xfId="27962" xr:uid="{00000000-0005-0000-0000-00006A6C0000}"/>
    <cellStyle name="Normal 4 3 2 4 2 4 2 2 3" xfId="27963" xr:uid="{00000000-0005-0000-0000-00006B6C0000}"/>
    <cellStyle name="Normal 4 3 2 4 2 4 2 3" xfId="27964" xr:uid="{00000000-0005-0000-0000-00006C6C0000}"/>
    <cellStyle name="Normal 4 3 2 4 2 4 2 3 2" xfId="27965" xr:uid="{00000000-0005-0000-0000-00006D6C0000}"/>
    <cellStyle name="Normal 4 3 2 4 2 4 2 4" xfId="27966" xr:uid="{00000000-0005-0000-0000-00006E6C0000}"/>
    <cellStyle name="Normal 4 3 2 4 2 4 3" xfId="27967" xr:uid="{00000000-0005-0000-0000-00006F6C0000}"/>
    <cellStyle name="Normal 4 3 2 4 2 4 3 2" xfId="27968" xr:uid="{00000000-0005-0000-0000-0000706C0000}"/>
    <cellStyle name="Normal 4 3 2 4 2 4 3 2 2" xfId="27969" xr:uid="{00000000-0005-0000-0000-0000716C0000}"/>
    <cellStyle name="Normal 4 3 2 4 2 4 3 3" xfId="27970" xr:uid="{00000000-0005-0000-0000-0000726C0000}"/>
    <cellStyle name="Normal 4 3 2 4 2 4 4" xfId="27971" xr:uid="{00000000-0005-0000-0000-0000736C0000}"/>
    <cellStyle name="Normal 4 3 2 4 2 4 4 2" xfId="27972" xr:uid="{00000000-0005-0000-0000-0000746C0000}"/>
    <cellStyle name="Normal 4 3 2 4 2 4 5" xfId="27973" xr:uid="{00000000-0005-0000-0000-0000756C0000}"/>
    <cellStyle name="Normal 4 3 2 4 2 5" xfId="27974" xr:uid="{00000000-0005-0000-0000-0000766C0000}"/>
    <cellStyle name="Normal 4 3 2 4 2 5 2" xfId="27975" xr:uid="{00000000-0005-0000-0000-0000776C0000}"/>
    <cellStyle name="Normal 4 3 2 4 2 5 2 2" xfId="27976" xr:uid="{00000000-0005-0000-0000-0000786C0000}"/>
    <cellStyle name="Normal 4 3 2 4 2 5 2 2 2" xfId="27977" xr:uid="{00000000-0005-0000-0000-0000796C0000}"/>
    <cellStyle name="Normal 4 3 2 4 2 5 2 3" xfId="27978" xr:uid="{00000000-0005-0000-0000-00007A6C0000}"/>
    <cellStyle name="Normal 4 3 2 4 2 5 3" xfId="27979" xr:uid="{00000000-0005-0000-0000-00007B6C0000}"/>
    <cellStyle name="Normal 4 3 2 4 2 5 3 2" xfId="27980" xr:uid="{00000000-0005-0000-0000-00007C6C0000}"/>
    <cellStyle name="Normal 4 3 2 4 2 5 4" xfId="27981" xr:uid="{00000000-0005-0000-0000-00007D6C0000}"/>
    <cellStyle name="Normal 4 3 2 4 2 6" xfId="27982" xr:uid="{00000000-0005-0000-0000-00007E6C0000}"/>
    <cellStyle name="Normal 4 3 2 4 2 6 2" xfId="27983" xr:uid="{00000000-0005-0000-0000-00007F6C0000}"/>
    <cellStyle name="Normal 4 3 2 4 2 6 2 2" xfId="27984" xr:uid="{00000000-0005-0000-0000-0000806C0000}"/>
    <cellStyle name="Normal 4 3 2 4 2 6 3" xfId="27985" xr:uid="{00000000-0005-0000-0000-0000816C0000}"/>
    <cellStyle name="Normal 4 3 2 4 2 7" xfId="27986" xr:uid="{00000000-0005-0000-0000-0000826C0000}"/>
    <cellStyle name="Normal 4 3 2 4 2 7 2" xfId="27987" xr:uid="{00000000-0005-0000-0000-0000836C0000}"/>
    <cellStyle name="Normal 4 3 2 4 2 8" xfId="27988" xr:uid="{00000000-0005-0000-0000-0000846C0000}"/>
    <cellStyle name="Normal 4 3 2 4 3" xfId="27989" xr:uid="{00000000-0005-0000-0000-0000856C0000}"/>
    <cellStyle name="Normal 4 3 2 4 3 2" xfId="27990" xr:uid="{00000000-0005-0000-0000-0000866C0000}"/>
    <cellStyle name="Normal 4 3 2 4 3 2 2" xfId="27991" xr:uid="{00000000-0005-0000-0000-0000876C0000}"/>
    <cellStyle name="Normal 4 3 2 4 3 2 2 2" xfId="27992" xr:uid="{00000000-0005-0000-0000-0000886C0000}"/>
    <cellStyle name="Normal 4 3 2 4 3 2 2 2 2" xfId="27993" xr:uid="{00000000-0005-0000-0000-0000896C0000}"/>
    <cellStyle name="Normal 4 3 2 4 3 2 2 2 2 2" xfId="27994" xr:uid="{00000000-0005-0000-0000-00008A6C0000}"/>
    <cellStyle name="Normal 4 3 2 4 3 2 2 2 2 2 2" xfId="27995" xr:uid="{00000000-0005-0000-0000-00008B6C0000}"/>
    <cellStyle name="Normal 4 3 2 4 3 2 2 2 2 3" xfId="27996" xr:uid="{00000000-0005-0000-0000-00008C6C0000}"/>
    <cellStyle name="Normal 4 3 2 4 3 2 2 2 3" xfId="27997" xr:uid="{00000000-0005-0000-0000-00008D6C0000}"/>
    <cellStyle name="Normal 4 3 2 4 3 2 2 2 3 2" xfId="27998" xr:uid="{00000000-0005-0000-0000-00008E6C0000}"/>
    <cellStyle name="Normal 4 3 2 4 3 2 2 2 4" xfId="27999" xr:uid="{00000000-0005-0000-0000-00008F6C0000}"/>
    <cellStyle name="Normal 4 3 2 4 3 2 2 3" xfId="28000" xr:uid="{00000000-0005-0000-0000-0000906C0000}"/>
    <cellStyle name="Normal 4 3 2 4 3 2 2 3 2" xfId="28001" xr:uid="{00000000-0005-0000-0000-0000916C0000}"/>
    <cellStyle name="Normal 4 3 2 4 3 2 2 3 2 2" xfId="28002" xr:uid="{00000000-0005-0000-0000-0000926C0000}"/>
    <cellStyle name="Normal 4 3 2 4 3 2 2 3 3" xfId="28003" xr:uid="{00000000-0005-0000-0000-0000936C0000}"/>
    <cellStyle name="Normal 4 3 2 4 3 2 2 4" xfId="28004" xr:uid="{00000000-0005-0000-0000-0000946C0000}"/>
    <cellStyle name="Normal 4 3 2 4 3 2 2 4 2" xfId="28005" xr:uid="{00000000-0005-0000-0000-0000956C0000}"/>
    <cellStyle name="Normal 4 3 2 4 3 2 2 5" xfId="28006" xr:uid="{00000000-0005-0000-0000-0000966C0000}"/>
    <cellStyle name="Normal 4 3 2 4 3 2 3" xfId="28007" xr:uid="{00000000-0005-0000-0000-0000976C0000}"/>
    <cellStyle name="Normal 4 3 2 4 3 2 3 2" xfId="28008" xr:uid="{00000000-0005-0000-0000-0000986C0000}"/>
    <cellStyle name="Normal 4 3 2 4 3 2 3 2 2" xfId="28009" xr:uid="{00000000-0005-0000-0000-0000996C0000}"/>
    <cellStyle name="Normal 4 3 2 4 3 2 3 2 2 2" xfId="28010" xr:uid="{00000000-0005-0000-0000-00009A6C0000}"/>
    <cellStyle name="Normal 4 3 2 4 3 2 3 2 3" xfId="28011" xr:uid="{00000000-0005-0000-0000-00009B6C0000}"/>
    <cellStyle name="Normal 4 3 2 4 3 2 3 3" xfId="28012" xr:uid="{00000000-0005-0000-0000-00009C6C0000}"/>
    <cellStyle name="Normal 4 3 2 4 3 2 3 3 2" xfId="28013" xr:uid="{00000000-0005-0000-0000-00009D6C0000}"/>
    <cellStyle name="Normal 4 3 2 4 3 2 3 4" xfId="28014" xr:uid="{00000000-0005-0000-0000-00009E6C0000}"/>
    <cellStyle name="Normal 4 3 2 4 3 2 4" xfId="28015" xr:uid="{00000000-0005-0000-0000-00009F6C0000}"/>
    <cellStyle name="Normal 4 3 2 4 3 2 4 2" xfId="28016" xr:uid="{00000000-0005-0000-0000-0000A06C0000}"/>
    <cellStyle name="Normal 4 3 2 4 3 2 4 2 2" xfId="28017" xr:uid="{00000000-0005-0000-0000-0000A16C0000}"/>
    <cellStyle name="Normal 4 3 2 4 3 2 4 3" xfId="28018" xr:uid="{00000000-0005-0000-0000-0000A26C0000}"/>
    <cellStyle name="Normal 4 3 2 4 3 2 5" xfId="28019" xr:uid="{00000000-0005-0000-0000-0000A36C0000}"/>
    <cellStyle name="Normal 4 3 2 4 3 2 5 2" xfId="28020" xr:uid="{00000000-0005-0000-0000-0000A46C0000}"/>
    <cellStyle name="Normal 4 3 2 4 3 2 6" xfId="28021" xr:uid="{00000000-0005-0000-0000-0000A56C0000}"/>
    <cellStyle name="Normal 4 3 2 4 3 3" xfId="28022" xr:uid="{00000000-0005-0000-0000-0000A66C0000}"/>
    <cellStyle name="Normal 4 3 2 4 3 3 2" xfId="28023" xr:uid="{00000000-0005-0000-0000-0000A76C0000}"/>
    <cellStyle name="Normal 4 3 2 4 3 3 2 2" xfId="28024" xr:uid="{00000000-0005-0000-0000-0000A86C0000}"/>
    <cellStyle name="Normal 4 3 2 4 3 3 2 2 2" xfId="28025" xr:uid="{00000000-0005-0000-0000-0000A96C0000}"/>
    <cellStyle name="Normal 4 3 2 4 3 3 2 2 2 2" xfId="28026" xr:uid="{00000000-0005-0000-0000-0000AA6C0000}"/>
    <cellStyle name="Normal 4 3 2 4 3 3 2 2 3" xfId="28027" xr:uid="{00000000-0005-0000-0000-0000AB6C0000}"/>
    <cellStyle name="Normal 4 3 2 4 3 3 2 3" xfId="28028" xr:uid="{00000000-0005-0000-0000-0000AC6C0000}"/>
    <cellStyle name="Normal 4 3 2 4 3 3 2 3 2" xfId="28029" xr:uid="{00000000-0005-0000-0000-0000AD6C0000}"/>
    <cellStyle name="Normal 4 3 2 4 3 3 2 4" xfId="28030" xr:uid="{00000000-0005-0000-0000-0000AE6C0000}"/>
    <cellStyle name="Normal 4 3 2 4 3 3 3" xfId="28031" xr:uid="{00000000-0005-0000-0000-0000AF6C0000}"/>
    <cellStyle name="Normal 4 3 2 4 3 3 3 2" xfId="28032" xr:uid="{00000000-0005-0000-0000-0000B06C0000}"/>
    <cellStyle name="Normal 4 3 2 4 3 3 3 2 2" xfId="28033" xr:uid="{00000000-0005-0000-0000-0000B16C0000}"/>
    <cellStyle name="Normal 4 3 2 4 3 3 3 3" xfId="28034" xr:uid="{00000000-0005-0000-0000-0000B26C0000}"/>
    <cellStyle name="Normal 4 3 2 4 3 3 4" xfId="28035" xr:uid="{00000000-0005-0000-0000-0000B36C0000}"/>
    <cellStyle name="Normal 4 3 2 4 3 3 4 2" xfId="28036" xr:uid="{00000000-0005-0000-0000-0000B46C0000}"/>
    <cellStyle name="Normal 4 3 2 4 3 3 5" xfId="28037" xr:uid="{00000000-0005-0000-0000-0000B56C0000}"/>
    <cellStyle name="Normal 4 3 2 4 3 4" xfId="28038" xr:uid="{00000000-0005-0000-0000-0000B66C0000}"/>
    <cellStyle name="Normal 4 3 2 4 3 4 2" xfId="28039" xr:uid="{00000000-0005-0000-0000-0000B76C0000}"/>
    <cellStyle name="Normal 4 3 2 4 3 4 2 2" xfId="28040" xr:uid="{00000000-0005-0000-0000-0000B86C0000}"/>
    <cellStyle name="Normal 4 3 2 4 3 4 2 2 2" xfId="28041" xr:uid="{00000000-0005-0000-0000-0000B96C0000}"/>
    <cellStyle name="Normal 4 3 2 4 3 4 2 3" xfId="28042" xr:uid="{00000000-0005-0000-0000-0000BA6C0000}"/>
    <cellStyle name="Normal 4 3 2 4 3 4 3" xfId="28043" xr:uid="{00000000-0005-0000-0000-0000BB6C0000}"/>
    <cellStyle name="Normal 4 3 2 4 3 4 3 2" xfId="28044" xr:uid="{00000000-0005-0000-0000-0000BC6C0000}"/>
    <cellStyle name="Normal 4 3 2 4 3 4 4" xfId="28045" xr:uid="{00000000-0005-0000-0000-0000BD6C0000}"/>
    <cellStyle name="Normal 4 3 2 4 3 5" xfId="28046" xr:uid="{00000000-0005-0000-0000-0000BE6C0000}"/>
    <cellStyle name="Normal 4 3 2 4 3 5 2" xfId="28047" xr:uid="{00000000-0005-0000-0000-0000BF6C0000}"/>
    <cellStyle name="Normal 4 3 2 4 3 5 2 2" xfId="28048" xr:uid="{00000000-0005-0000-0000-0000C06C0000}"/>
    <cellStyle name="Normal 4 3 2 4 3 5 3" xfId="28049" xr:uid="{00000000-0005-0000-0000-0000C16C0000}"/>
    <cellStyle name="Normal 4 3 2 4 3 6" xfId="28050" xr:uid="{00000000-0005-0000-0000-0000C26C0000}"/>
    <cellStyle name="Normal 4 3 2 4 3 6 2" xfId="28051" xr:uid="{00000000-0005-0000-0000-0000C36C0000}"/>
    <cellStyle name="Normal 4 3 2 4 3 7" xfId="28052" xr:uid="{00000000-0005-0000-0000-0000C46C0000}"/>
    <cellStyle name="Normal 4 3 2 4 4" xfId="28053" xr:uid="{00000000-0005-0000-0000-0000C56C0000}"/>
    <cellStyle name="Normal 4 3 2 4 4 2" xfId="28054" xr:uid="{00000000-0005-0000-0000-0000C66C0000}"/>
    <cellStyle name="Normal 4 3 2 4 4 2 2" xfId="28055" xr:uid="{00000000-0005-0000-0000-0000C76C0000}"/>
    <cellStyle name="Normal 4 3 2 4 4 2 2 2" xfId="28056" xr:uid="{00000000-0005-0000-0000-0000C86C0000}"/>
    <cellStyle name="Normal 4 3 2 4 4 2 2 2 2" xfId="28057" xr:uid="{00000000-0005-0000-0000-0000C96C0000}"/>
    <cellStyle name="Normal 4 3 2 4 4 2 2 2 2 2" xfId="28058" xr:uid="{00000000-0005-0000-0000-0000CA6C0000}"/>
    <cellStyle name="Normal 4 3 2 4 4 2 2 2 3" xfId="28059" xr:uid="{00000000-0005-0000-0000-0000CB6C0000}"/>
    <cellStyle name="Normal 4 3 2 4 4 2 2 3" xfId="28060" xr:uid="{00000000-0005-0000-0000-0000CC6C0000}"/>
    <cellStyle name="Normal 4 3 2 4 4 2 2 3 2" xfId="28061" xr:uid="{00000000-0005-0000-0000-0000CD6C0000}"/>
    <cellStyle name="Normal 4 3 2 4 4 2 2 4" xfId="28062" xr:uid="{00000000-0005-0000-0000-0000CE6C0000}"/>
    <cellStyle name="Normal 4 3 2 4 4 2 3" xfId="28063" xr:uid="{00000000-0005-0000-0000-0000CF6C0000}"/>
    <cellStyle name="Normal 4 3 2 4 4 2 3 2" xfId="28064" xr:uid="{00000000-0005-0000-0000-0000D06C0000}"/>
    <cellStyle name="Normal 4 3 2 4 4 2 3 2 2" xfId="28065" xr:uid="{00000000-0005-0000-0000-0000D16C0000}"/>
    <cellStyle name="Normal 4 3 2 4 4 2 3 3" xfId="28066" xr:uid="{00000000-0005-0000-0000-0000D26C0000}"/>
    <cellStyle name="Normal 4 3 2 4 4 2 4" xfId="28067" xr:uid="{00000000-0005-0000-0000-0000D36C0000}"/>
    <cellStyle name="Normal 4 3 2 4 4 2 4 2" xfId="28068" xr:uid="{00000000-0005-0000-0000-0000D46C0000}"/>
    <cellStyle name="Normal 4 3 2 4 4 2 5" xfId="28069" xr:uid="{00000000-0005-0000-0000-0000D56C0000}"/>
    <cellStyle name="Normal 4 3 2 4 4 3" xfId="28070" xr:uid="{00000000-0005-0000-0000-0000D66C0000}"/>
    <cellStyle name="Normal 4 3 2 4 4 3 2" xfId="28071" xr:uid="{00000000-0005-0000-0000-0000D76C0000}"/>
    <cellStyle name="Normal 4 3 2 4 4 3 2 2" xfId="28072" xr:uid="{00000000-0005-0000-0000-0000D86C0000}"/>
    <cellStyle name="Normal 4 3 2 4 4 3 2 2 2" xfId="28073" xr:uid="{00000000-0005-0000-0000-0000D96C0000}"/>
    <cellStyle name="Normal 4 3 2 4 4 3 2 3" xfId="28074" xr:uid="{00000000-0005-0000-0000-0000DA6C0000}"/>
    <cellStyle name="Normal 4 3 2 4 4 3 3" xfId="28075" xr:uid="{00000000-0005-0000-0000-0000DB6C0000}"/>
    <cellStyle name="Normal 4 3 2 4 4 3 3 2" xfId="28076" xr:uid="{00000000-0005-0000-0000-0000DC6C0000}"/>
    <cellStyle name="Normal 4 3 2 4 4 3 4" xfId="28077" xr:uid="{00000000-0005-0000-0000-0000DD6C0000}"/>
    <cellStyle name="Normal 4 3 2 4 4 4" xfId="28078" xr:uid="{00000000-0005-0000-0000-0000DE6C0000}"/>
    <cellStyle name="Normal 4 3 2 4 4 4 2" xfId="28079" xr:uid="{00000000-0005-0000-0000-0000DF6C0000}"/>
    <cellStyle name="Normal 4 3 2 4 4 4 2 2" xfId="28080" xr:uid="{00000000-0005-0000-0000-0000E06C0000}"/>
    <cellStyle name="Normal 4 3 2 4 4 4 3" xfId="28081" xr:uid="{00000000-0005-0000-0000-0000E16C0000}"/>
    <cellStyle name="Normal 4 3 2 4 4 5" xfId="28082" xr:uid="{00000000-0005-0000-0000-0000E26C0000}"/>
    <cellStyle name="Normal 4 3 2 4 4 5 2" xfId="28083" xr:uid="{00000000-0005-0000-0000-0000E36C0000}"/>
    <cellStyle name="Normal 4 3 2 4 4 6" xfId="28084" xr:uid="{00000000-0005-0000-0000-0000E46C0000}"/>
    <cellStyle name="Normal 4 3 2 4 5" xfId="28085" xr:uid="{00000000-0005-0000-0000-0000E56C0000}"/>
    <cellStyle name="Normal 4 3 2 4 5 2" xfId="28086" xr:uid="{00000000-0005-0000-0000-0000E66C0000}"/>
    <cellStyle name="Normal 4 3 2 4 5 2 2" xfId="28087" xr:uid="{00000000-0005-0000-0000-0000E76C0000}"/>
    <cellStyle name="Normal 4 3 2 4 5 2 2 2" xfId="28088" xr:uid="{00000000-0005-0000-0000-0000E86C0000}"/>
    <cellStyle name="Normal 4 3 2 4 5 2 2 2 2" xfId="28089" xr:uid="{00000000-0005-0000-0000-0000E96C0000}"/>
    <cellStyle name="Normal 4 3 2 4 5 2 2 3" xfId="28090" xr:uid="{00000000-0005-0000-0000-0000EA6C0000}"/>
    <cellStyle name="Normal 4 3 2 4 5 2 3" xfId="28091" xr:uid="{00000000-0005-0000-0000-0000EB6C0000}"/>
    <cellStyle name="Normal 4 3 2 4 5 2 3 2" xfId="28092" xr:uid="{00000000-0005-0000-0000-0000EC6C0000}"/>
    <cellStyle name="Normal 4 3 2 4 5 2 4" xfId="28093" xr:uid="{00000000-0005-0000-0000-0000ED6C0000}"/>
    <cellStyle name="Normal 4 3 2 4 5 3" xfId="28094" xr:uid="{00000000-0005-0000-0000-0000EE6C0000}"/>
    <cellStyle name="Normal 4 3 2 4 5 3 2" xfId="28095" xr:uid="{00000000-0005-0000-0000-0000EF6C0000}"/>
    <cellStyle name="Normal 4 3 2 4 5 3 2 2" xfId="28096" xr:uid="{00000000-0005-0000-0000-0000F06C0000}"/>
    <cellStyle name="Normal 4 3 2 4 5 3 3" xfId="28097" xr:uid="{00000000-0005-0000-0000-0000F16C0000}"/>
    <cellStyle name="Normal 4 3 2 4 5 4" xfId="28098" xr:uid="{00000000-0005-0000-0000-0000F26C0000}"/>
    <cellStyle name="Normal 4 3 2 4 5 4 2" xfId="28099" xr:uid="{00000000-0005-0000-0000-0000F36C0000}"/>
    <cellStyle name="Normal 4 3 2 4 5 5" xfId="28100" xr:uid="{00000000-0005-0000-0000-0000F46C0000}"/>
    <cellStyle name="Normal 4 3 2 4 6" xfId="28101" xr:uid="{00000000-0005-0000-0000-0000F56C0000}"/>
    <cellStyle name="Normal 4 3 2 4 6 2" xfId="28102" xr:uid="{00000000-0005-0000-0000-0000F66C0000}"/>
    <cellStyle name="Normal 4 3 2 4 6 2 2" xfId="28103" xr:uid="{00000000-0005-0000-0000-0000F76C0000}"/>
    <cellStyle name="Normal 4 3 2 4 6 2 2 2" xfId="28104" xr:uid="{00000000-0005-0000-0000-0000F86C0000}"/>
    <cellStyle name="Normal 4 3 2 4 6 2 3" xfId="28105" xr:uid="{00000000-0005-0000-0000-0000F96C0000}"/>
    <cellStyle name="Normal 4 3 2 4 6 3" xfId="28106" xr:uid="{00000000-0005-0000-0000-0000FA6C0000}"/>
    <cellStyle name="Normal 4 3 2 4 6 3 2" xfId="28107" xr:uid="{00000000-0005-0000-0000-0000FB6C0000}"/>
    <cellStyle name="Normal 4 3 2 4 6 4" xfId="28108" xr:uid="{00000000-0005-0000-0000-0000FC6C0000}"/>
    <cellStyle name="Normal 4 3 2 4 7" xfId="28109" xr:uid="{00000000-0005-0000-0000-0000FD6C0000}"/>
    <cellStyle name="Normal 4 3 2 4 7 2" xfId="28110" xr:uid="{00000000-0005-0000-0000-0000FE6C0000}"/>
    <cellStyle name="Normal 4 3 2 4 7 2 2" xfId="28111" xr:uid="{00000000-0005-0000-0000-0000FF6C0000}"/>
    <cellStyle name="Normal 4 3 2 4 7 3" xfId="28112" xr:uid="{00000000-0005-0000-0000-0000006D0000}"/>
    <cellStyle name="Normal 4 3 2 4 8" xfId="28113" xr:uid="{00000000-0005-0000-0000-0000016D0000}"/>
    <cellStyle name="Normal 4 3 2 4 8 2" xfId="28114" xr:uid="{00000000-0005-0000-0000-0000026D0000}"/>
    <cellStyle name="Normal 4 3 2 4 9" xfId="28115" xr:uid="{00000000-0005-0000-0000-0000036D0000}"/>
    <cellStyle name="Normal 4 3 2 5" xfId="28116" xr:uid="{00000000-0005-0000-0000-0000046D0000}"/>
    <cellStyle name="Normal 4 3 2 5 2" xfId="28117" xr:uid="{00000000-0005-0000-0000-0000056D0000}"/>
    <cellStyle name="Normal 4 3 2 5 2 2" xfId="28118" xr:uid="{00000000-0005-0000-0000-0000066D0000}"/>
    <cellStyle name="Normal 4 3 2 5 2 2 2" xfId="28119" xr:uid="{00000000-0005-0000-0000-0000076D0000}"/>
    <cellStyle name="Normal 4 3 2 5 2 2 2 2" xfId="28120" xr:uid="{00000000-0005-0000-0000-0000086D0000}"/>
    <cellStyle name="Normal 4 3 2 5 2 2 2 2 2" xfId="28121" xr:uid="{00000000-0005-0000-0000-0000096D0000}"/>
    <cellStyle name="Normal 4 3 2 5 2 2 2 2 2 2" xfId="28122" xr:uid="{00000000-0005-0000-0000-00000A6D0000}"/>
    <cellStyle name="Normal 4 3 2 5 2 2 2 2 2 2 2" xfId="28123" xr:uid="{00000000-0005-0000-0000-00000B6D0000}"/>
    <cellStyle name="Normal 4 3 2 5 2 2 2 2 2 3" xfId="28124" xr:uid="{00000000-0005-0000-0000-00000C6D0000}"/>
    <cellStyle name="Normal 4 3 2 5 2 2 2 2 3" xfId="28125" xr:uid="{00000000-0005-0000-0000-00000D6D0000}"/>
    <cellStyle name="Normal 4 3 2 5 2 2 2 2 3 2" xfId="28126" xr:uid="{00000000-0005-0000-0000-00000E6D0000}"/>
    <cellStyle name="Normal 4 3 2 5 2 2 2 2 4" xfId="28127" xr:uid="{00000000-0005-0000-0000-00000F6D0000}"/>
    <cellStyle name="Normal 4 3 2 5 2 2 2 3" xfId="28128" xr:uid="{00000000-0005-0000-0000-0000106D0000}"/>
    <cellStyle name="Normal 4 3 2 5 2 2 2 3 2" xfId="28129" xr:uid="{00000000-0005-0000-0000-0000116D0000}"/>
    <cellStyle name="Normal 4 3 2 5 2 2 2 3 2 2" xfId="28130" xr:uid="{00000000-0005-0000-0000-0000126D0000}"/>
    <cellStyle name="Normal 4 3 2 5 2 2 2 3 3" xfId="28131" xr:uid="{00000000-0005-0000-0000-0000136D0000}"/>
    <cellStyle name="Normal 4 3 2 5 2 2 2 4" xfId="28132" xr:uid="{00000000-0005-0000-0000-0000146D0000}"/>
    <cellStyle name="Normal 4 3 2 5 2 2 2 4 2" xfId="28133" xr:uid="{00000000-0005-0000-0000-0000156D0000}"/>
    <cellStyle name="Normal 4 3 2 5 2 2 2 5" xfId="28134" xr:uid="{00000000-0005-0000-0000-0000166D0000}"/>
    <cellStyle name="Normal 4 3 2 5 2 2 3" xfId="28135" xr:uid="{00000000-0005-0000-0000-0000176D0000}"/>
    <cellStyle name="Normal 4 3 2 5 2 2 3 2" xfId="28136" xr:uid="{00000000-0005-0000-0000-0000186D0000}"/>
    <cellStyle name="Normal 4 3 2 5 2 2 3 2 2" xfId="28137" xr:uid="{00000000-0005-0000-0000-0000196D0000}"/>
    <cellStyle name="Normal 4 3 2 5 2 2 3 2 2 2" xfId="28138" xr:uid="{00000000-0005-0000-0000-00001A6D0000}"/>
    <cellStyle name="Normal 4 3 2 5 2 2 3 2 3" xfId="28139" xr:uid="{00000000-0005-0000-0000-00001B6D0000}"/>
    <cellStyle name="Normal 4 3 2 5 2 2 3 3" xfId="28140" xr:uid="{00000000-0005-0000-0000-00001C6D0000}"/>
    <cellStyle name="Normal 4 3 2 5 2 2 3 3 2" xfId="28141" xr:uid="{00000000-0005-0000-0000-00001D6D0000}"/>
    <cellStyle name="Normal 4 3 2 5 2 2 3 4" xfId="28142" xr:uid="{00000000-0005-0000-0000-00001E6D0000}"/>
    <cellStyle name="Normal 4 3 2 5 2 2 4" xfId="28143" xr:uid="{00000000-0005-0000-0000-00001F6D0000}"/>
    <cellStyle name="Normal 4 3 2 5 2 2 4 2" xfId="28144" xr:uid="{00000000-0005-0000-0000-0000206D0000}"/>
    <cellStyle name="Normal 4 3 2 5 2 2 4 2 2" xfId="28145" xr:uid="{00000000-0005-0000-0000-0000216D0000}"/>
    <cellStyle name="Normal 4 3 2 5 2 2 4 3" xfId="28146" xr:uid="{00000000-0005-0000-0000-0000226D0000}"/>
    <cellStyle name="Normal 4 3 2 5 2 2 5" xfId="28147" xr:uid="{00000000-0005-0000-0000-0000236D0000}"/>
    <cellStyle name="Normal 4 3 2 5 2 2 5 2" xfId="28148" xr:uid="{00000000-0005-0000-0000-0000246D0000}"/>
    <cellStyle name="Normal 4 3 2 5 2 2 6" xfId="28149" xr:uid="{00000000-0005-0000-0000-0000256D0000}"/>
    <cellStyle name="Normal 4 3 2 5 2 3" xfId="28150" xr:uid="{00000000-0005-0000-0000-0000266D0000}"/>
    <cellStyle name="Normal 4 3 2 5 2 3 2" xfId="28151" xr:uid="{00000000-0005-0000-0000-0000276D0000}"/>
    <cellStyle name="Normal 4 3 2 5 2 3 2 2" xfId="28152" xr:uid="{00000000-0005-0000-0000-0000286D0000}"/>
    <cellStyle name="Normal 4 3 2 5 2 3 2 2 2" xfId="28153" xr:uid="{00000000-0005-0000-0000-0000296D0000}"/>
    <cellStyle name="Normal 4 3 2 5 2 3 2 2 2 2" xfId="28154" xr:uid="{00000000-0005-0000-0000-00002A6D0000}"/>
    <cellStyle name="Normal 4 3 2 5 2 3 2 2 3" xfId="28155" xr:uid="{00000000-0005-0000-0000-00002B6D0000}"/>
    <cellStyle name="Normal 4 3 2 5 2 3 2 3" xfId="28156" xr:uid="{00000000-0005-0000-0000-00002C6D0000}"/>
    <cellStyle name="Normal 4 3 2 5 2 3 2 3 2" xfId="28157" xr:uid="{00000000-0005-0000-0000-00002D6D0000}"/>
    <cellStyle name="Normal 4 3 2 5 2 3 2 4" xfId="28158" xr:uid="{00000000-0005-0000-0000-00002E6D0000}"/>
    <cellStyle name="Normal 4 3 2 5 2 3 3" xfId="28159" xr:uid="{00000000-0005-0000-0000-00002F6D0000}"/>
    <cellStyle name="Normal 4 3 2 5 2 3 3 2" xfId="28160" xr:uid="{00000000-0005-0000-0000-0000306D0000}"/>
    <cellStyle name="Normal 4 3 2 5 2 3 3 2 2" xfId="28161" xr:uid="{00000000-0005-0000-0000-0000316D0000}"/>
    <cellStyle name="Normal 4 3 2 5 2 3 3 3" xfId="28162" xr:uid="{00000000-0005-0000-0000-0000326D0000}"/>
    <cellStyle name="Normal 4 3 2 5 2 3 4" xfId="28163" xr:uid="{00000000-0005-0000-0000-0000336D0000}"/>
    <cellStyle name="Normal 4 3 2 5 2 3 4 2" xfId="28164" xr:uid="{00000000-0005-0000-0000-0000346D0000}"/>
    <cellStyle name="Normal 4 3 2 5 2 3 5" xfId="28165" xr:uid="{00000000-0005-0000-0000-0000356D0000}"/>
    <cellStyle name="Normal 4 3 2 5 2 4" xfId="28166" xr:uid="{00000000-0005-0000-0000-0000366D0000}"/>
    <cellStyle name="Normal 4 3 2 5 2 4 2" xfId="28167" xr:uid="{00000000-0005-0000-0000-0000376D0000}"/>
    <cellStyle name="Normal 4 3 2 5 2 4 2 2" xfId="28168" xr:uid="{00000000-0005-0000-0000-0000386D0000}"/>
    <cellStyle name="Normal 4 3 2 5 2 4 2 2 2" xfId="28169" xr:uid="{00000000-0005-0000-0000-0000396D0000}"/>
    <cellStyle name="Normal 4 3 2 5 2 4 2 3" xfId="28170" xr:uid="{00000000-0005-0000-0000-00003A6D0000}"/>
    <cellStyle name="Normal 4 3 2 5 2 4 3" xfId="28171" xr:uid="{00000000-0005-0000-0000-00003B6D0000}"/>
    <cellStyle name="Normal 4 3 2 5 2 4 3 2" xfId="28172" xr:uid="{00000000-0005-0000-0000-00003C6D0000}"/>
    <cellStyle name="Normal 4 3 2 5 2 4 4" xfId="28173" xr:uid="{00000000-0005-0000-0000-00003D6D0000}"/>
    <cellStyle name="Normal 4 3 2 5 2 5" xfId="28174" xr:uid="{00000000-0005-0000-0000-00003E6D0000}"/>
    <cellStyle name="Normal 4 3 2 5 2 5 2" xfId="28175" xr:uid="{00000000-0005-0000-0000-00003F6D0000}"/>
    <cellStyle name="Normal 4 3 2 5 2 5 2 2" xfId="28176" xr:uid="{00000000-0005-0000-0000-0000406D0000}"/>
    <cellStyle name="Normal 4 3 2 5 2 5 3" xfId="28177" xr:uid="{00000000-0005-0000-0000-0000416D0000}"/>
    <cellStyle name="Normal 4 3 2 5 2 6" xfId="28178" xr:uid="{00000000-0005-0000-0000-0000426D0000}"/>
    <cellStyle name="Normal 4 3 2 5 2 6 2" xfId="28179" xr:uid="{00000000-0005-0000-0000-0000436D0000}"/>
    <cellStyle name="Normal 4 3 2 5 2 7" xfId="28180" xr:uid="{00000000-0005-0000-0000-0000446D0000}"/>
    <cellStyle name="Normal 4 3 2 5 3" xfId="28181" xr:uid="{00000000-0005-0000-0000-0000456D0000}"/>
    <cellStyle name="Normal 4 3 2 5 3 2" xfId="28182" xr:uid="{00000000-0005-0000-0000-0000466D0000}"/>
    <cellStyle name="Normal 4 3 2 5 3 2 2" xfId="28183" xr:uid="{00000000-0005-0000-0000-0000476D0000}"/>
    <cellStyle name="Normal 4 3 2 5 3 2 2 2" xfId="28184" xr:uid="{00000000-0005-0000-0000-0000486D0000}"/>
    <cellStyle name="Normal 4 3 2 5 3 2 2 2 2" xfId="28185" xr:uid="{00000000-0005-0000-0000-0000496D0000}"/>
    <cellStyle name="Normal 4 3 2 5 3 2 2 2 2 2" xfId="28186" xr:uid="{00000000-0005-0000-0000-00004A6D0000}"/>
    <cellStyle name="Normal 4 3 2 5 3 2 2 2 3" xfId="28187" xr:uid="{00000000-0005-0000-0000-00004B6D0000}"/>
    <cellStyle name="Normal 4 3 2 5 3 2 2 3" xfId="28188" xr:uid="{00000000-0005-0000-0000-00004C6D0000}"/>
    <cellStyle name="Normal 4 3 2 5 3 2 2 3 2" xfId="28189" xr:uid="{00000000-0005-0000-0000-00004D6D0000}"/>
    <cellStyle name="Normal 4 3 2 5 3 2 2 4" xfId="28190" xr:uid="{00000000-0005-0000-0000-00004E6D0000}"/>
    <cellStyle name="Normal 4 3 2 5 3 2 3" xfId="28191" xr:uid="{00000000-0005-0000-0000-00004F6D0000}"/>
    <cellStyle name="Normal 4 3 2 5 3 2 3 2" xfId="28192" xr:uid="{00000000-0005-0000-0000-0000506D0000}"/>
    <cellStyle name="Normal 4 3 2 5 3 2 3 2 2" xfId="28193" xr:uid="{00000000-0005-0000-0000-0000516D0000}"/>
    <cellStyle name="Normal 4 3 2 5 3 2 3 3" xfId="28194" xr:uid="{00000000-0005-0000-0000-0000526D0000}"/>
    <cellStyle name="Normal 4 3 2 5 3 2 4" xfId="28195" xr:uid="{00000000-0005-0000-0000-0000536D0000}"/>
    <cellStyle name="Normal 4 3 2 5 3 2 4 2" xfId="28196" xr:uid="{00000000-0005-0000-0000-0000546D0000}"/>
    <cellStyle name="Normal 4 3 2 5 3 2 5" xfId="28197" xr:uid="{00000000-0005-0000-0000-0000556D0000}"/>
    <cellStyle name="Normal 4 3 2 5 3 3" xfId="28198" xr:uid="{00000000-0005-0000-0000-0000566D0000}"/>
    <cellStyle name="Normal 4 3 2 5 3 3 2" xfId="28199" xr:uid="{00000000-0005-0000-0000-0000576D0000}"/>
    <cellStyle name="Normal 4 3 2 5 3 3 2 2" xfId="28200" xr:uid="{00000000-0005-0000-0000-0000586D0000}"/>
    <cellStyle name="Normal 4 3 2 5 3 3 2 2 2" xfId="28201" xr:uid="{00000000-0005-0000-0000-0000596D0000}"/>
    <cellStyle name="Normal 4 3 2 5 3 3 2 3" xfId="28202" xr:uid="{00000000-0005-0000-0000-00005A6D0000}"/>
    <cellStyle name="Normal 4 3 2 5 3 3 3" xfId="28203" xr:uid="{00000000-0005-0000-0000-00005B6D0000}"/>
    <cellStyle name="Normal 4 3 2 5 3 3 3 2" xfId="28204" xr:uid="{00000000-0005-0000-0000-00005C6D0000}"/>
    <cellStyle name="Normal 4 3 2 5 3 3 4" xfId="28205" xr:uid="{00000000-0005-0000-0000-00005D6D0000}"/>
    <cellStyle name="Normal 4 3 2 5 3 4" xfId="28206" xr:uid="{00000000-0005-0000-0000-00005E6D0000}"/>
    <cellStyle name="Normal 4 3 2 5 3 4 2" xfId="28207" xr:uid="{00000000-0005-0000-0000-00005F6D0000}"/>
    <cellStyle name="Normal 4 3 2 5 3 4 2 2" xfId="28208" xr:uid="{00000000-0005-0000-0000-0000606D0000}"/>
    <cellStyle name="Normal 4 3 2 5 3 4 3" xfId="28209" xr:uid="{00000000-0005-0000-0000-0000616D0000}"/>
    <cellStyle name="Normal 4 3 2 5 3 5" xfId="28210" xr:uid="{00000000-0005-0000-0000-0000626D0000}"/>
    <cellStyle name="Normal 4 3 2 5 3 5 2" xfId="28211" xr:uid="{00000000-0005-0000-0000-0000636D0000}"/>
    <cellStyle name="Normal 4 3 2 5 3 6" xfId="28212" xr:uid="{00000000-0005-0000-0000-0000646D0000}"/>
    <cellStyle name="Normal 4 3 2 5 4" xfId="28213" xr:uid="{00000000-0005-0000-0000-0000656D0000}"/>
    <cellStyle name="Normal 4 3 2 5 4 2" xfId="28214" xr:uid="{00000000-0005-0000-0000-0000666D0000}"/>
    <cellStyle name="Normal 4 3 2 5 4 2 2" xfId="28215" xr:uid="{00000000-0005-0000-0000-0000676D0000}"/>
    <cellStyle name="Normal 4 3 2 5 4 2 2 2" xfId="28216" xr:uid="{00000000-0005-0000-0000-0000686D0000}"/>
    <cellStyle name="Normal 4 3 2 5 4 2 2 2 2" xfId="28217" xr:uid="{00000000-0005-0000-0000-0000696D0000}"/>
    <cellStyle name="Normal 4 3 2 5 4 2 2 3" xfId="28218" xr:uid="{00000000-0005-0000-0000-00006A6D0000}"/>
    <cellStyle name="Normal 4 3 2 5 4 2 3" xfId="28219" xr:uid="{00000000-0005-0000-0000-00006B6D0000}"/>
    <cellStyle name="Normal 4 3 2 5 4 2 3 2" xfId="28220" xr:uid="{00000000-0005-0000-0000-00006C6D0000}"/>
    <cellStyle name="Normal 4 3 2 5 4 2 4" xfId="28221" xr:uid="{00000000-0005-0000-0000-00006D6D0000}"/>
    <cellStyle name="Normal 4 3 2 5 4 3" xfId="28222" xr:uid="{00000000-0005-0000-0000-00006E6D0000}"/>
    <cellStyle name="Normal 4 3 2 5 4 3 2" xfId="28223" xr:uid="{00000000-0005-0000-0000-00006F6D0000}"/>
    <cellStyle name="Normal 4 3 2 5 4 3 2 2" xfId="28224" xr:uid="{00000000-0005-0000-0000-0000706D0000}"/>
    <cellStyle name="Normal 4 3 2 5 4 3 3" xfId="28225" xr:uid="{00000000-0005-0000-0000-0000716D0000}"/>
    <cellStyle name="Normal 4 3 2 5 4 4" xfId="28226" xr:uid="{00000000-0005-0000-0000-0000726D0000}"/>
    <cellStyle name="Normal 4 3 2 5 4 4 2" xfId="28227" xr:uid="{00000000-0005-0000-0000-0000736D0000}"/>
    <cellStyle name="Normal 4 3 2 5 4 5" xfId="28228" xr:uid="{00000000-0005-0000-0000-0000746D0000}"/>
    <cellStyle name="Normal 4 3 2 5 5" xfId="28229" xr:uid="{00000000-0005-0000-0000-0000756D0000}"/>
    <cellStyle name="Normal 4 3 2 5 5 2" xfId="28230" xr:uid="{00000000-0005-0000-0000-0000766D0000}"/>
    <cellStyle name="Normal 4 3 2 5 5 2 2" xfId="28231" xr:uid="{00000000-0005-0000-0000-0000776D0000}"/>
    <cellStyle name="Normal 4 3 2 5 5 2 2 2" xfId="28232" xr:uid="{00000000-0005-0000-0000-0000786D0000}"/>
    <cellStyle name="Normal 4 3 2 5 5 2 3" xfId="28233" xr:uid="{00000000-0005-0000-0000-0000796D0000}"/>
    <cellStyle name="Normal 4 3 2 5 5 3" xfId="28234" xr:uid="{00000000-0005-0000-0000-00007A6D0000}"/>
    <cellStyle name="Normal 4 3 2 5 5 3 2" xfId="28235" xr:uid="{00000000-0005-0000-0000-00007B6D0000}"/>
    <cellStyle name="Normal 4 3 2 5 5 4" xfId="28236" xr:uid="{00000000-0005-0000-0000-00007C6D0000}"/>
    <cellStyle name="Normal 4 3 2 5 6" xfId="28237" xr:uid="{00000000-0005-0000-0000-00007D6D0000}"/>
    <cellStyle name="Normal 4 3 2 5 6 2" xfId="28238" xr:uid="{00000000-0005-0000-0000-00007E6D0000}"/>
    <cellStyle name="Normal 4 3 2 5 6 2 2" xfId="28239" xr:uid="{00000000-0005-0000-0000-00007F6D0000}"/>
    <cellStyle name="Normal 4 3 2 5 6 3" xfId="28240" xr:uid="{00000000-0005-0000-0000-0000806D0000}"/>
    <cellStyle name="Normal 4 3 2 5 7" xfId="28241" xr:uid="{00000000-0005-0000-0000-0000816D0000}"/>
    <cellStyle name="Normal 4 3 2 5 7 2" xfId="28242" xr:uid="{00000000-0005-0000-0000-0000826D0000}"/>
    <cellStyle name="Normal 4 3 2 5 8" xfId="28243" xr:uid="{00000000-0005-0000-0000-0000836D0000}"/>
    <cellStyle name="Normal 4 3 2 6" xfId="28244" xr:uid="{00000000-0005-0000-0000-0000846D0000}"/>
    <cellStyle name="Normal 4 3 2 6 2" xfId="28245" xr:uid="{00000000-0005-0000-0000-0000856D0000}"/>
    <cellStyle name="Normal 4 3 2 6 2 2" xfId="28246" xr:uid="{00000000-0005-0000-0000-0000866D0000}"/>
    <cellStyle name="Normal 4 3 2 6 2 2 2" xfId="28247" xr:uid="{00000000-0005-0000-0000-0000876D0000}"/>
    <cellStyle name="Normal 4 3 2 6 2 2 2 2" xfId="28248" xr:uid="{00000000-0005-0000-0000-0000886D0000}"/>
    <cellStyle name="Normal 4 3 2 6 2 2 2 2 2" xfId="28249" xr:uid="{00000000-0005-0000-0000-0000896D0000}"/>
    <cellStyle name="Normal 4 3 2 6 2 2 2 2 2 2" xfId="28250" xr:uid="{00000000-0005-0000-0000-00008A6D0000}"/>
    <cellStyle name="Normal 4 3 2 6 2 2 2 2 3" xfId="28251" xr:uid="{00000000-0005-0000-0000-00008B6D0000}"/>
    <cellStyle name="Normal 4 3 2 6 2 2 2 3" xfId="28252" xr:uid="{00000000-0005-0000-0000-00008C6D0000}"/>
    <cellStyle name="Normal 4 3 2 6 2 2 2 3 2" xfId="28253" xr:uid="{00000000-0005-0000-0000-00008D6D0000}"/>
    <cellStyle name="Normal 4 3 2 6 2 2 2 4" xfId="28254" xr:uid="{00000000-0005-0000-0000-00008E6D0000}"/>
    <cellStyle name="Normal 4 3 2 6 2 2 3" xfId="28255" xr:uid="{00000000-0005-0000-0000-00008F6D0000}"/>
    <cellStyle name="Normal 4 3 2 6 2 2 3 2" xfId="28256" xr:uid="{00000000-0005-0000-0000-0000906D0000}"/>
    <cellStyle name="Normal 4 3 2 6 2 2 3 2 2" xfId="28257" xr:uid="{00000000-0005-0000-0000-0000916D0000}"/>
    <cellStyle name="Normal 4 3 2 6 2 2 3 3" xfId="28258" xr:uid="{00000000-0005-0000-0000-0000926D0000}"/>
    <cellStyle name="Normal 4 3 2 6 2 2 4" xfId="28259" xr:uid="{00000000-0005-0000-0000-0000936D0000}"/>
    <cellStyle name="Normal 4 3 2 6 2 2 4 2" xfId="28260" xr:uid="{00000000-0005-0000-0000-0000946D0000}"/>
    <cellStyle name="Normal 4 3 2 6 2 2 5" xfId="28261" xr:uid="{00000000-0005-0000-0000-0000956D0000}"/>
    <cellStyle name="Normal 4 3 2 6 2 3" xfId="28262" xr:uid="{00000000-0005-0000-0000-0000966D0000}"/>
    <cellStyle name="Normal 4 3 2 6 2 3 2" xfId="28263" xr:uid="{00000000-0005-0000-0000-0000976D0000}"/>
    <cellStyle name="Normal 4 3 2 6 2 3 2 2" xfId="28264" xr:uid="{00000000-0005-0000-0000-0000986D0000}"/>
    <cellStyle name="Normal 4 3 2 6 2 3 2 2 2" xfId="28265" xr:uid="{00000000-0005-0000-0000-0000996D0000}"/>
    <cellStyle name="Normal 4 3 2 6 2 3 2 3" xfId="28266" xr:uid="{00000000-0005-0000-0000-00009A6D0000}"/>
    <cellStyle name="Normal 4 3 2 6 2 3 3" xfId="28267" xr:uid="{00000000-0005-0000-0000-00009B6D0000}"/>
    <cellStyle name="Normal 4 3 2 6 2 3 3 2" xfId="28268" xr:uid="{00000000-0005-0000-0000-00009C6D0000}"/>
    <cellStyle name="Normal 4 3 2 6 2 3 4" xfId="28269" xr:uid="{00000000-0005-0000-0000-00009D6D0000}"/>
    <cellStyle name="Normal 4 3 2 6 2 4" xfId="28270" xr:uid="{00000000-0005-0000-0000-00009E6D0000}"/>
    <cellStyle name="Normal 4 3 2 6 2 4 2" xfId="28271" xr:uid="{00000000-0005-0000-0000-00009F6D0000}"/>
    <cellStyle name="Normal 4 3 2 6 2 4 2 2" xfId="28272" xr:uid="{00000000-0005-0000-0000-0000A06D0000}"/>
    <cellStyle name="Normal 4 3 2 6 2 4 3" xfId="28273" xr:uid="{00000000-0005-0000-0000-0000A16D0000}"/>
    <cellStyle name="Normal 4 3 2 6 2 5" xfId="28274" xr:uid="{00000000-0005-0000-0000-0000A26D0000}"/>
    <cellStyle name="Normal 4 3 2 6 2 5 2" xfId="28275" xr:uid="{00000000-0005-0000-0000-0000A36D0000}"/>
    <cellStyle name="Normal 4 3 2 6 2 6" xfId="28276" xr:uid="{00000000-0005-0000-0000-0000A46D0000}"/>
    <cellStyle name="Normal 4 3 2 6 3" xfId="28277" xr:uid="{00000000-0005-0000-0000-0000A56D0000}"/>
    <cellStyle name="Normal 4 3 2 6 3 2" xfId="28278" xr:uid="{00000000-0005-0000-0000-0000A66D0000}"/>
    <cellStyle name="Normal 4 3 2 6 3 2 2" xfId="28279" xr:uid="{00000000-0005-0000-0000-0000A76D0000}"/>
    <cellStyle name="Normal 4 3 2 6 3 2 2 2" xfId="28280" xr:uid="{00000000-0005-0000-0000-0000A86D0000}"/>
    <cellStyle name="Normal 4 3 2 6 3 2 2 2 2" xfId="28281" xr:uid="{00000000-0005-0000-0000-0000A96D0000}"/>
    <cellStyle name="Normal 4 3 2 6 3 2 2 3" xfId="28282" xr:uid="{00000000-0005-0000-0000-0000AA6D0000}"/>
    <cellStyle name="Normal 4 3 2 6 3 2 3" xfId="28283" xr:uid="{00000000-0005-0000-0000-0000AB6D0000}"/>
    <cellStyle name="Normal 4 3 2 6 3 2 3 2" xfId="28284" xr:uid="{00000000-0005-0000-0000-0000AC6D0000}"/>
    <cellStyle name="Normal 4 3 2 6 3 2 4" xfId="28285" xr:uid="{00000000-0005-0000-0000-0000AD6D0000}"/>
    <cellStyle name="Normal 4 3 2 6 3 3" xfId="28286" xr:uid="{00000000-0005-0000-0000-0000AE6D0000}"/>
    <cellStyle name="Normal 4 3 2 6 3 3 2" xfId="28287" xr:uid="{00000000-0005-0000-0000-0000AF6D0000}"/>
    <cellStyle name="Normal 4 3 2 6 3 3 2 2" xfId="28288" xr:uid="{00000000-0005-0000-0000-0000B06D0000}"/>
    <cellStyle name="Normal 4 3 2 6 3 3 3" xfId="28289" xr:uid="{00000000-0005-0000-0000-0000B16D0000}"/>
    <cellStyle name="Normal 4 3 2 6 3 4" xfId="28290" xr:uid="{00000000-0005-0000-0000-0000B26D0000}"/>
    <cellStyle name="Normal 4 3 2 6 3 4 2" xfId="28291" xr:uid="{00000000-0005-0000-0000-0000B36D0000}"/>
    <cellStyle name="Normal 4 3 2 6 3 5" xfId="28292" xr:uid="{00000000-0005-0000-0000-0000B46D0000}"/>
    <cellStyle name="Normal 4 3 2 6 4" xfId="28293" xr:uid="{00000000-0005-0000-0000-0000B56D0000}"/>
    <cellStyle name="Normal 4 3 2 6 4 2" xfId="28294" xr:uid="{00000000-0005-0000-0000-0000B66D0000}"/>
    <cellStyle name="Normal 4 3 2 6 4 2 2" xfId="28295" xr:uid="{00000000-0005-0000-0000-0000B76D0000}"/>
    <cellStyle name="Normal 4 3 2 6 4 2 2 2" xfId="28296" xr:uid="{00000000-0005-0000-0000-0000B86D0000}"/>
    <cellStyle name="Normal 4 3 2 6 4 2 3" xfId="28297" xr:uid="{00000000-0005-0000-0000-0000B96D0000}"/>
    <cellStyle name="Normal 4 3 2 6 4 3" xfId="28298" xr:uid="{00000000-0005-0000-0000-0000BA6D0000}"/>
    <cellStyle name="Normal 4 3 2 6 4 3 2" xfId="28299" xr:uid="{00000000-0005-0000-0000-0000BB6D0000}"/>
    <cellStyle name="Normal 4 3 2 6 4 4" xfId="28300" xr:uid="{00000000-0005-0000-0000-0000BC6D0000}"/>
    <cellStyle name="Normal 4 3 2 6 5" xfId="28301" xr:uid="{00000000-0005-0000-0000-0000BD6D0000}"/>
    <cellStyle name="Normal 4 3 2 6 5 2" xfId="28302" xr:uid="{00000000-0005-0000-0000-0000BE6D0000}"/>
    <cellStyle name="Normal 4 3 2 6 5 2 2" xfId="28303" xr:uid="{00000000-0005-0000-0000-0000BF6D0000}"/>
    <cellStyle name="Normal 4 3 2 6 5 3" xfId="28304" xr:uid="{00000000-0005-0000-0000-0000C06D0000}"/>
    <cellStyle name="Normal 4 3 2 6 6" xfId="28305" xr:uid="{00000000-0005-0000-0000-0000C16D0000}"/>
    <cellStyle name="Normal 4 3 2 6 6 2" xfId="28306" xr:uid="{00000000-0005-0000-0000-0000C26D0000}"/>
    <cellStyle name="Normal 4 3 2 6 7" xfId="28307" xr:uid="{00000000-0005-0000-0000-0000C36D0000}"/>
    <cellStyle name="Normal 4 3 2 7" xfId="28308" xr:uid="{00000000-0005-0000-0000-0000C46D0000}"/>
    <cellStyle name="Normal 4 3 2 7 2" xfId="28309" xr:uid="{00000000-0005-0000-0000-0000C56D0000}"/>
    <cellStyle name="Normal 4 3 2 7 2 2" xfId="28310" xr:uid="{00000000-0005-0000-0000-0000C66D0000}"/>
    <cellStyle name="Normal 4 3 2 7 2 2 2" xfId="28311" xr:uid="{00000000-0005-0000-0000-0000C76D0000}"/>
    <cellStyle name="Normal 4 3 2 7 2 2 2 2" xfId="28312" xr:uid="{00000000-0005-0000-0000-0000C86D0000}"/>
    <cellStyle name="Normal 4 3 2 7 2 2 2 2 2" xfId="28313" xr:uid="{00000000-0005-0000-0000-0000C96D0000}"/>
    <cellStyle name="Normal 4 3 2 7 2 2 2 3" xfId="28314" xr:uid="{00000000-0005-0000-0000-0000CA6D0000}"/>
    <cellStyle name="Normal 4 3 2 7 2 2 3" xfId="28315" xr:uid="{00000000-0005-0000-0000-0000CB6D0000}"/>
    <cellStyle name="Normal 4 3 2 7 2 2 3 2" xfId="28316" xr:uid="{00000000-0005-0000-0000-0000CC6D0000}"/>
    <cellStyle name="Normal 4 3 2 7 2 2 4" xfId="28317" xr:uid="{00000000-0005-0000-0000-0000CD6D0000}"/>
    <cellStyle name="Normal 4 3 2 7 2 3" xfId="28318" xr:uid="{00000000-0005-0000-0000-0000CE6D0000}"/>
    <cellStyle name="Normal 4 3 2 7 2 3 2" xfId="28319" xr:uid="{00000000-0005-0000-0000-0000CF6D0000}"/>
    <cellStyle name="Normal 4 3 2 7 2 3 2 2" xfId="28320" xr:uid="{00000000-0005-0000-0000-0000D06D0000}"/>
    <cellStyle name="Normal 4 3 2 7 2 3 3" xfId="28321" xr:uid="{00000000-0005-0000-0000-0000D16D0000}"/>
    <cellStyle name="Normal 4 3 2 7 2 4" xfId="28322" xr:uid="{00000000-0005-0000-0000-0000D26D0000}"/>
    <cellStyle name="Normal 4 3 2 7 2 4 2" xfId="28323" xr:uid="{00000000-0005-0000-0000-0000D36D0000}"/>
    <cellStyle name="Normal 4 3 2 7 2 5" xfId="28324" xr:uid="{00000000-0005-0000-0000-0000D46D0000}"/>
    <cellStyle name="Normal 4 3 2 7 3" xfId="28325" xr:uid="{00000000-0005-0000-0000-0000D56D0000}"/>
    <cellStyle name="Normal 4 3 2 7 3 2" xfId="28326" xr:uid="{00000000-0005-0000-0000-0000D66D0000}"/>
    <cellStyle name="Normal 4 3 2 7 3 2 2" xfId="28327" xr:uid="{00000000-0005-0000-0000-0000D76D0000}"/>
    <cellStyle name="Normal 4 3 2 7 3 2 2 2" xfId="28328" xr:uid="{00000000-0005-0000-0000-0000D86D0000}"/>
    <cellStyle name="Normal 4 3 2 7 3 2 3" xfId="28329" xr:uid="{00000000-0005-0000-0000-0000D96D0000}"/>
    <cellStyle name="Normal 4 3 2 7 3 3" xfId="28330" xr:uid="{00000000-0005-0000-0000-0000DA6D0000}"/>
    <cellStyle name="Normal 4 3 2 7 3 3 2" xfId="28331" xr:uid="{00000000-0005-0000-0000-0000DB6D0000}"/>
    <cellStyle name="Normal 4 3 2 7 3 4" xfId="28332" xr:uid="{00000000-0005-0000-0000-0000DC6D0000}"/>
    <cellStyle name="Normal 4 3 2 7 4" xfId="28333" xr:uid="{00000000-0005-0000-0000-0000DD6D0000}"/>
    <cellStyle name="Normal 4 3 2 7 4 2" xfId="28334" xr:uid="{00000000-0005-0000-0000-0000DE6D0000}"/>
    <cellStyle name="Normal 4 3 2 7 4 2 2" xfId="28335" xr:uid="{00000000-0005-0000-0000-0000DF6D0000}"/>
    <cellStyle name="Normal 4 3 2 7 4 3" xfId="28336" xr:uid="{00000000-0005-0000-0000-0000E06D0000}"/>
    <cellStyle name="Normal 4 3 2 7 5" xfId="28337" xr:uid="{00000000-0005-0000-0000-0000E16D0000}"/>
    <cellStyle name="Normal 4 3 2 7 5 2" xfId="28338" xr:uid="{00000000-0005-0000-0000-0000E26D0000}"/>
    <cellStyle name="Normal 4 3 2 7 6" xfId="28339" xr:uid="{00000000-0005-0000-0000-0000E36D0000}"/>
    <cellStyle name="Normal 4 3 2 8" xfId="28340" xr:uid="{00000000-0005-0000-0000-0000E46D0000}"/>
    <cellStyle name="Normal 4 3 2 8 2" xfId="28341" xr:uid="{00000000-0005-0000-0000-0000E56D0000}"/>
    <cellStyle name="Normal 4 3 2 8 2 2" xfId="28342" xr:uid="{00000000-0005-0000-0000-0000E66D0000}"/>
    <cellStyle name="Normal 4 3 2 8 2 2 2" xfId="28343" xr:uid="{00000000-0005-0000-0000-0000E76D0000}"/>
    <cellStyle name="Normal 4 3 2 8 2 2 2 2" xfId="28344" xr:uid="{00000000-0005-0000-0000-0000E86D0000}"/>
    <cellStyle name="Normal 4 3 2 8 2 2 3" xfId="28345" xr:uid="{00000000-0005-0000-0000-0000E96D0000}"/>
    <cellStyle name="Normal 4 3 2 8 2 3" xfId="28346" xr:uid="{00000000-0005-0000-0000-0000EA6D0000}"/>
    <cellStyle name="Normal 4 3 2 8 2 3 2" xfId="28347" xr:uid="{00000000-0005-0000-0000-0000EB6D0000}"/>
    <cellStyle name="Normal 4 3 2 8 2 4" xfId="28348" xr:uid="{00000000-0005-0000-0000-0000EC6D0000}"/>
    <cellStyle name="Normal 4 3 2 8 3" xfId="28349" xr:uid="{00000000-0005-0000-0000-0000ED6D0000}"/>
    <cellStyle name="Normal 4 3 2 8 3 2" xfId="28350" xr:uid="{00000000-0005-0000-0000-0000EE6D0000}"/>
    <cellStyle name="Normal 4 3 2 8 3 2 2" xfId="28351" xr:uid="{00000000-0005-0000-0000-0000EF6D0000}"/>
    <cellStyle name="Normal 4 3 2 8 3 3" xfId="28352" xr:uid="{00000000-0005-0000-0000-0000F06D0000}"/>
    <cellStyle name="Normal 4 3 2 8 4" xfId="28353" xr:uid="{00000000-0005-0000-0000-0000F16D0000}"/>
    <cellStyle name="Normal 4 3 2 8 4 2" xfId="28354" xr:uid="{00000000-0005-0000-0000-0000F26D0000}"/>
    <cellStyle name="Normal 4 3 2 8 5" xfId="28355" xr:uid="{00000000-0005-0000-0000-0000F36D0000}"/>
    <cellStyle name="Normal 4 3 2 9" xfId="28356" xr:uid="{00000000-0005-0000-0000-0000F46D0000}"/>
    <cellStyle name="Normal 4 3 2 9 2" xfId="28357" xr:uid="{00000000-0005-0000-0000-0000F56D0000}"/>
    <cellStyle name="Normal 4 3 2 9 2 2" xfId="28358" xr:uid="{00000000-0005-0000-0000-0000F66D0000}"/>
    <cellStyle name="Normal 4 3 2 9 2 2 2" xfId="28359" xr:uid="{00000000-0005-0000-0000-0000F76D0000}"/>
    <cellStyle name="Normal 4 3 2 9 2 3" xfId="28360" xr:uid="{00000000-0005-0000-0000-0000F86D0000}"/>
    <cellStyle name="Normal 4 3 2 9 3" xfId="28361" xr:uid="{00000000-0005-0000-0000-0000F96D0000}"/>
    <cellStyle name="Normal 4 3 2 9 3 2" xfId="28362" xr:uid="{00000000-0005-0000-0000-0000FA6D0000}"/>
    <cellStyle name="Normal 4 3 2 9 4" xfId="28363" xr:uid="{00000000-0005-0000-0000-0000FB6D0000}"/>
    <cellStyle name="Normal 4 3 3" xfId="28364" xr:uid="{00000000-0005-0000-0000-0000FC6D0000}"/>
    <cellStyle name="Normal 4 3 3 10" xfId="28365" xr:uid="{00000000-0005-0000-0000-0000FD6D0000}"/>
    <cellStyle name="Normal 4 3 3 10 2" xfId="28366" xr:uid="{00000000-0005-0000-0000-0000FE6D0000}"/>
    <cellStyle name="Normal 4 3 3 11" xfId="28367" xr:uid="{00000000-0005-0000-0000-0000FF6D0000}"/>
    <cellStyle name="Normal 4 3 3 2" xfId="28368" xr:uid="{00000000-0005-0000-0000-0000006E0000}"/>
    <cellStyle name="Normal 4 3 3 2 10" xfId="28369" xr:uid="{00000000-0005-0000-0000-0000016E0000}"/>
    <cellStyle name="Normal 4 3 3 2 2" xfId="28370" xr:uid="{00000000-0005-0000-0000-0000026E0000}"/>
    <cellStyle name="Normal 4 3 3 2 2 2" xfId="28371" xr:uid="{00000000-0005-0000-0000-0000036E0000}"/>
    <cellStyle name="Normal 4 3 3 2 2 2 2" xfId="28372" xr:uid="{00000000-0005-0000-0000-0000046E0000}"/>
    <cellStyle name="Normal 4 3 3 2 2 2 2 2" xfId="28373" xr:uid="{00000000-0005-0000-0000-0000056E0000}"/>
    <cellStyle name="Normal 4 3 3 2 2 2 2 2 2" xfId="28374" xr:uid="{00000000-0005-0000-0000-0000066E0000}"/>
    <cellStyle name="Normal 4 3 3 2 2 2 2 2 2 2" xfId="28375" xr:uid="{00000000-0005-0000-0000-0000076E0000}"/>
    <cellStyle name="Normal 4 3 3 2 2 2 2 2 2 2 2" xfId="28376" xr:uid="{00000000-0005-0000-0000-0000086E0000}"/>
    <cellStyle name="Normal 4 3 3 2 2 2 2 2 2 2 2 2" xfId="28377" xr:uid="{00000000-0005-0000-0000-0000096E0000}"/>
    <cellStyle name="Normal 4 3 3 2 2 2 2 2 2 2 2 2 2" xfId="28378" xr:uid="{00000000-0005-0000-0000-00000A6E0000}"/>
    <cellStyle name="Normal 4 3 3 2 2 2 2 2 2 2 2 3" xfId="28379" xr:uid="{00000000-0005-0000-0000-00000B6E0000}"/>
    <cellStyle name="Normal 4 3 3 2 2 2 2 2 2 2 3" xfId="28380" xr:uid="{00000000-0005-0000-0000-00000C6E0000}"/>
    <cellStyle name="Normal 4 3 3 2 2 2 2 2 2 2 3 2" xfId="28381" xr:uid="{00000000-0005-0000-0000-00000D6E0000}"/>
    <cellStyle name="Normal 4 3 3 2 2 2 2 2 2 2 4" xfId="28382" xr:uid="{00000000-0005-0000-0000-00000E6E0000}"/>
    <cellStyle name="Normal 4 3 3 2 2 2 2 2 2 3" xfId="28383" xr:uid="{00000000-0005-0000-0000-00000F6E0000}"/>
    <cellStyle name="Normal 4 3 3 2 2 2 2 2 2 3 2" xfId="28384" xr:uid="{00000000-0005-0000-0000-0000106E0000}"/>
    <cellStyle name="Normal 4 3 3 2 2 2 2 2 2 3 2 2" xfId="28385" xr:uid="{00000000-0005-0000-0000-0000116E0000}"/>
    <cellStyle name="Normal 4 3 3 2 2 2 2 2 2 3 3" xfId="28386" xr:uid="{00000000-0005-0000-0000-0000126E0000}"/>
    <cellStyle name="Normal 4 3 3 2 2 2 2 2 2 4" xfId="28387" xr:uid="{00000000-0005-0000-0000-0000136E0000}"/>
    <cellStyle name="Normal 4 3 3 2 2 2 2 2 2 4 2" xfId="28388" xr:uid="{00000000-0005-0000-0000-0000146E0000}"/>
    <cellStyle name="Normal 4 3 3 2 2 2 2 2 2 5" xfId="28389" xr:uid="{00000000-0005-0000-0000-0000156E0000}"/>
    <cellStyle name="Normal 4 3 3 2 2 2 2 2 3" xfId="28390" xr:uid="{00000000-0005-0000-0000-0000166E0000}"/>
    <cellStyle name="Normal 4 3 3 2 2 2 2 2 3 2" xfId="28391" xr:uid="{00000000-0005-0000-0000-0000176E0000}"/>
    <cellStyle name="Normal 4 3 3 2 2 2 2 2 3 2 2" xfId="28392" xr:uid="{00000000-0005-0000-0000-0000186E0000}"/>
    <cellStyle name="Normal 4 3 3 2 2 2 2 2 3 2 2 2" xfId="28393" xr:uid="{00000000-0005-0000-0000-0000196E0000}"/>
    <cellStyle name="Normal 4 3 3 2 2 2 2 2 3 2 3" xfId="28394" xr:uid="{00000000-0005-0000-0000-00001A6E0000}"/>
    <cellStyle name="Normal 4 3 3 2 2 2 2 2 3 3" xfId="28395" xr:uid="{00000000-0005-0000-0000-00001B6E0000}"/>
    <cellStyle name="Normal 4 3 3 2 2 2 2 2 3 3 2" xfId="28396" xr:uid="{00000000-0005-0000-0000-00001C6E0000}"/>
    <cellStyle name="Normal 4 3 3 2 2 2 2 2 3 4" xfId="28397" xr:uid="{00000000-0005-0000-0000-00001D6E0000}"/>
    <cellStyle name="Normal 4 3 3 2 2 2 2 2 4" xfId="28398" xr:uid="{00000000-0005-0000-0000-00001E6E0000}"/>
    <cellStyle name="Normal 4 3 3 2 2 2 2 2 4 2" xfId="28399" xr:uid="{00000000-0005-0000-0000-00001F6E0000}"/>
    <cellStyle name="Normal 4 3 3 2 2 2 2 2 4 2 2" xfId="28400" xr:uid="{00000000-0005-0000-0000-0000206E0000}"/>
    <cellStyle name="Normal 4 3 3 2 2 2 2 2 4 3" xfId="28401" xr:uid="{00000000-0005-0000-0000-0000216E0000}"/>
    <cellStyle name="Normal 4 3 3 2 2 2 2 2 5" xfId="28402" xr:uid="{00000000-0005-0000-0000-0000226E0000}"/>
    <cellStyle name="Normal 4 3 3 2 2 2 2 2 5 2" xfId="28403" xr:uid="{00000000-0005-0000-0000-0000236E0000}"/>
    <cellStyle name="Normal 4 3 3 2 2 2 2 2 6" xfId="28404" xr:uid="{00000000-0005-0000-0000-0000246E0000}"/>
    <cellStyle name="Normal 4 3 3 2 2 2 2 3" xfId="28405" xr:uid="{00000000-0005-0000-0000-0000256E0000}"/>
    <cellStyle name="Normal 4 3 3 2 2 2 2 3 2" xfId="28406" xr:uid="{00000000-0005-0000-0000-0000266E0000}"/>
    <cellStyle name="Normal 4 3 3 2 2 2 2 3 2 2" xfId="28407" xr:uid="{00000000-0005-0000-0000-0000276E0000}"/>
    <cellStyle name="Normal 4 3 3 2 2 2 2 3 2 2 2" xfId="28408" xr:uid="{00000000-0005-0000-0000-0000286E0000}"/>
    <cellStyle name="Normal 4 3 3 2 2 2 2 3 2 2 2 2" xfId="28409" xr:uid="{00000000-0005-0000-0000-0000296E0000}"/>
    <cellStyle name="Normal 4 3 3 2 2 2 2 3 2 2 3" xfId="28410" xr:uid="{00000000-0005-0000-0000-00002A6E0000}"/>
    <cellStyle name="Normal 4 3 3 2 2 2 2 3 2 3" xfId="28411" xr:uid="{00000000-0005-0000-0000-00002B6E0000}"/>
    <cellStyle name="Normal 4 3 3 2 2 2 2 3 2 3 2" xfId="28412" xr:uid="{00000000-0005-0000-0000-00002C6E0000}"/>
    <cellStyle name="Normal 4 3 3 2 2 2 2 3 2 4" xfId="28413" xr:uid="{00000000-0005-0000-0000-00002D6E0000}"/>
    <cellStyle name="Normal 4 3 3 2 2 2 2 3 3" xfId="28414" xr:uid="{00000000-0005-0000-0000-00002E6E0000}"/>
    <cellStyle name="Normal 4 3 3 2 2 2 2 3 3 2" xfId="28415" xr:uid="{00000000-0005-0000-0000-00002F6E0000}"/>
    <cellStyle name="Normal 4 3 3 2 2 2 2 3 3 2 2" xfId="28416" xr:uid="{00000000-0005-0000-0000-0000306E0000}"/>
    <cellStyle name="Normal 4 3 3 2 2 2 2 3 3 3" xfId="28417" xr:uid="{00000000-0005-0000-0000-0000316E0000}"/>
    <cellStyle name="Normal 4 3 3 2 2 2 2 3 4" xfId="28418" xr:uid="{00000000-0005-0000-0000-0000326E0000}"/>
    <cellStyle name="Normal 4 3 3 2 2 2 2 3 4 2" xfId="28419" xr:uid="{00000000-0005-0000-0000-0000336E0000}"/>
    <cellStyle name="Normal 4 3 3 2 2 2 2 3 5" xfId="28420" xr:uid="{00000000-0005-0000-0000-0000346E0000}"/>
    <cellStyle name="Normal 4 3 3 2 2 2 2 4" xfId="28421" xr:uid="{00000000-0005-0000-0000-0000356E0000}"/>
    <cellStyle name="Normal 4 3 3 2 2 2 2 4 2" xfId="28422" xr:uid="{00000000-0005-0000-0000-0000366E0000}"/>
    <cellStyle name="Normal 4 3 3 2 2 2 2 4 2 2" xfId="28423" xr:uid="{00000000-0005-0000-0000-0000376E0000}"/>
    <cellStyle name="Normal 4 3 3 2 2 2 2 4 2 2 2" xfId="28424" xr:uid="{00000000-0005-0000-0000-0000386E0000}"/>
    <cellStyle name="Normal 4 3 3 2 2 2 2 4 2 3" xfId="28425" xr:uid="{00000000-0005-0000-0000-0000396E0000}"/>
    <cellStyle name="Normal 4 3 3 2 2 2 2 4 3" xfId="28426" xr:uid="{00000000-0005-0000-0000-00003A6E0000}"/>
    <cellStyle name="Normal 4 3 3 2 2 2 2 4 3 2" xfId="28427" xr:uid="{00000000-0005-0000-0000-00003B6E0000}"/>
    <cellStyle name="Normal 4 3 3 2 2 2 2 4 4" xfId="28428" xr:uid="{00000000-0005-0000-0000-00003C6E0000}"/>
    <cellStyle name="Normal 4 3 3 2 2 2 2 5" xfId="28429" xr:uid="{00000000-0005-0000-0000-00003D6E0000}"/>
    <cellStyle name="Normal 4 3 3 2 2 2 2 5 2" xfId="28430" xr:uid="{00000000-0005-0000-0000-00003E6E0000}"/>
    <cellStyle name="Normal 4 3 3 2 2 2 2 5 2 2" xfId="28431" xr:uid="{00000000-0005-0000-0000-00003F6E0000}"/>
    <cellStyle name="Normal 4 3 3 2 2 2 2 5 3" xfId="28432" xr:uid="{00000000-0005-0000-0000-0000406E0000}"/>
    <cellStyle name="Normal 4 3 3 2 2 2 2 6" xfId="28433" xr:uid="{00000000-0005-0000-0000-0000416E0000}"/>
    <cellStyle name="Normal 4 3 3 2 2 2 2 6 2" xfId="28434" xr:uid="{00000000-0005-0000-0000-0000426E0000}"/>
    <cellStyle name="Normal 4 3 3 2 2 2 2 7" xfId="28435" xr:uid="{00000000-0005-0000-0000-0000436E0000}"/>
    <cellStyle name="Normal 4 3 3 2 2 2 3" xfId="28436" xr:uid="{00000000-0005-0000-0000-0000446E0000}"/>
    <cellStyle name="Normal 4 3 3 2 2 2 3 2" xfId="28437" xr:uid="{00000000-0005-0000-0000-0000456E0000}"/>
    <cellStyle name="Normal 4 3 3 2 2 2 3 2 2" xfId="28438" xr:uid="{00000000-0005-0000-0000-0000466E0000}"/>
    <cellStyle name="Normal 4 3 3 2 2 2 3 2 2 2" xfId="28439" xr:uid="{00000000-0005-0000-0000-0000476E0000}"/>
    <cellStyle name="Normal 4 3 3 2 2 2 3 2 2 2 2" xfId="28440" xr:uid="{00000000-0005-0000-0000-0000486E0000}"/>
    <cellStyle name="Normal 4 3 3 2 2 2 3 2 2 2 2 2" xfId="28441" xr:uid="{00000000-0005-0000-0000-0000496E0000}"/>
    <cellStyle name="Normal 4 3 3 2 2 2 3 2 2 2 3" xfId="28442" xr:uid="{00000000-0005-0000-0000-00004A6E0000}"/>
    <cellStyle name="Normal 4 3 3 2 2 2 3 2 2 3" xfId="28443" xr:uid="{00000000-0005-0000-0000-00004B6E0000}"/>
    <cellStyle name="Normal 4 3 3 2 2 2 3 2 2 3 2" xfId="28444" xr:uid="{00000000-0005-0000-0000-00004C6E0000}"/>
    <cellStyle name="Normal 4 3 3 2 2 2 3 2 2 4" xfId="28445" xr:uid="{00000000-0005-0000-0000-00004D6E0000}"/>
    <cellStyle name="Normal 4 3 3 2 2 2 3 2 3" xfId="28446" xr:uid="{00000000-0005-0000-0000-00004E6E0000}"/>
    <cellStyle name="Normal 4 3 3 2 2 2 3 2 3 2" xfId="28447" xr:uid="{00000000-0005-0000-0000-00004F6E0000}"/>
    <cellStyle name="Normal 4 3 3 2 2 2 3 2 3 2 2" xfId="28448" xr:uid="{00000000-0005-0000-0000-0000506E0000}"/>
    <cellStyle name="Normal 4 3 3 2 2 2 3 2 3 3" xfId="28449" xr:uid="{00000000-0005-0000-0000-0000516E0000}"/>
    <cellStyle name="Normal 4 3 3 2 2 2 3 2 4" xfId="28450" xr:uid="{00000000-0005-0000-0000-0000526E0000}"/>
    <cellStyle name="Normal 4 3 3 2 2 2 3 2 4 2" xfId="28451" xr:uid="{00000000-0005-0000-0000-0000536E0000}"/>
    <cellStyle name="Normal 4 3 3 2 2 2 3 2 5" xfId="28452" xr:uid="{00000000-0005-0000-0000-0000546E0000}"/>
    <cellStyle name="Normal 4 3 3 2 2 2 3 3" xfId="28453" xr:uid="{00000000-0005-0000-0000-0000556E0000}"/>
    <cellStyle name="Normal 4 3 3 2 2 2 3 3 2" xfId="28454" xr:uid="{00000000-0005-0000-0000-0000566E0000}"/>
    <cellStyle name="Normal 4 3 3 2 2 2 3 3 2 2" xfId="28455" xr:uid="{00000000-0005-0000-0000-0000576E0000}"/>
    <cellStyle name="Normal 4 3 3 2 2 2 3 3 2 2 2" xfId="28456" xr:uid="{00000000-0005-0000-0000-0000586E0000}"/>
    <cellStyle name="Normal 4 3 3 2 2 2 3 3 2 3" xfId="28457" xr:uid="{00000000-0005-0000-0000-0000596E0000}"/>
    <cellStyle name="Normal 4 3 3 2 2 2 3 3 3" xfId="28458" xr:uid="{00000000-0005-0000-0000-00005A6E0000}"/>
    <cellStyle name="Normal 4 3 3 2 2 2 3 3 3 2" xfId="28459" xr:uid="{00000000-0005-0000-0000-00005B6E0000}"/>
    <cellStyle name="Normal 4 3 3 2 2 2 3 3 4" xfId="28460" xr:uid="{00000000-0005-0000-0000-00005C6E0000}"/>
    <cellStyle name="Normal 4 3 3 2 2 2 3 4" xfId="28461" xr:uid="{00000000-0005-0000-0000-00005D6E0000}"/>
    <cellStyle name="Normal 4 3 3 2 2 2 3 4 2" xfId="28462" xr:uid="{00000000-0005-0000-0000-00005E6E0000}"/>
    <cellStyle name="Normal 4 3 3 2 2 2 3 4 2 2" xfId="28463" xr:uid="{00000000-0005-0000-0000-00005F6E0000}"/>
    <cellStyle name="Normal 4 3 3 2 2 2 3 4 3" xfId="28464" xr:uid="{00000000-0005-0000-0000-0000606E0000}"/>
    <cellStyle name="Normal 4 3 3 2 2 2 3 5" xfId="28465" xr:uid="{00000000-0005-0000-0000-0000616E0000}"/>
    <cellStyle name="Normal 4 3 3 2 2 2 3 5 2" xfId="28466" xr:uid="{00000000-0005-0000-0000-0000626E0000}"/>
    <cellStyle name="Normal 4 3 3 2 2 2 3 6" xfId="28467" xr:uid="{00000000-0005-0000-0000-0000636E0000}"/>
    <cellStyle name="Normal 4 3 3 2 2 2 4" xfId="28468" xr:uid="{00000000-0005-0000-0000-0000646E0000}"/>
    <cellStyle name="Normal 4 3 3 2 2 2 4 2" xfId="28469" xr:uid="{00000000-0005-0000-0000-0000656E0000}"/>
    <cellStyle name="Normal 4 3 3 2 2 2 4 2 2" xfId="28470" xr:uid="{00000000-0005-0000-0000-0000666E0000}"/>
    <cellStyle name="Normal 4 3 3 2 2 2 4 2 2 2" xfId="28471" xr:uid="{00000000-0005-0000-0000-0000676E0000}"/>
    <cellStyle name="Normal 4 3 3 2 2 2 4 2 2 2 2" xfId="28472" xr:uid="{00000000-0005-0000-0000-0000686E0000}"/>
    <cellStyle name="Normal 4 3 3 2 2 2 4 2 2 3" xfId="28473" xr:uid="{00000000-0005-0000-0000-0000696E0000}"/>
    <cellStyle name="Normal 4 3 3 2 2 2 4 2 3" xfId="28474" xr:uid="{00000000-0005-0000-0000-00006A6E0000}"/>
    <cellStyle name="Normal 4 3 3 2 2 2 4 2 3 2" xfId="28475" xr:uid="{00000000-0005-0000-0000-00006B6E0000}"/>
    <cellStyle name="Normal 4 3 3 2 2 2 4 2 4" xfId="28476" xr:uid="{00000000-0005-0000-0000-00006C6E0000}"/>
    <cellStyle name="Normal 4 3 3 2 2 2 4 3" xfId="28477" xr:uid="{00000000-0005-0000-0000-00006D6E0000}"/>
    <cellStyle name="Normal 4 3 3 2 2 2 4 3 2" xfId="28478" xr:uid="{00000000-0005-0000-0000-00006E6E0000}"/>
    <cellStyle name="Normal 4 3 3 2 2 2 4 3 2 2" xfId="28479" xr:uid="{00000000-0005-0000-0000-00006F6E0000}"/>
    <cellStyle name="Normal 4 3 3 2 2 2 4 3 3" xfId="28480" xr:uid="{00000000-0005-0000-0000-0000706E0000}"/>
    <cellStyle name="Normal 4 3 3 2 2 2 4 4" xfId="28481" xr:uid="{00000000-0005-0000-0000-0000716E0000}"/>
    <cellStyle name="Normal 4 3 3 2 2 2 4 4 2" xfId="28482" xr:uid="{00000000-0005-0000-0000-0000726E0000}"/>
    <cellStyle name="Normal 4 3 3 2 2 2 4 5" xfId="28483" xr:uid="{00000000-0005-0000-0000-0000736E0000}"/>
    <cellStyle name="Normal 4 3 3 2 2 2 5" xfId="28484" xr:uid="{00000000-0005-0000-0000-0000746E0000}"/>
    <cellStyle name="Normal 4 3 3 2 2 2 5 2" xfId="28485" xr:uid="{00000000-0005-0000-0000-0000756E0000}"/>
    <cellStyle name="Normal 4 3 3 2 2 2 5 2 2" xfId="28486" xr:uid="{00000000-0005-0000-0000-0000766E0000}"/>
    <cellStyle name="Normal 4 3 3 2 2 2 5 2 2 2" xfId="28487" xr:uid="{00000000-0005-0000-0000-0000776E0000}"/>
    <cellStyle name="Normal 4 3 3 2 2 2 5 2 3" xfId="28488" xr:uid="{00000000-0005-0000-0000-0000786E0000}"/>
    <cellStyle name="Normal 4 3 3 2 2 2 5 3" xfId="28489" xr:uid="{00000000-0005-0000-0000-0000796E0000}"/>
    <cellStyle name="Normal 4 3 3 2 2 2 5 3 2" xfId="28490" xr:uid="{00000000-0005-0000-0000-00007A6E0000}"/>
    <cellStyle name="Normal 4 3 3 2 2 2 5 4" xfId="28491" xr:uid="{00000000-0005-0000-0000-00007B6E0000}"/>
    <cellStyle name="Normal 4 3 3 2 2 2 6" xfId="28492" xr:uid="{00000000-0005-0000-0000-00007C6E0000}"/>
    <cellStyle name="Normal 4 3 3 2 2 2 6 2" xfId="28493" xr:uid="{00000000-0005-0000-0000-00007D6E0000}"/>
    <cellStyle name="Normal 4 3 3 2 2 2 6 2 2" xfId="28494" xr:uid="{00000000-0005-0000-0000-00007E6E0000}"/>
    <cellStyle name="Normal 4 3 3 2 2 2 6 3" xfId="28495" xr:uid="{00000000-0005-0000-0000-00007F6E0000}"/>
    <cellStyle name="Normal 4 3 3 2 2 2 7" xfId="28496" xr:uid="{00000000-0005-0000-0000-0000806E0000}"/>
    <cellStyle name="Normal 4 3 3 2 2 2 7 2" xfId="28497" xr:uid="{00000000-0005-0000-0000-0000816E0000}"/>
    <cellStyle name="Normal 4 3 3 2 2 2 8" xfId="28498" xr:uid="{00000000-0005-0000-0000-0000826E0000}"/>
    <cellStyle name="Normal 4 3 3 2 2 3" xfId="28499" xr:uid="{00000000-0005-0000-0000-0000836E0000}"/>
    <cellStyle name="Normal 4 3 3 2 2 3 2" xfId="28500" xr:uid="{00000000-0005-0000-0000-0000846E0000}"/>
    <cellStyle name="Normal 4 3 3 2 2 3 2 2" xfId="28501" xr:uid="{00000000-0005-0000-0000-0000856E0000}"/>
    <cellStyle name="Normal 4 3 3 2 2 3 2 2 2" xfId="28502" xr:uid="{00000000-0005-0000-0000-0000866E0000}"/>
    <cellStyle name="Normal 4 3 3 2 2 3 2 2 2 2" xfId="28503" xr:uid="{00000000-0005-0000-0000-0000876E0000}"/>
    <cellStyle name="Normal 4 3 3 2 2 3 2 2 2 2 2" xfId="28504" xr:uid="{00000000-0005-0000-0000-0000886E0000}"/>
    <cellStyle name="Normal 4 3 3 2 2 3 2 2 2 2 2 2" xfId="28505" xr:uid="{00000000-0005-0000-0000-0000896E0000}"/>
    <cellStyle name="Normal 4 3 3 2 2 3 2 2 2 2 3" xfId="28506" xr:uid="{00000000-0005-0000-0000-00008A6E0000}"/>
    <cellStyle name="Normal 4 3 3 2 2 3 2 2 2 3" xfId="28507" xr:uid="{00000000-0005-0000-0000-00008B6E0000}"/>
    <cellStyle name="Normal 4 3 3 2 2 3 2 2 2 3 2" xfId="28508" xr:uid="{00000000-0005-0000-0000-00008C6E0000}"/>
    <cellStyle name="Normal 4 3 3 2 2 3 2 2 2 4" xfId="28509" xr:uid="{00000000-0005-0000-0000-00008D6E0000}"/>
    <cellStyle name="Normal 4 3 3 2 2 3 2 2 3" xfId="28510" xr:uid="{00000000-0005-0000-0000-00008E6E0000}"/>
    <cellStyle name="Normal 4 3 3 2 2 3 2 2 3 2" xfId="28511" xr:uid="{00000000-0005-0000-0000-00008F6E0000}"/>
    <cellStyle name="Normal 4 3 3 2 2 3 2 2 3 2 2" xfId="28512" xr:uid="{00000000-0005-0000-0000-0000906E0000}"/>
    <cellStyle name="Normal 4 3 3 2 2 3 2 2 3 3" xfId="28513" xr:uid="{00000000-0005-0000-0000-0000916E0000}"/>
    <cellStyle name="Normal 4 3 3 2 2 3 2 2 4" xfId="28514" xr:uid="{00000000-0005-0000-0000-0000926E0000}"/>
    <cellStyle name="Normal 4 3 3 2 2 3 2 2 4 2" xfId="28515" xr:uid="{00000000-0005-0000-0000-0000936E0000}"/>
    <cellStyle name="Normal 4 3 3 2 2 3 2 2 5" xfId="28516" xr:uid="{00000000-0005-0000-0000-0000946E0000}"/>
    <cellStyle name="Normal 4 3 3 2 2 3 2 3" xfId="28517" xr:uid="{00000000-0005-0000-0000-0000956E0000}"/>
    <cellStyle name="Normal 4 3 3 2 2 3 2 3 2" xfId="28518" xr:uid="{00000000-0005-0000-0000-0000966E0000}"/>
    <cellStyle name="Normal 4 3 3 2 2 3 2 3 2 2" xfId="28519" xr:uid="{00000000-0005-0000-0000-0000976E0000}"/>
    <cellStyle name="Normal 4 3 3 2 2 3 2 3 2 2 2" xfId="28520" xr:uid="{00000000-0005-0000-0000-0000986E0000}"/>
    <cellStyle name="Normal 4 3 3 2 2 3 2 3 2 3" xfId="28521" xr:uid="{00000000-0005-0000-0000-0000996E0000}"/>
    <cellStyle name="Normal 4 3 3 2 2 3 2 3 3" xfId="28522" xr:uid="{00000000-0005-0000-0000-00009A6E0000}"/>
    <cellStyle name="Normal 4 3 3 2 2 3 2 3 3 2" xfId="28523" xr:uid="{00000000-0005-0000-0000-00009B6E0000}"/>
    <cellStyle name="Normal 4 3 3 2 2 3 2 3 4" xfId="28524" xr:uid="{00000000-0005-0000-0000-00009C6E0000}"/>
    <cellStyle name="Normal 4 3 3 2 2 3 2 4" xfId="28525" xr:uid="{00000000-0005-0000-0000-00009D6E0000}"/>
    <cellStyle name="Normal 4 3 3 2 2 3 2 4 2" xfId="28526" xr:uid="{00000000-0005-0000-0000-00009E6E0000}"/>
    <cellStyle name="Normal 4 3 3 2 2 3 2 4 2 2" xfId="28527" xr:uid="{00000000-0005-0000-0000-00009F6E0000}"/>
    <cellStyle name="Normal 4 3 3 2 2 3 2 4 3" xfId="28528" xr:uid="{00000000-0005-0000-0000-0000A06E0000}"/>
    <cellStyle name="Normal 4 3 3 2 2 3 2 5" xfId="28529" xr:uid="{00000000-0005-0000-0000-0000A16E0000}"/>
    <cellStyle name="Normal 4 3 3 2 2 3 2 5 2" xfId="28530" xr:uid="{00000000-0005-0000-0000-0000A26E0000}"/>
    <cellStyle name="Normal 4 3 3 2 2 3 2 6" xfId="28531" xr:uid="{00000000-0005-0000-0000-0000A36E0000}"/>
    <cellStyle name="Normal 4 3 3 2 2 3 3" xfId="28532" xr:uid="{00000000-0005-0000-0000-0000A46E0000}"/>
    <cellStyle name="Normal 4 3 3 2 2 3 3 2" xfId="28533" xr:uid="{00000000-0005-0000-0000-0000A56E0000}"/>
    <cellStyle name="Normal 4 3 3 2 2 3 3 2 2" xfId="28534" xr:uid="{00000000-0005-0000-0000-0000A66E0000}"/>
    <cellStyle name="Normal 4 3 3 2 2 3 3 2 2 2" xfId="28535" xr:uid="{00000000-0005-0000-0000-0000A76E0000}"/>
    <cellStyle name="Normal 4 3 3 2 2 3 3 2 2 2 2" xfId="28536" xr:uid="{00000000-0005-0000-0000-0000A86E0000}"/>
    <cellStyle name="Normal 4 3 3 2 2 3 3 2 2 3" xfId="28537" xr:uid="{00000000-0005-0000-0000-0000A96E0000}"/>
    <cellStyle name="Normal 4 3 3 2 2 3 3 2 3" xfId="28538" xr:uid="{00000000-0005-0000-0000-0000AA6E0000}"/>
    <cellStyle name="Normal 4 3 3 2 2 3 3 2 3 2" xfId="28539" xr:uid="{00000000-0005-0000-0000-0000AB6E0000}"/>
    <cellStyle name="Normal 4 3 3 2 2 3 3 2 4" xfId="28540" xr:uid="{00000000-0005-0000-0000-0000AC6E0000}"/>
    <cellStyle name="Normal 4 3 3 2 2 3 3 3" xfId="28541" xr:uid="{00000000-0005-0000-0000-0000AD6E0000}"/>
    <cellStyle name="Normal 4 3 3 2 2 3 3 3 2" xfId="28542" xr:uid="{00000000-0005-0000-0000-0000AE6E0000}"/>
    <cellStyle name="Normal 4 3 3 2 2 3 3 3 2 2" xfId="28543" xr:uid="{00000000-0005-0000-0000-0000AF6E0000}"/>
    <cellStyle name="Normal 4 3 3 2 2 3 3 3 3" xfId="28544" xr:uid="{00000000-0005-0000-0000-0000B06E0000}"/>
    <cellStyle name="Normal 4 3 3 2 2 3 3 4" xfId="28545" xr:uid="{00000000-0005-0000-0000-0000B16E0000}"/>
    <cellStyle name="Normal 4 3 3 2 2 3 3 4 2" xfId="28546" xr:uid="{00000000-0005-0000-0000-0000B26E0000}"/>
    <cellStyle name="Normal 4 3 3 2 2 3 3 5" xfId="28547" xr:uid="{00000000-0005-0000-0000-0000B36E0000}"/>
    <cellStyle name="Normal 4 3 3 2 2 3 4" xfId="28548" xr:uid="{00000000-0005-0000-0000-0000B46E0000}"/>
    <cellStyle name="Normal 4 3 3 2 2 3 4 2" xfId="28549" xr:uid="{00000000-0005-0000-0000-0000B56E0000}"/>
    <cellStyle name="Normal 4 3 3 2 2 3 4 2 2" xfId="28550" xr:uid="{00000000-0005-0000-0000-0000B66E0000}"/>
    <cellStyle name="Normal 4 3 3 2 2 3 4 2 2 2" xfId="28551" xr:uid="{00000000-0005-0000-0000-0000B76E0000}"/>
    <cellStyle name="Normal 4 3 3 2 2 3 4 2 3" xfId="28552" xr:uid="{00000000-0005-0000-0000-0000B86E0000}"/>
    <cellStyle name="Normal 4 3 3 2 2 3 4 3" xfId="28553" xr:uid="{00000000-0005-0000-0000-0000B96E0000}"/>
    <cellStyle name="Normal 4 3 3 2 2 3 4 3 2" xfId="28554" xr:uid="{00000000-0005-0000-0000-0000BA6E0000}"/>
    <cellStyle name="Normal 4 3 3 2 2 3 4 4" xfId="28555" xr:uid="{00000000-0005-0000-0000-0000BB6E0000}"/>
    <cellStyle name="Normal 4 3 3 2 2 3 5" xfId="28556" xr:uid="{00000000-0005-0000-0000-0000BC6E0000}"/>
    <cellStyle name="Normal 4 3 3 2 2 3 5 2" xfId="28557" xr:uid="{00000000-0005-0000-0000-0000BD6E0000}"/>
    <cellStyle name="Normal 4 3 3 2 2 3 5 2 2" xfId="28558" xr:uid="{00000000-0005-0000-0000-0000BE6E0000}"/>
    <cellStyle name="Normal 4 3 3 2 2 3 5 3" xfId="28559" xr:uid="{00000000-0005-0000-0000-0000BF6E0000}"/>
    <cellStyle name="Normal 4 3 3 2 2 3 6" xfId="28560" xr:uid="{00000000-0005-0000-0000-0000C06E0000}"/>
    <cellStyle name="Normal 4 3 3 2 2 3 6 2" xfId="28561" xr:uid="{00000000-0005-0000-0000-0000C16E0000}"/>
    <cellStyle name="Normal 4 3 3 2 2 3 7" xfId="28562" xr:uid="{00000000-0005-0000-0000-0000C26E0000}"/>
    <cellStyle name="Normal 4 3 3 2 2 4" xfId="28563" xr:uid="{00000000-0005-0000-0000-0000C36E0000}"/>
    <cellStyle name="Normal 4 3 3 2 2 4 2" xfId="28564" xr:uid="{00000000-0005-0000-0000-0000C46E0000}"/>
    <cellStyle name="Normal 4 3 3 2 2 4 2 2" xfId="28565" xr:uid="{00000000-0005-0000-0000-0000C56E0000}"/>
    <cellStyle name="Normal 4 3 3 2 2 4 2 2 2" xfId="28566" xr:uid="{00000000-0005-0000-0000-0000C66E0000}"/>
    <cellStyle name="Normal 4 3 3 2 2 4 2 2 2 2" xfId="28567" xr:uid="{00000000-0005-0000-0000-0000C76E0000}"/>
    <cellStyle name="Normal 4 3 3 2 2 4 2 2 2 2 2" xfId="28568" xr:uid="{00000000-0005-0000-0000-0000C86E0000}"/>
    <cellStyle name="Normal 4 3 3 2 2 4 2 2 2 3" xfId="28569" xr:uid="{00000000-0005-0000-0000-0000C96E0000}"/>
    <cellStyle name="Normal 4 3 3 2 2 4 2 2 3" xfId="28570" xr:uid="{00000000-0005-0000-0000-0000CA6E0000}"/>
    <cellStyle name="Normal 4 3 3 2 2 4 2 2 3 2" xfId="28571" xr:uid="{00000000-0005-0000-0000-0000CB6E0000}"/>
    <cellStyle name="Normal 4 3 3 2 2 4 2 2 4" xfId="28572" xr:uid="{00000000-0005-0000-0000-0000CC6E0000}"/>
    <cellStyle name="Normal 4 3 3 2 2 4 2 3" xfId="28573" xr:uid="{00000000-0005-0000-0000-0000CD6E0000}"/>
    <cellStyle name="Normal 4 3 3 2 2 4 2 3 2" xfId="28574" xr:uid="{00000000-0005-0000-0000-0000CE6E0000}"/>
    <cellStyle name="Normal 4 3 3 2 2 4 2 3 2 2" xfId="28575" xr:uid="{00000000-0005-0000-0000-0000CF6E0000}"/>
    <cellStyle name="Normal 4 3 3 2 2 4 2 3 3" xfId="28576" xr:uid="{00000000-0005-0000-0000-0000D06E0000}"/>
    <cellStyle name="Normal 4 3 3 2 2 4 2 4" xfId="28577" xr:uid="{00000000-0005-0000-0000-0000D16E0000}"/>
    <cellStyle name="Normal 4 3 3 2 2 4 2 4 2" xfId="28578" xr:uid="{00000000-0005-0000-0000-0000D26E0000}"/>
    <cellStyle name="Normal 4 3 3 2 2 4 2 5" xfId="28579" xr:uid="{00000000-0005-0000-0000-0000D36E0000}"/>
    <cellStyle name="Normal 4 3 3 2 2 4 3" xfId="28580" xr:uid="{00000000-0005-0000-0000-0000D46E0000}"/>
    <cellStyle name="Normal 4 3 3 2 2 4 3 2" xfId="28581" xr:uid="{00000000-0005-0000-0000-0000D56E0000}"/>
    <cellStyle name="Normal 4 3 3 2 2 4 3 2 2" xfId="28582" xr:uid="{00000000-0005-0000-0000-0000D66E0000}"/>
    <cellStyle name="Normal 4 3 3 2 2 4 3 2 2 2" xfId="28583" xr:uid="{00000000-0005-0000-0000-0000D76E0000}"/>
    <cellStyle name="Normal 4 3 3 2 2 4 3 2 3" xfId="28584" xr:uid="{00000000-0005-0000-0000-0000D86E0000}"/>
    <cellStyle name="Normal 4 3 3 2 2 4 3 3" xfId="28585" xr:uid="{00000000-0005-0000-0000-0000D96E0000}"/>
    <cellStyle name="Normal 4 3 3 2 2 4 3 3 2" xfId="28586" xr:uid="{00000000-0005-0000-0000-0000DA6E0000}"/>
    <cellStyle name="Normal 4 3 3 2 2 4 3 4" xfId="28587" xr:uid="{00000000-0005-0000-0000-0000DB6E0000}"/>
    <cellStyle name="Normal 4 3 3 2 2 4 4" xfId="28588" xr:uid="{00000000-0005-0000-0000-0000DC6E0000}"/>
    <cellStyle name="Normal 4 3 3 2 2 4 4 2" xfId="28589" xr:uid="{00000000-0005-0000-0000-0000DD6E0000}"/>
    <cellStyle name="Normal 4 3 3 2 2 4 4 2 2" xfId="28590" xr:uid="{00000000-0005-0000-0000-0000DE6E0000}"/>
    <cellStyle name="Normal 4 3 3 2 2 4 4 3" xfId="28591" xr:uid="{00000000-0005-0000-0000-0000DF6E0000}"/>
    <cellStyle name="Normal 4 3 3 2 2 4 5" xfId="28592" xr:uid="{00000000-0005-0000-0000-0000E06E0000}"/>
    <cellStyle name="Normal 4 3 3 2 2 4 5 2" xfId="28593" xr:uid="{00000000-0005-0000-0000-0000E16E0000}"/>
    <cellStyle name="Normal 4 3 3 2 2 4 6" xfId="28594" xr:uid="{00000000-0005-0000-0000-0000E26E0000}"/>
    <cellStyle name="Normal 4 3 3 2 2 5" xfId="28595" xr:uid="{00000000-0005-0000-0000-0000E36E0000}"/>
    <cellStyle name="Normal 4 3 3 2 2 5 2" xfId="28596" xr:uid="{00000000-0005-0000-0000-0000E46E0000}"/>
    <cellStyle name="Normal 4 3 3 2 2 5 2 2" xfId="28597" xr:uid="{00000000-0005-0000-0000-0000E56E0000}"/>
    <cellStyle name="Normal 4 3 3 2 2 5 2 2 2" xfId="28598" xr:uid="{00000000-0005-0000-0000-0000E66E0000}"/>
    <cellStyle name="Normal 4 3 3 2 2 5 2 2 2 2" xfId="28599" xr:uid="{00000000-0005-0000-0000-0000E76E0000}"/>
    <cellStyle name="Normal 4 3 3 2 2 5 2 2 3" xfId="28600" xr:uid="{00000000-0005-0000-0000-0000E86E0000}"/>
    <cellStyle name="Normal 4 3 3 2 2 5 2 3" xfId="28601" xr:uid="{00000000-0005-0000-0000-0000E96E0000}"/>
    <cellStyle name="Normal 4 3 3 2 2 5 2 3 2" xfId="28602" xr:uid="{00000000-0005-0000-0000-0000EA6E0000}"/>
    <cellStyle name="Normal 4 3 3 2 2 5 2 4" xfId="28603" xr:uid="{00000000-0005-0000-0000-0000EB6E0000}"/>
    <cellStyle name="Normal 4 3 3 2 2 5 3" xfId="28604" xr:uid="{00000000-0005-0000-0000-0000EC6E0000}"/>
    <cellStyle name="Normal 4 3 3 2 2 5 3 2" xfId="28605" xr:uid="{00000000-0005-0000-0000-0000ED6E0000}"/>
    <cellStyle name="Normal 4 3 3 2 2 5 3 2 2" xfId="28606" xr:uid="{00000000-0005-0000-0000-0000EE6E0000}"/>
    <cellStyle name="Normal 4 3 3 2 2 5 3 3" xfId="28607" xr:uid="{00000000-0005-0000-0000-0000EF6E0000}"/>
    <cellStyle name="Normal 4 3 3 2 2 5 4" xfId="28608" xr:uid="{00000000-0005-0000-0000-0000F06E0000}"/>
    <cellStyle name="Normal 4 3 3 2 2 5 4 2" xfId="28609" xr:uid="{00000000-0005-0000-0000-0000F16E0000}"/>
    <cellStyle name="Normal 4 3 3 2 2 5 5" xfId="28610" xr:uid="{00000000-0005-0000-0000-0000F26E0000}"/>
    <cellStyle name="Normal 4 3 3 2 2 6" xfId="28611" xr:uid="{00000000-0005-0000-0000-0000F36E0000}"/>
    <cellStyle name="Normal 4 3 3 2 2 6 2" xfId="28612" xr:uid="{00000000-0005-0000-0000-0000F46E0000}"/>
    <cellStyle name="Normal 4 3 3 2 2 6 2 2" xfId="28613" xr:uid="{00000000-0005-0000-0000-0000F56E0000}"/>
    <cellStyle name="Normal 4 3 3 2 2 6 2 2 2" xfId="28614" xr:uid="{00000000-0005-0000-0000-0000F66E0000}"/>
    <cellStyle name="Normal 4 3 3 2 2 6 2 3" xfId="28615" xr:uid="{00000000-0005-0000-0000-0000F76E0000}"/>
    <cellStyle name="Normal 4 3 3 2 2 6 3" xfId="28616" xr:uid="{00000000-0005-0000-0000-0000F86E0000}"/>
    <cellStyle name="Normal 4 3 3 2 2 6 3 2" xfId="28617" xr:uid="{00000000-0005-0000-0000-0000F96E0000}"/>
    <cellStyle name="Normal 4 3 3 2 2 6 4" xfId="28618" xr:uid="{00000000-0005-0000-0000-0000FA6E0000}"/>
    <cellStyle name="Normal 4 3 3 2 2 7" xfId="28619" xr:uid="{00000000-0005-0000-0000-0000FB6E0000}"/>
    <cellStyle name="Normal 4 3 3 2 2 7 2" xfId="28620" xr:uid="{00000000-0005-0000-0000-0000FC6E0000}"/>
    <cellStyle name="Normal 4 3 3 2 2 7 2 2" xfId="28621" xr:uid="{00000000-0005-0000-0000-0000FD6E0000}"/>
    <cellStyle name="Normal 4 3 3 2 2 7 3" xfId="28622" xr:uid="{00000000-0005-0000-0000-0000FE6E0000}"/>
    <cellStyle name="Normal 4 3 3 2 2 8" xfId="28623" xr:uid="{00000000-0005-0000-0000-0000FF6E0000}"/>
    <cellStyle name="Normal 4 3 3 2 2 8 2" xfId="28624" xr:uid="{00000000-0005-0000-0000-0000006F0000}"/>
    <cellStyle name="Normal 4 3 3 2 2 9" xfId="28625" xr:uid="{00000000-0005-0000-0000-0000016F0000}"/>
    <cellStyle name="Normal 4 3 3 2 3" xfId="28626" xr:uid="{00000000-0005-0000-0000-0000026F0000}"/>
    <cellStyle name="Normal 4 3 3 2 3 2" xfId="28627" xr:uid="{00000000-0005-0000-0000-0000036F0000}"/>
    <cellStyle name="Normal 4 3 3 2 3 2 2" xfId="28628" xr:uid="{00000000-0005-0000-0000-0000046F0000}"/>
    <cellStyle name="Normal 4 3 3 2 3 2 2 2" xfId="28629" xr:uid="{00000000-0005-0000-0000-0000056F0000}"/>
    <cellStyle name="Normal 4 3 3 2 3 2 2 2 2" xfId="28630" xr:uid="{00000000-0005-0000-0000-0000066F0000}"/>
    <cellStyle name="Normal 4 3 3 2 3 2 2 2 2 2" xfId="28631" xr:uid="{00000000-0005-0000-0000-0000076F0000}"/>
    <cellStyle name="Normal 4 3 3 2 3 2 2 2 2 2 2" xfId="28632" xr:uid="{00000000-0005-0000-0000-0000086F0000}"/>
    <cellStyle name="Normal 4 3 3 2 3 2 2 2 2 2 2 2" xfId="28633" xr:uid="{00000000-0005-0000-0000-0000096F0000}"/>
    <cellStyle name="Normal 4 3 3 2 3 2 2 2 2 2 3" xfId="28634" xr:uid="{00000000-0005-0000-0000-00000A6F0000}"/>
    <cellStyle name="Normal 4 3 3 2 3 2 2 2 2 3" xfId="28635" xr:uid="{00000000-0005-0000-0000-00000B6F0000}"/>
    <cellStyle name="Normal 4 3 3 2 3 2 2 2 2 3 2" xfId="28636" xr:uid="{00000000-0005-0000-0000-00000C6F0000}"/>
    <cellStyle name="Normal 4 3 3 2 3 2 2 2 2 4" xfId="28637" xr:uid="{00000000-0005-0000-0000-00000D6F0000}"/>
    <cellStyle name="Normal 4 3 3 2 3 2 2 2 3" xfId="28638" xr:uid="{00000000-0005-0000-0000-00000E6F0000}"/>
    <cellStyle name="Normal 4 3 3 2 3 2 2 2 3 2" xfId="28639" xr:uid="{00000000-0005-0000-0000-00000F6F0000}"/>
    <cellStyle name="Normal 4 3 3 2 3 2 2 2 3 2 2" xfId="28640" xr:uid="{00000000-0005-0000-0000-0000106F0000}"/>
    <cellStyle name="Normal 4 3 3 2 3 2 2 2 3 3" xfId="28641" xr:uid="{00000000-0005-0000-0000-0000116F0000}"/>
    <cellStyle name="Normal 4 3 3 2 3 2 2 2 4" xfId="28642" xr:uid="{00000000-0005-0000-0000-0000126F0000}"/>
    <cellStyle name="Normal 4 3 3 2 3 2 2 2 4 2" xfId="28643" xr:uid="{00000000-0005-0000-0000-0000136F0000}"/>
    <cellStyle name="Normal 4 3 3 2 3 2 2 2 5" xfId="28644" xr:uid="{00000000-0005-0000-0000-0000146F0000}"/>
    <cellStyle name="Normal 4 3 3 2 3 2 2 3" xfId="28645" xr:uid="{00000000-0005-0000-0000-0000156F0000}"/>
    <cellStyle name="Normal 4 3 3 2 3 2 2 3 2" xfId="28646" xr:uid="{00000000-0005-0000-0000-0000166F0000}"/>
    <cellStyle name="Normal 4 3 3 2 3 2 2 3 2 2" xfId="28647" xr:uid="{00000000-0005-0000-0000-0000176F0000}"/>
    <cellStyle name="Normal 4 3 3 2 3 2 2 3 2 2 2" xfId="28648" xr:uid="{00000000-0005-0000-0000-0000186F0000}"/>
    <cellStyle name="Normal 4 3 3 2 3 2 2 3 2 3" xfId="28649" xr:uid="{00000000-0005-0000-0000-0000196F0000}"/>
    <cellStyle name="Normal 4 3 3 2 3 2 2 3 3" xfId="28650" xr:uid="{00000000-0005-0000-0000-00001A6F0000}"/>
    <cellStyle name="Normal 4 3 3 2 3 2 2 3 3 2" xfId="28651" xr:uid="{00000000-0005-0000-0000-00001B6F0000}"/>
    <cellStyle name="Normal 4 3 3 2 3 2 2 3 4" xfId="28652" xr:uid="{00000000-0005-0000-0000-00001C6F0000}"/>
    <cellStyle name="Normal 4 3 3 2 3 2 2 4" xfId="28653" xr:uid="{00000000-0005-0000-0000-00001D6F0000}"/>
    <cellStyle name="Normal 4 3 3 2 3 2 2 4 2" xfId="28654" xr:uid="{00000000-0005-0000-0000-00001E6F0000}"/>
    <cellStyle name="Normal 4 3 3 2 3 2 2 4 2 2" xfId="28655" xr:uid="{00000000-0005-0000-0000-00001F6F0000}"/>
    <cellStyle name="Normal 4 3 3 2 3 2 2 4 3" xfId="28656" xr:uid="{00000000-0005-0000-0000-0000206F0000}"/>
    <cellStyle name="Normal 4 3 3 2 3 2 2 5" xfId="28657" xr:uid="{00000000-0005-0000-0000-0000216F0000}"/>
    <cellStyle name="Normal 4 3 3 2 3 2 2 5 2" xfId="28658" xr:uid="{00000000-0005-0000-0000-0000226F0000}"/>
    <cellStyle name="Normal 4 3 3 2 3 2 2 6" xfId="28659" xr:uid="{00000000-0005-0000-0000-0000236F0000}"/>
    <cellStyle name="Normal 4 3 3 2 3 2 3" xfId="28660" xr:uid="{00000000-0005-0000-0000-0000246F0000}"/>
    <cellStyle name="Normal 4 3 3 2 3 2 3 2" xfId="28661" xr:uid="{00000000-0005-0000-0000-0000256F0000}"/>
    <cellStyle name="Normal 4 3 3 2 3 2 3 2 2" xfId="28662" xr:uid="{00000000-0005-0000-0000-0000266F0000}"/>
    <cellStyle name="Normal 4 3 3 2 3 2 3 2 2 2" xfId="28663" xr:uid="{00000000-0005-0000-0000-0000276F0000}"/>
    <cellStyle name="Normal 4 3 3 2 3 2 3 2 2 2 2" xfId="28664" xr:uid="{00000000-0005-0000-0000-0000286F0000}"/>
    <cellStyle name="Normal 4 3 3 2 3 2 3 2 2 3" xfId="28665" xr:uid="{00000000-0005-0000-0000-0000296F0000}"/>
    <cellStyle name="Normal 4 3 3 2 3 2 3 2 3" xfId="28666" xr:uid="{00000000-0005-0000-0000-00002A6F0000}"/>
    <cellStyle name="Normal 4 3 3 2 3 2 3 2 3 2" xfId="28667" xr:uid="{00000000-0005-0000-0000-00002B6F0000}"/>
    <cellStyle name="Normal 4 3 3 2 3 2 3 2 4" xfId="28668" xr:uid="{00000000-0005-0000-0000-00002C6F0000}"/>
    <cellStyle name="Normal 4 3 3 2 3 2 3 3" xfId="28669" xr:uid="{00000000-0005-0000-0000-00002D6F0000}"/>
    <cellStyle name="Normal 4 3 3 2 3 2 3 3 2" xfId="28670" xr:uid="{00000000-0005-0000-0000-00002E6F0000}"/>
    <cellStyle name="Normal 4 3 3 2 3 2 3 3 2 2" xfId="28671" xr:uid="{00000000-0005-0000-0000-00002F6F0000}"/>
    <cellStyle name="Normal 4 3 3 2 3 2 3 3 3" xfId="28672" xr:uid="{00000000-0005-0000-0000-0000306F0000}"/>
    <cellStyle name="Normal 4 3 3 2 3 2 3 4" xfId="28673" xr:uid="{00000000-0005-0000-0000-0000316F0000}"/>
    <cellStyle name="Normal 4 3 3 2 3 2 3 4 2" xfId="28674" xr:uid="{00000000-0005-0000-0000-0000326F0000}"/>
    <cellStyle name="Normal 4 3 3 2 3 2 3 5" xfId="28675" xr:uid="{00000000-0005-0000-0000-0000336F0000}"/>
    <cellStyle name="Normal 4 3 3 2 3 2 4" xfId="28676" xr:uid="{00000000-0005-0000-0000-0000346F0000}"/>
    <cellStyle name="Normal 4 3 3 2 3 2 4 2" xfId="28677" xr:uid="{00000000-0005-0000-0000-0000356F0000}"/>
    <cellStyle name="Normal 4 3 3 2 3 2 4 2 2" xfId="28678" xr:uid="{00000000-0005-0000-0000-0000366F0000}"/>
    <cellStyle name="Normal 4 3 3 2 3 2 4 2 2 2" xfId="28679" xr:uid="{00000000-0005-0000-0000-0000376F0000}"/>
    <cellStyle name="Normal 4 3 3 2 3 2 4 2 3" xfId="28680" xr:uid="{00000000-0005-0000-0000-0000386F0000}"/>
    <cellStyle name="Normal 4 3 3 2 3 2 4 3" xfId="28681" xr:uid="{00000000-0005-0000-0000-0000396F0000}"/>
    <cellStyle name="Normal 4 3 3 2 3 2 4 3 2" xfId="28682" xr:uid="{00000000-0005-0000-0000-00003A6F0000}"/>
    <cellStyle name="Normal 4 3 3 2 3 2 4 4" xfId="28683" xr:uid="{00000000-0005-0000-0000-00003B6F0000}"/>
    <cellStyle name="Normal 4 3 3 2 3 2 5" xfId="28684" xr:uid="{00000000-0005-0000-0000-00003C6F0000}"/>
    <cellStyle name="Normal 4 3 3 2 3 2 5 2" xfId="28685" xr:uid="{00000000-0005-0000-0000-00003D6F0000}"/>
    <cellStyle name="Normal 4 3 3 2 3 2 5 2 2" xfId="28686" xr:uid="{00000000-0005-0000-0000-00003E6F0000}"/>
    <cellStyle name="Normal 4 3 3 2 3 2 5 3" xfId="28687" xr:uid="{00000000-0005-0000-0000-00003F6F0000}"/>
    <cellStyle name="Normal 4 3 3 2 3 2 6" xfId="28688" xr:uid="{00000000-0005-0000-0000-0000406F0000}"/>
    <cellStyle name="Normal 4 3 3 2 3 2 6 2" xfId="28689" xr:uid="{00000000-0005-0000-0000-0000416F0000}"/>
    <cellStyle name="Normal 4 3 3 2 3 2 7" xfId="28690" xr:uid="{00000000-0005-0000-0000-0000426F0000}"/>
    <cellStyle name="Normal 4 3 3 2 3 3" xfId="28691" xr:uid="{00000000-0005-0000-0000-0000436F0000}"/>
    <cellStyle name="Normal 4 3 3 2 3 3 2" xfId="28692" xr:uid="{00000000-0005-0000-0000-0000446F0000}"/>
    <cellStyle name="Normal 4 3 3 2 3 3 2 2" xfId="28693" xr:uid="{00000000-0005-0000-0000-0000456F0000}"/>
    <cellStyle name="Normal 4 3 3 2 3 3 2 2 2" xfId="28694" xr:uid="{00000000-0005-0000-0000-0000466F0000}"/>
    <cellStyle name="Normal 4 3 3 2 3 3 2 2 2 2" xfId="28695" xr:uid="{00000000-0005-0000-0000-0000476F0000}"/>
    <cellStyle name="Normal 4 3 3 2 3 3 2 2 2 2 2" xfId="28696" xr:uid="{00000000-0005-0000-0000-0000486F0000}"/>
    <cellStyle name="Normal 4 3 3 2 3 3 2 2 2 3" xfId="28697" xr:uid="{00000000-0005-0000-0000-0000496F0000}"/>
    <cellStyle name="Normal 4 3 3 2 3 3 2 2 3" xfId="28698" xr:uid="{00000000-0005-0000-0000-00004A6F0000}"/>
    <cellStyle name="Normal 4 3 3 2 3 3 2 2 3 2" xfId="28699" xr:uid="{00000000-0005-0000-0000-00004B6F0000}"/>
    <cellStyle name="Normal 4 3 3 2 3 3 2 2 4" xfId="28700" xr:uid="{00000000-0005-0000-0000-00004C6F0000}"/>
    <cellStyle name="Normal 4 3 3 2 3 3 2 3" xfId="28701" xr:uid="{00000000-0005-0000-0000-00004D6F0000}"/>
    <cellStyle name="Normal 4 3 3 2 3 3 2 3 2" xfId="28702" xr:uid="{00000000-0005-0000-0000-00004E6F0000}"/>
    <cellStyle name="Normal 4 3 3 2 3 3 2 3 2 2" xfId="28703" xr:uid="{00000000-0005-0000-0000-00004F6F0000}"/>
    <cellStyle name="Normal 4 3 3 2 3 3 2 3 3" xfId="28704" xr:uid="{00000000-0005-0000-0000-0000506F0000}"/>
    <cellStyle name="Normal 4 3 3 2 3 3 2 4" xfId="28705" xr:uid="{00000000-0005-0000-0000-0000516F0000}"/>
    <cellStyle name="Normal 4 3 3 2 3 3 2 4 2" xfId="28706" xr:uid="{00000000-0005-0000-0000-0000526F0000}"/>
    <cellStyle name="Normal 4 3 3 2 3 3 2 5" xfId="28707" xr:uid="{00000000-0005-0000-0000-0000536F0000}"/>
    <cellStyle name="Normal 4 3 3 2 3 3 3" xfId="28708" xr:uid="{00000000-0005-0000-0000-0000546F0000}"/>
    <cellStyle name="Normal 4 3 3 2 3 3 3 2" xfId="28709" xr:uid="{00000000-0005-0000-0000-0000556F0000}"/>
    <cellStyle name="Normal 4 3 3 2 3 3 3 2 2" xfId="28710" xr:uid="{00000000-0005-0000-0000-0000566F0000}"/>
    <cellStyle name="Normal 4 3 3 2 3 3 3 2 2 2" xfId="28711" xr:uid="{00000000-0005-0000-0000-0000576F0000}"/>
    <cellStyle name="Normal 4 3 3 2 3 3 3 2 3" xfId="28712" xr:uid="{00000000-0005-0000-0000-0000586F0000}"/>
    <cellStyle name="Normal 4 3 3 2 3 3 3 3" xfId="28713" xr:uid="{00000000-0005-0000-0000-0000596F0000}"/>
    <cellStyle name="Normal 4 3 3 2 3 3 3 3 2" xfId="28714" xr:uid="{00000000-0005-0000-0000-00005A6F0000}"/>
    <cellStyle name="Normal 4 3 3 2 3 3 3 4" xfId="28715" xr:uid="{00000000-0005-0000-0000-00005B6F0000}"/>
    <cellStyle name="Normal 4 3 3 2 3 3 4" xfId="28716" xr:uid="{00000000-0005-0000-0000-00005C6F0000}"/>
    <cellStyle name="Normal 4 3 3 2 3 3 4 2" xfId="28717" xr:uid="{00000000-0005-0000-0000-00005D6F0000}"/>
    <cellStyle name="Normal 4 3 3 2 3 3 4 2 2" xfId="28718" xr:uid="{00000000-0005-0000-0000-00005E6F0000}"/>
    <cellStyle name="Normal 4 3 3 2 3 3 4 3" xfId="28719" xr:uid="{00000000-0005-0000-0000-00005F6F0000}"/>
    <cellStyle name="Normal 4 3 3 2 3 3 5" xfId="28720" xr:uid="{00000000-0005-0000-0000-0000606F0000}"/>
    <cellStyle name="Normal 4 3 3 2 3 3 5 2" xfId="28721" xr:uid="{00000000-0005-0000-0000-0000616F0000}"/>
    <cellStyle name="Normal 4 3 3 2 3 3 6" xfId="28722" xr:uid="{00000000-0005-0000-0000-0000626F0000}"/>
    <cellStyle name="Normal 4 3 3 2 3 4" xfId="28723" xr:uid="{00000000-0005-0000-0000-0000636F0000}"/>
    <cellStyle name="Normal 4 3 3 2 3 4 2" xfId="28724" xr:uid="{00000000-0005-0000-0000-0000646F0000}"/>
    <cellStyle name="Normal 4 3 3 2 3 4 2 2" xfId="28725" xr:uid="{00000000-0005-0000-0000-0000656F0000}"/>
    <cellStyle name="Normal 4 3 3 2 3 4 2 2 2" xfId="28726" xr:uid="{00000000-0005-0000-0000-0000666F0000}"/>
    <cellStyle name="Normal 4 3 3 2 3 4 2 2 2 2" xfId="28727" xr:uid="{00000000-0005-0000-0000-0000676F0000}"/>
    <cellStyle name="Normal 4 3 3 2 3 4 2 2 3" xfId="28728" xr:uid="{00000000-0005-0000-0000-0000686F0000}"/>
    <cellStyle name="Normal 4 3 3 2 3 4 2 3" xfId="28729" xr:uid="{00000000-0005-0000-0000-0000696F0000}"/>
    <cellStyle name="Normal 4 3 3 2 3 4 2 3 2" xfId="28730" xr:uid="{00000000-0005-0000-0000-00006A6F0000}"/>
    <cellStyle name="Normal 4 3 3 2 3 4 2 4" xfId="28731" xr:uid="{00000000-0005-0000-0000-00006B6F0000}"/>
    <cellStyle name="Normal 4 3 3 2 3 4 3" xfId="28732" xr:uid="{00000000-0005-0000-0000-00006C6F0000}"/>
    <cellStyle name="Normal 4 3 3 2 3 4 3 2" xfId="28733" xr:uid="{00000000-0005-0000-0000-00006D6F0000}"/>
    <cellStyle name="Normal 4 3 3 2 3 4 3 2 2" xfId="28734" xr:uid="{00000000-0005-0000-0000-00006E6F0000}"/>
    <cellStyle name="Normal 4 3 3 2 3 4 3 3" xfId="28735" xr:uid="{00000000-0005-0000-0000-00006F6F0000}"/>
    <cellStyle name="Normal 4 3 3 2 3 4 4" xfId="28736" xr:uid="{00000000-0005-0000-0000-0000706F0000}"/>
    <cellStyle name="Normal 4 3 3 2 3 4 4 2" xfId="28737" xr:uid="{00000000-0005-0000-0000-0000716F0000}"/>
    <cellStyle name="Normal 4 3 3 2 3 4 5" xfId="28738" xr:uid="{00000000-0005-0000-0000-0000726F0000}"/>
    <cellStyle name="Normal 4 3 3 2 3 5" xfId="28739" xr:uid="{00000000-0005-0000-0000-0000736F0000}"/>
    <cellStyle name="Normal 4 3 3 2 3 5 2" xfId="28740" xr:uid="{00000000-0005-0000-0000-0000746F0000}"/>
    <cellStyle name="Normal 4 3 3 2 3 5 2 2" xfId="28741" xr:uid="{00000000-0005-0000-0000-0000756F0000}"/>
    <cellStyle name="Normal 4 3 3 2 3 5 2 2 2" xfId="28742" xr:uid="{00000000-0005-0000-0000-0000766F0000}"/>
    <cellStyle name="Normal 4 3 3 2 3 5 2 3" xfId="28743" xr:uid="{00000000-0005-0000-0000-0000776F0000}"/>
    <cellStyle name="Normal 4 3 3 2 3 5 3" xfId="28744" xr:uid="{00000000-0005-0000-0000-0000786F0000}"/>
    <cellStyle name="Normal 4 3 3 2 3 5 3 2" xfId="28745" xr:uid="{00000000-0005-0000-0000-0000796F0000}"/>
    <cellStyle name="Normal 4 3 3 2 3 5 4" xfId="28746" xr:uid="{00000000-0005-0000-0000-00007A6F0000}"/>
    <cellStyle name="Normal 4 3 3 2 3 6" xfId="28747" xr:uid="{00000000-0005-0000-0000-00007B6F0000}"/>
    <cellStyle name="Normal 4 3 3 2 3 6 2" xfId="28748" xr:uid="{00000000-0005-0000-0000-00007C6F0000}"/>
    <cellStyle name="Normal 4 3 3 2 3 6 2 2" xfId="28749" xr:uid="{00000000-0005-0000-0000-00007D6F0000}"/>
    <cellStyle name="Normal 4 3 3 2 3 6 3" xfId="28750" xr:uid="{00000000-0005-0000-0000-00007E6F0000}"/>
    <cellStyle name="Normal 4 3 3 2 3 7" xfId="28751" xr:uid="{00000000-0005-0000-0000-00007F6F0000}"/>
    <cellStyle name="Normal 4 3 3 2 3 7 2" xfId="28752" xr:uid="{00000000-0005-0000-0000-0000806F0000}"/>
    <cellStyle name="Normal 4 3 3 2 3 8" xfId="28753" xr:uid="{00000000-0005-0000-0000-0000816F0000}"/>
    <cellStyle name="Normal 4 3 3 2 4" xfId="28754" xr:uid="{00000000-0005-0000-0000-0000826F0000}"/>
    <cellStyle name="Normal 4 3 3 2 4 2" xfId="28755" xr:uid="{00000000-0005-0000-0000-0000836F0000}"/>
    <cellStyle name="Normal 4 3 3 2 4 2 2" xfId="28756" xr:uid="{00000000-0005-0000-0000-0000846F0000}"/>
    <cellStyle name="Normal 4 3 3 2 4 2 2 2" xfId="28757" xr:uid="{00000000-0005-0000-0000-0000856F0000}"/>
    <cellStyle name="Normal 4 3 3 2 4 2 2 2 2" xfId="28758" xr:uid="{00000000-0005-0000-0000-0000866F0000}"/>
    <cellStyle name="Normal 4 3 3 2 4 2 2 2 2 2" xfId="28759" xr:uid="{00000000-0005-0000-0000-0000876F0000}"/>
    <cellStyle name="Normal 4 3 3 2 4 2 2 2 2 2 2" xfId="28760" xr:uid="{00000000-0005-0000-0000-0000886F0000}"/>
    <cellStyle name="Normal 4 3 3 2 4 2 2 2 2 3" xfId="28761" xr:uid="{00000000-0005-0000-0000-0000896F0000}"/>
    <cellStyle name="Normal 4 3 3 2 4 2 2 2 3" xfId="28762" xr:uid="{00000000-0005-0000-0000-00008A6F0000}"/>
    <cellStyle name="Normal 4 3 3 2 4 2 2 2 3 2" xfId="28763" xr:uid="{00000000-0005-0000-0000-00008B6F0000}"/>
    <cellStyle name="Normal 4 3 3 2 4 2 2 2 4" xfId="28764" xr:uid="{00000000-0005-0000-0000-00008C6F0000}"/>
    <cellStyle name="Normal 4 3 3 2 4 2 2 3" xfId="28765" xr:uid="{00000000-0005-0000-0000-00008D6F0000}"/>
    <cellStyle name="Normal 4 3 3 2 4 2 2 3 2" xfId="28766" xr:uid="{00000000-0005-0000-0000-00008E6F0000}"/>
    <cellStyle name="Normal 4 3 3 2 4 2 2 3 2 2" xfId="28767" xr:uid="{00000000-0005-0000-0000-00008F6F0000}"/>
    <cellStyle name="Normal 4 3 3 2 4 2 2 3 3" xfId="28768" xr:uid="{00000000-0005-0000-0000-0000906F0000}"/>
    <cellStyle name="Normal 4 3 3 2 4 2 2 4" xfId="28769" xr:uid="{00000000-0005-0000-0000-0000916F0000}"/>
    <cellStyle name="Normal 4 3 3 2 4 2 2 4 2" xfId="28770" xr:uid="{00000000-0005-0000-0000-0000926F0000}"/>
    <cellStyle name="Normal 4 3 3 2 4 2 2 5" xfId="28771" xr:uid="{00000000-0005-0000-0000-0000936F0000}"/>
    <cellStyle name="Normal 4 3 3 2 4 2 3" xfId="28772" xr:uid="{00000000-0005-0000-0000-0000946F0000}"/>
    <cellStyle name="Normal 4 3 3 2 4 2 3 2" xfId="28773" xr:uid="{00000000-0005-0000-0000-0000956F0000}"/>
    <cellStyle name="Normal 4 3 3 2 4 2 3 2 2" xfId="28774" xr:uid="{00000000-0005-0000-0000-0000966F0000}"/>
    <cellStyle name="Normal 4 3 3 2 4 2 3 2 2 2" xfId="28775" xr:uid="{00000000-0005-0000-0000-0000976F0000}"/>
    <cellStyle name="Normal 4 3 3 2 4 2 3 2 3" xfId="28776" xr:uid="{00000000-0005-0000-0000-0000986F0000}"/>
    <cellStyle name="Normal 4 3 3 2 4 2 3 3" xfId="28777" xr:uid="{00000000-0005-0000-0000-0000996F0000}"/>
    <cellStyle name="Normal 4 3 3 2 4 2 3 3 2" xfId="28778" xr:uid="{00000000-0005-0000-0000-00009A6F0000}"/>
    <cellStyle name="Normal 4 3 3 2 4 2 3 4" xfId="28779" xr:uid="{00000000-0005-0000-0000-00009B6F0000}"/>
    <cellStyle name="Normal 4 3 3 2 4 2 4" xfId="28780" xr:uid="{00000000-0005-0000-0000-00009C6F0000}"/>
    <cellStyle name="Normal 4 3 3 2 4 2 4 2" xfId="28781" xr:uid="{00000000-0005-0000-0000-00009D6F0000}"/>
    <cellStyle name="Normal 4 3 3 2 4 2 4 2 2" xfId="28782" xr:uid="{00000000-0005-0000-0000-00009E6F0000}"/>
    <cellStyle name="Normal 4 3 3 2 4 2 4 3" xfId="28783" xr:uid="{00000000-0005-0000-0000-00009F6F0000}"/>
    <cellStyle name="Normal 4 3 3 2 4 2 5" xfId="28784" xr:uid="{00000000-0005-0000-0000-0000A06F0000}"/>
    <cellStyle name="Normal 4 3 3 2 4 2 5 2" xfId="28785" xr:uid="{00000000-0005-0000-0000-0000A16F0000}"/>
    <cellStyle name="Normal 4 3 3 2 4 2 6" xfId="28786" xr:uid="{00000000-0005-0000-0000-0000A26F0000}"/>
    <cellStyle name="Normal 4 3 3 2 4 3" xfId="28787" xr:uid="{00000000-0005-0000-0000-0000A36F0000}"/>
    <cellStyle name="Normal 4 3 3 2 4 3 2" xfId="28788" xr:uid="{00000000-0005-0000-0000-0000A46F0000}"/>
    <cellStyle name="Normal 4 3 3 2 4 3 2 2" xfId="28789" xr:uid="{00000000-0005-0000-0000-0000A56F0000}"/>
    <cellStyle name="Normal 4 3 3 2 4 3 2 2 2" xfId="28790" xr:uid="{00000000-0005-0000-0000-0000A66F0000}"/>
    <cellStyle name="Normal 4 3 3 2 4 3 2 2 2 2" xfId="28791" xr:uid="{00000000-0005-0000-0000-0000A76F0000}"/>
    <cellStyle name="Normal 4 3 3 2 4 3 2 2 3" xfId="28792" xr:uid="{00000000-0005-0000-0000-0000A86F0000}"/>
    <cellStyle name="Normal 4 3 3 2 4 3 2 3" xfId="28793" xr:uid="{00000000-0005-0000-0000-0000A96F0000}"/>
    <cellStyle name="Normal 4 3 3 2 4 3 2 3 2" xfId="28794" xr:uid="{00000000-0005-0000-0000-0000AA6F0000}"/>
    <cellStyle name="Normal 4 3 3 2 4 3 2 4" xfId="28795" xr:uid="{00000000-0005-0000-0000-0000AB6F0000}"/>
    <cellStyle name="Normal 4 3 3 2 4 3 3" xfId="28796" xr:uid="{00000000-0005-0000-0000-0000AC6F0000}"/>
    <cellStyle name="Normal 4 3 3 2 4 3 3 2" xfId="28797" xr:uid="{00000000-0005-0000-0000-0000AD6F0000}"/>
    <cellStyle name="Normal 4 3 3 2 4 3 3 2 2" xfId="28798" xr:uid="{00000000-0005-0000-0000-0000AE6F0000}"/>
    <cellStyle name="Normal 4 3 3 2 4 3 3 3" xfId="28799" xr:uid="{00000000-0005-0000-0000-0000AF6F0000}"/>
    <cellStyle name="Normal 4 3 3 2 4 3 4" xfId="28800" xr:uid="{00000000-0005-0000-0000-0000B06F0000}"/>
    <cellStyle name="Normal 4 3 3 2 4 3 4 2" xfId="28801" xr:uid="{00000000-0005-0000-0000-0000B16F0000}"/>
    <cellStyle name="Normal 4 3 3 2 4 3 5" xfId="28802" xr:uid="{00000000-0005-0000-0000-0000B26F0000}"/>
    <cellStyle name="Normal 4 3 3 2 4 4" xfId="28803" xr:uid="{00000000-0005-0000-0000-0000B36F0000}"/>
    <cellStyle name="Normal 4 3 3 2 4 4 2" xfId="28804" xr:uid="{00000000-0005-0000-0000-0000B46F0000}"/>
    <cellStyle name="Normal 4 3 3 2 4 4 2 2" xfId="28805" xr:uid="{00000000-0005-0000-0000-0000B56F0000}"/>
    <cellStyle name="Normal 4 3 3 2 4 4 2 2 2" xfId="28806" xr:uid="{00000000-0005-0000-0000-0000B66F0000}"/>
    <cellStyle name="Normal 4 3 3 2 4 4 2 3" xfId="28807" xr:uid="{00000000-0005-0000-0000-0000B76F0000}"/>
    <cellStyle name="Normal 4 3 3 2 4 4 3" xfId="28808" xr:uid="{00000000-0005-0000-0000-0000B86F0000}"/>
    <cellStyle name="Normal 4 3 3 2 4 4 3 2" xfId="28809" xr:uid="{00000000-0005-0000-0000-0000B96F0000}"/>
    <cellStyle name="Normal 4 3 3 2 4 4 4" xfId="28810" xr:uid="{00000000-0005-0000-0000-0000BA6F0000}"/>
    <cellStyle name="Normal 4 3 3 2 4 5" xfId="28811" xr:uid="{00000000-0005-0000-0000-0000BB6F0000}"/>
    <cellStyle name="Normal 4 3 3 2 4 5 2" xfId="28812" xr:uid="{00000000-0005-0000-0000-0000BC6F0000}"/>
    <cellStyle name="Normal 4 3 3 2 4 5 2 2" xfId="28813" xr:uid="{00000000-0005-0000-0000-0000BD6F0000}"/>
    <cellStyle name="Normal 4 3 3 2 4 5 3" xfId="28814" xr:uid="{00000000-0005-0000-0000-0000BE6F0000}"/>
    <cellStyle name="Normal 4 3 3 2 4 6" xfId="28815" xr:uid="{00000000-0005-0000-0000-0000BF6F0000}"/>
    <cellStyle name="Normal 4 3 3 2 4 6 2" xfId="28816" xr:uid="{00000000-0005-0000-0000-0000C06F0000}"/>
    <cellStyle name="Normal 4 3 3 2 4 7" xfId="28817" xr:uid="{00000000-0005-0000-0000-0000C16F0000}"/>
    <cellStyle name="Normal 4 3 3 2 5" xfId="28818" xr:uid="{00000000-0005-0000-0000-0000C26F0000}"/>
    <cellStyle name="Normal 4 3 3 2 5 2" xfId="28819" xr:uid="{00000000-0005-0000-0000-0000C36F0000}"/>
    <cellStyle name="Normal 4 3 3 2 5 2 2" xfId="28820" xr:uid="{00000000-0005-0000-0000-0000C46F0000}"/>
    <cellStyle name="Normal 4 3 3 2 5 2 2 2" xfId="28821" xr:uid="{00000000-0005-0000-0000-0000C56F0000}"/>
    <cellStyle name="Normal 4 3 3 2 5 2 2 2 2" xfId="28822" xr:uid="{00000000-0005-0000-0000-0000C66F0000}"/>
    <cellStyle name="Normal 4 3 3 2 5 2 2 2 2 2" xfId="28823" xr:uid="{00000000-0005-0000-0000-0000C76F0000}"/>
    <cellStyle name="Normal 4 3 3 2 5 2 2 2 3" xfId="28824" xr:uid="{00000000-0005-0000-0000-0000C86F0000}"/>
    <cellStyle name="Normal 4 3 3 2 5 2 2 3" xfId="28825" xr:uid="{00000000-0005-0000-0000-0000C96F0000}"/>
    <cellStyle name="Normal 4 3 3 2 5 2 2 3 2" xfId="28826" xr:uid="{00000000-0005-0000-0000-0000CA6F0000}"/>
    <cellStyle name="Normal 4 3 3 2 5 2 2 4" xfId="28827" xr:uid="{00000000-0005-0000-0000-0000CB6F0000}"/>
    <cellStyle name="Normal 4 3 3 2 5 2 3" xfId="28828" xr:uid="{00000000-0005-0000-0000-0000CC6F0000}"/>
    <cellStyle name="Normal 4 3 3 2 5 2 3 2" xfId="28829" xr:uid="{00000000-0005-0000-0000-0000CD6F0000}"/>
    <cellStyle name="Normal 4 3 3 2 5 2 3 2 2" xfId="28830" xr:uid="{00000000-0005-0000-0000-0000CE6F0000}"/>
    <cellStyle name="Normal 4 3 3 2 5 2 3 3" xfId="28831" xr:uid="{00000000-0005-0000-0000-0000CF6F0000}"/>
    <cellStyle name="Normal 4 3 3 2 5 2 4" xfId="28832" xr:uid="{00000000-0005-0000-0000-0000D06F0000}"/>
    <cellStyle name="Normal 4 3 3 2 5 2 4 2" xfId="28833" xr:uid="{00000000-0005-0000-0000-0000D16F0000}"/>
    <cellStyle name="Normal 4 3 3 2 5 2 5" xfId="28834" xr:uid="{00000000-0005-0000-0000-0000D26F0000}"/>
    <cellStyle name="Normal 4 3 3 2 5 3" xfId="28835" xr:uid="{00000000-0005-0000-0000-0000D36F0000}"/>
    <cellStyle name="Normal 4 3 3 2 5 3 2" xfId="28836" xr:uid="{00000000-0005-0000-0000-0000D46F0000}"/>
    <cellStyle name="Normal 4 3 3 2 5 3 2 2" xfId="28837" xr:uid="{00000000-0005-0000-0000-0000D56F0000}"/>
    <cellStyle name="Normal 4 3 3 2 5 3 2 2 2" xfId="28838" xr:uid="{00000000-0005-0000-0000-0000D66F0000}"/>
    <cellStyle name="Normal 4 3 3 2 5 3 2 3" xfId="28839" xr:uid="{00000000-0005-0000-0000-0000D76F0000}"/>
    <cellStyle name="Normal 4 3 3 2 5 3 3" xfId="28840" xr:uid="{00000000-0005-0000-0000-0000D86F0000}"/>
    <cellStyle name="Normal 4 3 3 2 5 3 3 2" xfId="28841" xr:uid="{00000000-0005-0000-0000-0000D96F0000}"/>
    <cellStyle name="Normal 4 3 3 2 5 3 4" xfId="28842" xr:uid="{00000000-0005-0000-0000-0000DA6F0000}"/>
    <cellStyle name="Normal 4 3 3 2 5 4" xfId="28843" xr:uid="{00000000-0005-0000-0000-0000DB6F0000}"/>
    <cellStyle name="Normal 4 3 3 2 5 4 2" xfId="28844" xr:uid="{00000000-0005-0000-0000-0000DC6F0000}"/>
    <cellStyle name="Normal 4 3 3 2 5 4 2 2" xfId="28845" xr:uid="{00000000-0005-0000-0000-0000DD6F0000}"/>
    <cellStyle name="Normal 4 3 3 2 5 4 3" xfId="28846" xr:uid="{00000000-0005-0000-0000-0000DE6F0000}"/>
    <cellStyle name="Normal 4 3 3 2 5 5" xfId="28847" xr:uid="{00000000-0005-0000-0000-0000DF6F0000}"/>
    <cellStyle name="Normal 4 3 3 2 5 5 2" xfId="28848" xr:uid="{00000000-0005-0000-0000-0000E06F0000}"/>
    <cellStyle name="Normal 4 3 3 2 5 6" xfId="28849" xr:uid="{00000000-0005-0000-0000-0000E16F0000}"/>
    <cellStyle name="Normal 4 3 3 2 6" xfId="28850" xr:uid="{00000000-0005-0000-0000-0000E26F0000}"/>
    <cellStyle name="Normal 4 3 3 2 6 2" xfId="28851" xr:uid="{00000000-0005-0000-0000-0000E36F0000}"/>
    <cellStyle name="Normal 4 3 3 2 6 2 2" xfId="28852" xr:uid="{00000000-0005-0000-0000-0000E46F0000}"/>
    <cellStyle name="Normal 4 3 3 2 6 2 2 2" xfId="28853" xr:uid="{00000000-0005-0000-0000-0000E56F0000}"/>
    <cellStyle name="Normal 4 3 3 2 6 2 2 2 2" xfId="28854" xr:uid="{00000000-0005-0000-0000-0000E66F0000}"/>
    <cellStyle name="Normal 4 3 3 2 6 2 2 3" xfId="28855" xr:uid="{00000000-0005-0000-0000-0000E76F0000}"/>
    <cellStyle name="Normal 4 3 3 2 6 2 3" xfId="28856" xr:uid="{00000000-0005-0000-0000-0000E86F0000}"/>
    <cellStyle name="Normal 4 3 3 2 6 2 3 2" xfId="28857" xr:uid="{00000000-0005-0000-0000-0000E96F0000}"/>
    <cellStyle name="Normal 4 3 3 2 6 2 4" xfId="28858" xr:uid="{00000000-0005-0000-0000-0000EA6F0000}"/>
    <cellStyle name="Normal 4 3 3 2 6 3" xfId="28859" xr:uid="{00000000-0005-0000-0000-0000EB6F0000}"/>
    <cellStyle name="Normal 4 3 3 2 6 3 2" xfId="28860" xr:uid="{00000000-0005-0000-0000-0000EC6F0000}"/>
    <cellStyle name="Normal 4 3 3 2 6 3 2 2" xfId="28861" xr:uid="{00000000-0005-0000-0000-0000ED6F0000}"/>
    <cellStyle name="Normal 4 3 3 2 6 3 3" xfId="28862" xr:uid="{00000000-0005-0000-0000-0000EE6F0000}"/>
    <cellStyle name="Normal 4 3 3 2 6 4" xfId="28863" xr:uid="{00000000-0005-0000-0000-0000EF6F0000}"/>
    <cellStyle name="Normal 4 3 3 2 6 4 2" xfId="28864" xr:uid="{00000000-0005-0000-0000-0000F06F0000}"/>
    <cellStyle name="Normal 4 3 3 2 6 5" xfId="28865" xr:uid="{00000000-0005-0000-0000-0000F16F0000}"/>
    <cellStyle name="Normal 4 3 3 2 7" xfId="28866" xr:uid="{00000000-0005-0000-0000-0000F26F0000}"/>
    <cellStyle name="Normal 4 3 3 2 7 2" xfId="28867" xr:uid="{00000000-0005-0000-0000-0000F36F0000}"/>
    <cellStyle name="Normal 4 3 3 2 7 2 2" xfId="28868" xr:uid="{00000000-0005-0000-0000-0000F46F0000}"/>
    <cellStyle name="Normal 4 3 3 2 7 2 2 2" xfId="28869" xr:uid="{00000000-0005-0000-0000-0000F56F0000}"/>
    <cellStyle name="Normal 4 3 3 2 7 2 3" xfId="28870" xr:uid="{00000000-0005-0000-0000-0000F66F0000}"/>
    <cellStyle name="Normal 4 3 3 2 7 3" xfId="28871" xr:uid="{00000000-0005-0000-0000-0000F76F0000}"/>
    <cellStyle name="Normal 4 3 3 2 7 3 2" xfId="28872" xr:uid="{00000000-0005-0000-0000-0000F86F0000}"/>
    <cellStyle name="Normal 4 3 3 2 7 4" xfId="28873" xr:uid="{00000000-0005-0000-0000-0000F96F0000}"/>
    <cellStyle name="Normal 4 3 3 2 8" xfId="28874" xr:uid="{00000000-0005-0000-0000-0000FA6F0000}"/>
    <cellStyle name="Normal 4 3 3 2 8 2" xfId="28875" xr:uid="{00000000-0005-0000-0000-0000FB6F0000}"/>
    <cellStyle name="Normal 4 3 3 2 8 2 2" xfId="28876" xr:uid="{00000000-0005-0000-0000-0000FC6F0000}"/>
    <cellStyle name="Normal 4 3 3 2 8 3" xfId="28877" xr:uid="{00000000-0005-0000-0000-0000FD6F0000}"/>
    <cellStyle name="Normal 4 3 3 2 9" xfId="28878" xr:uid="{00000000-0005-0000-0000-0000FE6F0000}"/>
    <cellStyle name="Normal 4 3 3 2 9 2" xfId="28879" xr:uid="{00000000-0005-0000-0000-0000FF6F0000}"/>
    <cellStyle name="Normal 4 3 3 3" xfId="28880" xr:uid="{00000000-0005-0000-0000-000000700000}"/>
    <cellStyle name="Normal 4 3 3 3 2" xfId="28881" xr:uid="{00000000-0005-0000-0000-000001700000}"/>
    <cellStyle name="Normal 4 3 3 3 2 2" xfId="28882" xr:uid="{00000000-0005-0000-0000-000002700000}"/>
    <cellStyle name="Normal 4 3 3 3 2 2 2" xfId="28883" xr:uid="{00000000-0005-0000-0000-000003700000}"/>
    <cellStyle name="Normal 4 3 3 3 2 2 2 2" xfId="28884" xr:uid="{00000000-0005-0000-0000-000004700000}"/>
    <cellStyle name="Normal 4 3 3 3 2 2 2 2 2" xfId="28885" xr:uid="{00000000-0005-0000-0000-000005700000}"/>
    <cellStyle name="Normal 4 3 3 3 2 2 2 2 2 2" xfId="28886" xr:uid="{00000000-0005-0000-0000-000006700000}"/>
    <cellStyle name="Normal 4 3 3 3 2 2 2 2 2 2 2" xfId="28887" xr:uid="{00000000-0005-0000-0000-000007700000}"/>
    <cellStyle name="Normal 4 3 3 3 2 2 2 2 2 2 2 2" xfId="28888" xr:uid="{00000000-0005-0000-0000-000008700000}"/>
    <cellStyle name="Normal 4 3 3 3 2 2 2 2 2 2 3" xfId="28889" xr:uid="{00000000-0005-0000-0000-000009700000}"/>
    <cellStyle name="Normal 4 3 3 3 2 2 2 2 2 3" xfId="28890" xr:uid="{00000000-0005-0000-0000-00000A700000}"/>
    <cellStyle name="Normal 4 3 3 3 2 2 2 2 2 3 2" xfId="28891" xr:uid="{00000000-0005-0000-0000-00000B700000}"/>
    <cellStyle name="Normal 4 3 3 3 2 2 2 2 2 4" xfId="28892" xr:uid="{00000000-0005-0000-0000-00000C700000}"/>
    <cellStyle name="Normal 4 3 3 3 2 2 2 2 3" xfId="28893" xr:uid="{00000000-0005-0000-0000-00000D700000}"/>
    <cellStyle name="Normal 4 3 3 3 2 2 2 2 3 2" xfId="28894" xr:uid="{00000000-0005-0000-0000-00000E700000}"/>
    <cellStyle name="Normal 4 3 3 3 2 2 2 2 3 2 2" xfId="28895" xr:uid="{00000000-0005-0000-0000-00000F700000}"/>
    <cellStyle name="Normal 4 3 3 3 2 2 2 2 3 3" xfId="28896" xr:uid="{00000000-0005-0000-0000-000010700000}"/>
    <cellStyle name="Normal 4 3 3 3 2 2 2 2 4" xfId="28897" xr:uid="{00000000-0005-0000-0000-000011700000}"/>
    <cellStyle name="Normal 4 3 3 3 2 2 2 2 4 2" xfId="28898" xr:uid="{00000000-0005-0000-0000-000012700000}"/>
    <cellStyle name="Normal 4 3 3 3 2 2 2 2 5" xfId="28899" xr:uid="{00000000-0005-0000-0000-000013700000}"/>
    <cellStyle name="Normal 4 3 3 3 2 2 2 3" xfId="28900" xr:uid="{00000000-0005-0000-0000-000014700000}"/>
    <cellStyle name="Normal 4 3 3 3 2 2 2 3 2" xfId="28901" xr:uid="{00000000-0005-0000-0000-000015700000}"/>
    <cellStyle name="Normal 4 3 3 3 2 2 2 3 2 2" xfId="28902" xr:uid="{00000000-0005-0000-0000-000016700000}"/>
    <cellStyle name="Normal 4 3 3 3 2 2 2 3 2 2 2" xfId="28903" xr:uid="{00000000-0005-0000-0000-000017700000}"/>
    <cellStyle name="Normal 4 3 3 3 2 2 2 3 2 3" xfId="28904" xr:uid="{00000000-0005-0000-0000-000018700000}"/>
    <cellStyle name="Normal 4 3 3 3 2 2 2 3 3" xfId="28905" xr:uid="{00000000-0005-0000-0000-000019700000}"/>
    <cellStyle name="Normal 4 3 3 3 2 2 2 3 3 2" xfId="28906" xr:uid="{00000000-0005-0000-0000-00001A700000}"/>
    <cellStyle name="Normal 4 3 3 3 2 2 2 3 4" xfId="28907" xr:uid="{00000000-0005-0000-0000-00001B700000}"/>
    <cellStyle name="Normal 4 3 3 3 2 2 2 4" xfId="28908" xr:uid="{00000000-0005-0000-0000-00001C700000}"/>
    <cellStyle name="Normal 4 3 3 3 2 2 2 4 2" xfId="28909" xr:uid="{00000000-0005-0000-0000-00001D700000}"/>
    <cellStyle name="Normal 4 3 3 3 2 2 2 4 2 2" xfId="28910" xr:uid="{00000000-0005-0000-0000-00001E700000}"/>
    <cellStyle name="Normal 4 3 3 3 2 2 2 4 3" xfId="28911" xr:uid="{00000000-0005-0000-0000-00001F700000}"/>
    <cellStyle name="Normal 4 3 3 3 2 2 2 5" xfId="28912" xr:uid="{00000000-0005-0000-0000-000020700000}"/>
    <cellStyle name="Normal 4 3 3 3 2 2 2 5 2" xfId="28913" xr:uid="{00000000-0005-0000-0000-000021700000}"/>
    <cellStyle name="Normal 4 3 3 3 2 2 2 6" xfId="28914" xr:uid="{00000000-0005-0000-0000-000022700000}"/>
    <cellStyle name="Normal 4 3 3 3 2 2 3" xfId="28915" xr:uid="{00000000-0005-0000-0000-000023700000}"/>
    <cellStyle name="Normal 4 3 3 3 2 2 3 2" xfId="28916" xr:uid="{00000000-0005-0000-0000-000024700000}"/>
    <cellStyle name="Normal 4 3 3 3 2 2 3 2 2" xfId="28917" xr:uid="{00000000-0005-0000-0000-000025700000}"/>
    <cellStyle name="Normal 4 3 3 3 2 2 3 2 2 2" xfId="28918" xr:uid="{00000000-0005-0000-0000-000026700000}"/>
    <cellStyle name="Normal 4 3 3 3 2 2 3 2 2 2 2" xfId="28919" xr:uid="{00000000-0005-0000-0000-000027700000}"/>
    <cellStyle name="Normal 4 3 3 3 2 2 3 2 2 3" xfId="28920" xr:uid="{00000000-0005-0000-0000-000028700000}"/>
    <cellStyle name="Normal 4 3 3 3 2 2 3 2 3" xfId="28921" xr:uid="{00000000-0005-0000-0000-000029700000}"/>
    <cellStyle name="Normal 4 3 3 3 2 2 3 2 3 2" xfId="28922" xr:uid="{00000000-0005-0000-0000-00002A700000}"/>
    <cellStyle name="Normal 4 3 3 3 2 2 3 2 4" xfId="28923" xr:uid="{00000000-0005-0000-0000-00002B700000}"/>
    <cellStyle name="Normal 4 3 3 3 2 2 3 3" xfId="28924" xr:uid="{00000000-0005-0000-0000-00002C700000}"/>
    <cellStyle name="Normal 4 3 3 3 2 2 3 3 2" xfId="28925" xr:uid="{00000000-0005-0000-0000-00002D700000}"/>
    <cellStyle name="Normal 4 3 3 3 2 2 3 3 2 2" xfId="28926" xr:uid="{00000000-0005-0000-0000-00002E700000}"/>
    <cellStyle name="Normal 4 3 3 3 2 2 3 3 3" xfId="28927" xr:uid="{00000000-0005-0000-0000-00002F700000}"/>
    <cellStyle name="Normal 4 3 3 3 2 2 3 4" xfId="28928" xr:uid="{00000000-0005-0000-0000-000030700000}"/>
    <cellStyle name="Normal 4 3 3 3 2 2 3 4 2" xfId="28929" xr:uid="{00000000-0005-0000-0000-000031700000}"/>
    <cellStyle name="Normal 4 3 3 3 2 2 3 5" xfId="28930" xr:uid="{00000000-0005-0000-0000-000032700000}"/>
    <cellStyle name="Normal 4 3 3 3 2 2 4" xfId="28931" xr:uid="{00000000-0005-0000-0000-000033700000}"/>
    <cellStyle name="Normal 4 3 3 3 2 2 4 2" xfId="28932" xr:uid="{00000000-0005-0000-0000-000034700000}"/>
    <cellStyle name="Normal 4 3 3 3 2 2 4 2 2" xfId="28933" xr:uid="{00000000-0005-0000-0000-000035700000}"/>
    <cellStyle name="Normal 4 3 3 3 2 2 4 2 2 2" xfId="28934" xr:uid="{00000000-0005-0000-0000-000036700000}"/>
    <cellStyle name="Normal 4 3 3 3 2 2 4 2 3" xfId="28935" xr:uid="{00000000-0005-0000-0000-000037700000}"/>
    <cellStyle name="Normal 4 3 3 3 2 2 4 3" xfId="28936" xr:uid="{00000000-0005-0000-0000-000038700000}"/>
    <cellStyle name="Normal 4 3 3 3 2 2 4 3 2" xfId="28937" xr:uid="{00000000-0005-0000-0000-000039700000}"/>
    <cellStyle name="Normal 4 3 3 3 2 2 4 4" xfId="28938" xr:uid="{00000000-0005-0000-0000-00003A700000}"/>
    <cellStyle name="Normal 4 3 3 3 2 2 5" xfId="28939" xr:uid="{00000000-0005-0000-0000-00003B700000}"/>
    <cellStyle name="Normal 4 3 3 3 2 2 5 2" xfId="28940" xr:uid="{00000000-0005-0000-0000-00003C700000}"/>
    <cellStyle name="Normal 4 3 3 3 2 2 5 2 2" xfId="28941" xr:uid="{00000000-0005-0000-0000-00003D700000}"/>
    <cellStyle name="Normal 4 3 3 3 2 2 5 3" xfId="28942" xr:uid="{00000000-0005-0000-0000-00003E700000}"/>
    <cellStyle name="Normal 4 3 3 3 2 2 6" xfId="28943" xr:uid="{00000000-0005-0000-0000-00003F700000}"/>
    <cellStyle name="Normal 4 3 3 3 2 2 6 2" xfId="28944" xr:uid="{00000000-0005-0000-0000-000040700000}"/>
    <cellStyle name="Normal 4 3 3 3 2 2 7" xfId="28945" xr:uid="{00000000-0005-0000-0000-000041700000}"/>
    <cellStyle name="Normal 4 3 3 3 2 3" xfId="28946" xr:uid="{00000000-0005-0000-0000-000042700000}"/>
    <cellStyle name="Normal 4 3 3 3 2 3 2" xfId="28947" xr:uid="{00000000-0005-0000-0000-000043700000}"/>
    <cellStyle name="Normal 4 3 3 3 2 3 2 2" xfId="28948" xr:uid="{00000000-0005-0000-0000-000044700000}"/>
    <cellStyle name="Normal 4 3 3 3 2 3 2 2 2" xfId="28949" xr:uid="{00000000-0005-0000-0000-000045700000}"/>
    <cellStyle name="Normal 4 3 3 3 2 3 2 2 2 2" xfId="28950" xr:uid="{00000000-0005-0000-0000-000046700000}"/>
    <cellStyle name="Normal 4 3 3 3 2 3 2 2 2 2 2" xfId="28951" xr:uid="{00000000-0005-0000-0000-000047700000}"/>
    <cellStyle name="Normal 4 3 3 3 2 3 2 2 2 3" xfId="28952" xr:uid="{00000000-0005-0000-0000-000048700000}"/>
    <cellStyle name="Normal 4 3 3 3 2 3 2 2 3" xfId="28953" xr:uid="{00000000-0005-0000-0000-000049700000}"/>
    <cellStyle name="Normal 4 3 3 3 2 3 2 2 3 2" xfId="28954" xr:uid="{00000000-0005-0000-0000-00004A700000}"/>
    <cellStyle name="Normal 4 3 3 3 2 3 2 2 4" xfId="28955" xr:uid="{00000000-0005-0000-0000-00004B700000}"/>
    <cellStyle name="Normal 4 3 3 3 2 3 2 3" xfId="28956" xr:uid="{00000000-0005-0000-0000-00004C700000}"/>
    <cellStyle name="Normal 4 3 3 3 2 3 2 3 2" xfId="28957" xr:uid="{00000000-0005-0000-0000-00004D700000}"/>
    <cellStyle name="Normal 4 3 3 3 2 3 2 3 2 2" xfId="28958" xr:uid="{00000000-0005-0000-0000-00004E700000}"/>
    <cellStyle name="Normal 4 3 3 3 2 3 2 3 3" xfId="28959" xr:uid="{00000000-0005-0000-0000-00004F700000}"/>
    <cellStyle name="Normal 4 3 3 3 2 3 2 4" xfId="28960" xr:uid="{00000000-0005-0000-0000-000050700000}"/>
    <cellStyle name="Normal 4 3 3 3 2 3 2 4 2" xfId="28961" xr:uid="{00000000-0005-0000-0000-000051700000}"/>
    <cellStyle name="Normal 4 3 3 3 2 3 2 5" xfId="28962" xr:uid="{00000000-0005-0000-0000-000052700000}"/>
    <cellStyle name="Normal 4 3 3 3 2 3 3" xfId="28963" xr:uid="{00000000-0005-0000-0000-000053700000}"/>
    <cellStyle name="Normal 4 3 3 3 2 3 3 2" xfId="28964" xr:uid="{00000000-0005-0000-0000-000054700000}"/>
    <cellStyle name="Normal 4 3 3 3 2 3 3 2 2" xfId="28965" xr:uid="{00000000-0005-0000-0000-000055700000}"/>
    <cellStyle name="Normal 4 3 3 3 2 3 3 2 2 2" xfId="28966" xr:uid="{00000000-0005-0000-0000-000056700000}"/>
    <cellStyle name="Normal 4 3 3 3 2 3 3 2 3" xfId="28967" xr:uid="{00000000-0005-0000-0000-000057700000}"/>
    <cellStyle name="Normal 4 3 3 3 2 3 3 3" xfId="28968" xr:uid="{00000000-0005-0000-0000-000058700000}"/>
    <cellStyle name="Normal 4 3 3 3 2 3 3 3 2" xfId="28969" xr:uid="{00000000-0005-0000-0000-000059700000}"/>
    <cellStyle name="Normal 4 3 3 3 2 3 3 4" xfId="28970" xr:uid="{00000000-0005-0000-0000-00005A700000}"/>
    <cellStyle name="Normal 4 3 3 3 2 3 4" xfId="28971" xr:uid="{00000000-0005-0000-0000-00005B700000}"/>
    <cellStyle name="Normal 4 3 3 3 2 3 4 2" xfId="28972" xr:uid="{00000000-0005-0000-0000-00005C700000}"/>
    <cellStyle name="Normal 4 3 3 3 2 3 4 2 2" xfId="28973" xr:uid="{00000000-0005-0000-0000-00005D700000}"/>
    <cellStyle name="Normal 4 3 3 3 2 3 4 3" xfId="28974" xr:uid="{00000000-0005-0000-0000-00005E700000}"/>
    <cellStyle name="Normal 4 3 3 3 2 3 5" xfId="28975" xr:uid="{00000000-0005-0000-0000-00005F700000}"/>
    <cellStyle name="Normal 4 3 3 3 2 3 5 2" xfId="28976" xr:uid="{00000000-0005-0000-0000-000060700000}"/>
    <cellStyle name="Normal 4 3 3 3 2 3 6" xfId="28977" xr:uid="{00000000-0005-0000-0000-000061700000}"/>
    <cellStyle name="Normal 4 3 3 3 2 4" xfId="28978" xr:uid="{00000000-0005-0000-0000-000062700000}"/>
    <cellStyle name="Normal 4 3 3 3 2 4 2" xfId="28979" xr:uid="{00000000-0005-0000-0000-000063700000}"/>
    <cellStyle name="Normal 4 3 3 3 2 4 2 2" xfId="28980" xr:uid="{00000000-0005-0000-0000-000064700000}"/>
    <cellStyle name="Normal 4 3 3 3 2 4 2 2 2" xfId="28981" xr:uid="{00000000-0005-0000-0000-000065700000}"/>
    <cellStyle name="Normal 4 3 3 3 2 4 2 2 2 2" xfId="28982" xr:uid="{00000000-0005-0000-0000-000066700000}"/>
    <cellStyle name="Normal 4 3 3 3 2 4 2 2 3" xfId="28983" xr:uid="{00000000-0005-0000-0000-000067700000}"/>
    <cellStyle name="Normal 4 3 3 3 2 4 2 3" xfId="28984" xr:uid="{00000000-0005-0000-0000-000068700000}"/>
    <cellStyle name="Normal 4 3 3 3 2 4 2 3 2" xfId="28985" xr:uid="{00000000-0005-0000-0000-000069700000}"/>
    <cellStyle name="Normal 4 3 3 3 2 4 2 4" xfId="28986" xr:uid="{00000000-0005-0000-0000-00006A700000}"/>
    <cellStyle name="Normal 4 3 3 3 2 4 3" xfId="28987" xr:uid="{00000000-0005-0000-0000-00006B700000}"/>
    <cellStyle name="Normal 4 3 3 3 2 4 3 2" xfId="28988" xr:uid="{00000000-0005-0000-0000-00006C700000}"/>
    <cellStyle name="Normal 4 3 3 3 2 4 3 2 2" xfId="28989" xr:uid="{00000000-0005-0000-0000-00006D700000}"/>
    <cellStyle name="Normal 4 3 3 3 2 4 3 3" xfId="28990" xr:uid="{00000000-0005-0000-0000-00006E700000}"/>
    <cellStyle name="Normal 4 3 3 3 2 4 4" xfId="28991" xr:uid="{00000000-0005-0000-0000-00006F700000}"/>
    <cellStyle name="Normal 4 3 3 3 2 4 4 2" xfId="28992" xr:uid="{00000000-0005-0000-0000-000070700000}"/>
    <cellStyle name="Normal 4 3 3 3 2 4 5" xfId="28993" xr:uid="{00000000-0005-0000-0000-000071700000}"/>
    <cellStyle name="Normal 4 3 3 3 2 5" xfId="28994" xr:uid="{00000000-0005-0000-0000-000072700000}"/>
    <cellStyle name="Normal 4 3 3 3 2 5 2" xfId="28995" xr:uid="{00000000-0005-0000-0000-000073700000}"/>
    <cellStyle name="Normal 4 3 3 3 2 5 2 2" xfId="28996" xr:uid="{00000000-0005-0000-0000-000074700000}"/>
    <cellStyle name="Normal 4 3 3 3 2 5 2 2 2" xfId="28997" xr:uid="{00000000-0005-0000-0000-000075700000}"/>
    <cellStyle name="Normal 4 3 3 3 2 5 2 3" xfId="28998" xr:uid="{00000000-0005-0000-0000-000076700000}"/>
    <cellStyle name="Normal 4 3 3 3 2 5 3" xfId="28999" xr:uid="{00000000-0005-0000-0000-000077700000}"/>
    <cellStyle name="Normal 4 3 3 3 2 5 3 2" xfId="29000" xr:uid="{00000000-0005-0000-0000-000078700000}"/>
    <cellStyle name="Normal 4 3 3 3 2 5 4" xfId="29001" xr:uid="{00000000-0005-0000-0000-000079700000}"/>
    <cellStyle name="Normal 4 3 3 3 2 6" xfId="29002" xr:uid="{00000000-0005-0000-0000-00007A700000}"/>
    <cellStyle name="Normal 4 3 3 3 2 6 2" xfId="29003" xr:uid="{00000000-0005-0000-0000-00007B700000}"/>
    <cellStyle name="Normal 4 3 3 3 2 6 2 2" xfId="29004" xr:uid="{00000000-0005-0000-0000-00007C700000}"/>
    <cellStyle name="Normal 4 3 3 3 2 6 3" xfId="29005" xr:uid="{00000000-0005-0000-0000-00007D700000}"/>
    <cellStyle name="Normal 4 3 3 3 2 7" xfId="29006" xr:uid="{00000000-0005-0000-0000-00007E700000}"/>
    <cellStyle name="Normal 4 3 3 3 2 7 2" xfId="29007" xr:uid="{00000000-0005-0000-0000-00007F700000}"/>
    <cellStyle name="Normal 4 3 3 3 2 8" xfId="29008" xr:uid="{00000000-0005-0000-0000-000080700000}"/>
    <cellStyle name="Normal 4 3 3 3 3" xfId="29009" xr:uid="{00000000-0005-0000-0000-000081700000}"/>
    <cellStyle name="Normal 4 3 3 3 3 2" xfId="29010" xr:uid="{00000000-0005-0000-0000-000082700000}"/>
    <cellStyle name="Normal 4 3 3 3 3 2 2" xfId="29011" xr:uid="{00000000-0005-0000-0000-000083700000}"/>
    <cellStyle name="Normal 4 3 3 3 3 2 2 2" xfId="29012" xr:uid="{00000000-0005-0000-0000-000084700000}"/>
    <cellStyle name="Normal 4 3 3 3 3 2 2 2 2" xfId="29013" xr:uid="{00000000-0005-0000-0000-000085700000}"/>
    <cellStyle name="Normal 4 3 3 3 3 2 2 2 2 2" xfId="29014" xr:uid="{00000000-0005-0000-0000-000086700000}"/>
    <cellStyle name="Normal 4 3 3 3 3 2 2 2 2 2 2" xfId="29015" xr:uid="{00000000-0005-0000-0000-000087700000}"/>
    <cellStyle name="Normal 4 3 3 3 3 2 2 2 2 3" xfId="29016" xr:uid="{00000000-0005-0000-0000-000088700000}"/>
    <cellStyle name="Normal 4 3 3 3 3 2 2 2 3" xfId="29017" xr:uid="{00000000-0005-0000-0000-000089700000}"/>
    <cellStyle name="Normal 4 3 3 3 3 2 2 2 3 2" xfId="29018" xr:uid="{00000000-0005-0000-0000-00008A700000}"/>
    <cellStyle name="Normal 4 3 3 3 3 2 2 2 4" xfId="29019" xr:uid="{00000000-0005-0000-0000-00008B700000}"/>
    <cellStyle name="Normal 4 3 3 3 3 2 2 3" xfId="29020" xr:uid="{00000000-0005-0000-0000-00008C700000}"/>
    <cellStyle name="Normal 4 3 3 3 3 2 2 3 2" xfId="29021" xr:uid="{00000000-0005-0000-0000-00008D700000}"/>
    <cellStyle name="Normal 4 3 3 3 3 2 2 3 2 2" xfId="29022" xr:uid="{00000000-0005-0000-0000-00008E700000}"/>
    <cellStyle name="Normal 4 3 3 3 3 2 2 3 3" xfId="29023" xr:uid="{00000000-0005-0000-0000-00008F700000}"/>
    <cellStyle name="Normal 4 3 3 3 3 2 2 4" xfId="29024" xr:uid="{00000000-0005-0000-0000-000090700000}"/>
    <cellStyle name="Normal 4 3 3 3 3 2 2 4 2" xfId="29025" xr:uid="{00000000-0005-0000-0000-000091700000}"/>
    <cellStyle name="Normal 4 3 3 3 3 2 2 5" xfId="29026" xr:uid="{00000000-0005-0000-0000-000092700000}"/>
    <cellStyle name="Normal 4 3 3 3 3 2 3" xfId="29027" xr:uid="{00000000-0005-0000-0000-000093700000}"/>
    <cellStyle name="Normal 4 3 3 3 3 2 3 2" xfId="29028" xr:uid="{00000000-0005-0000-0000-000094700000}"/>
    <cellStyle name="Normal 4 3 3 3 3 2 3 2 2" xfId="29029" xr:uid="{00000000-0005-0000-0000-000095700000}"/>
    <cellStyle name="Normal 4 3 3 3 3 2 3 2 2 2" xfId="29030" xr:uid="{00000000-0005-0000-0000-000096700000}"/>
    <cellStyle name="Normal 4 3 3 3 3 2 3 2 3" xfId="29031" xr:uid="{00000000-0005-0000-0000-000097700000}"/>
    <cellStyle name="Normal 4 3 3 3 3 2 3 3" xfId="29032" xr:uid="{00000000-0005-0000-0000-000098700000}"/>
    <cellStyle name="Normal 4 3 3 3 3 2 3 3 2" xfId="29033" xr:uid="{00000000-0005-0000-0000-000099700000}"/>
    <cellStyle name="Normal 4 3 3 3 3 2 3 4" xfId="29034" xr:uid="{00000000-0005-0000-0000-00009A700000}"/>
    <cellStyle name="Normal 4 3 3 3 3 2 4" xfId="29035" xr:uid="{00000000-0005-0000-0000-00009B700000}"/>
    <cellStyle name="Normal 4 3 3 3 3 2 4 2" xfId="29036" xr:uid="{00000000-0005-0000-0000-00009C700000}"/>
    <cellStyle name="Normal 4 3 3 3 3 2 4 2 2" xfId="29037" xr:uid="{00000000-0005-0000-0000-00009D700000}"/>
    <cellStyle name="Normal 4 3 3 3 3 2 4 3" xfId="29038" xr:uid="{00000000-0005-0000-0000-00009E700000}"/>
    <cellStyle name="Normal 4 3 3 3 3 2 5" xfId="29039" xr:uid="{00000000-0005-0000-0000-00009F700000}"/>
    <cellStyle name="Normal 4 3 3 3 3 2 5 2" xfId="29040" xr:uid="{00000000-0005-0000-0000-0000A0700000}"/>
    <cellStyle name="Normal 4 3 3 3 3 2 6" xfId="29041" xr:uid="{00000000-0005-0000-0000-0000A1700000}"/>
    <cellStyle name="Normal 4 3 3 3 3 3" xfId="29042" xr:uid="{00000000-0005-0000-0000-0000A2700000}"/>
    <cellStyle name="Normal 4 3 3 3 3 3 2" xfId="29043" xr:uid="{00000000-0005-0000-0000-0000A3700000}"/>
    <cellStyle name="Normal 4 3 3 3 3 3 2 2" xfId="29044" xr:uid="{00000000-0005-0000-0000-0000A4700000}"/>
    <cellStyle name="Normal 4 3 3 3 3 3 2 2 2" xfId="29045" xr:uid="{00000000-0005-0000-0000-0000A5700000}"/>
    <cellStyle name="Normal 4 3 3 3 3 3 2 2 2 2" xfId="29046" xr:uid="{00000000-0005-0000-0000-0000A6700000}"/>
    <cellStyle name="Normal 4 3 3 3 3 3 2 2 3" xfId="29047" xr:uid="{00000000-0005-0000-0000-0000A7700000}"/>
    <cellStyle name="Normal 4 3 3 3 3 3 2 3" xfId="29048" xr:uid="{00000000-0005-0000-0000-0000A8700000}"/>
    <cellStyle name="Normal 4 3 3 3 3 3 2 3 2" xfId="29049" xr:uid="{00000000-0005-0000-0000-0000A9700000}"/>
    <cellStyle name="Normal 4 3 3 3 3 3 2 4" xfId="29050" xr:uid="{00000000-0005-0000-0000-0000AA700000}"/>
    <cellStyle name="Normal 4 3 3 3 3 3 3" xfId="29051" xr:uid="{00000000-0005-0000-0000-0000AB700000}"/>
    <cellStyle name="Normal 4 3 3 3 3 3 3 2" xfId="29052" xr:uid="{00000000-0005-0000-0000-0000AC700000}"/>
    <cellStyle name="Normal 4 3 3 3 3 3 3 2 2" xfId="29053" xr:uid="{00000000-0005-0000-0000-0000AD700000}"/>
    <cellStyle name="Normal 4 3 3 3 3 3 3 3" xfId="29054" xr:uid="{00000000-0005-0000-0000-0000AE700000}"/>
    <cellStyle name="Normal 4 3 3 3 3 3 4" xfId="29055" xr:uid="{00000000-0005-0000-0000-0000AF700000}"/>
    <cellStyle name="Normal 4 3 3 3 3 3 4 2" xfId="29056" xr:uid="{00000000-0005-0000-0000-0000B0700000}"/>
    <cellStyle name="Normal 4 3 3 3 3 3 5" xfId="29057" xr:uid="{00000000-0005-0000-0000-0000B1700000}"/>
    <cellStyle name="Normal 4 3 3 3 3 4" xfId="29058" xr:uid="{00000000-0005-0000-0000-0000B2700000}"/>
    <cellStyle name="Normal 4 3 3 3 3 4 2" xfId="29059" xr:uid="{00000000-0005-0000-0000-0000B3700000}"/>
    <cellStyle name="Normal 4 3 3 3 3 4 2 2" xfId="29060" xr:uid="{00000000-0005-0000-0000-0000B4700000}"/>
    <cellStyle name="Normal 4 3 3 3 3 4 2 2 2" xfId="29061" xr:uid="{00000000-0005-0000-0000-0000B5700000}"/>
    <cellStyle name="Normal 4 3 3 3 3 4 2 3" xfId="29062" xr:uid="{00000000-0005-0000-0000-0000B6700000}"/>
    <cellStyle name="Normal 4 3 3 3 3 4 3" xfId="29063" xr:uid="{00000000-0005-0000-0000-0000B7700000}"/>
    <cellStyle name="Normal 4 3 3 3 3 4 3 2" xfId="29064" xr:uid="{00000000-0005-0000-0000-0000B8700000}"/>
    <cellStyle name="Normal 4 3 3 3 3 4 4" xfId="29065" xr:uid="{00000000-0005-0000-0000-0000B9700000}"/>
    <cellStyle name="Normal 4 3 3 3 3 5" xfId="29066" xr:uid="{00000000-0005-0000-0000-0000BA700000}"/>
    <cellStyle name="Normal 4 3 3 3 3 5 2" xfId="29067" xr:uid="{00000000-0005-0000-0000-0000BB700000}"/>
    <cellStyle name="Normal 4 3 3 3 3 5 2 2" xfId="29068" xr:uid="{00000000-0005-0000-0000-0000BC700000}"/>
    <cellStyle name="Normal 4 3 3 3 3 5 3" xfId="29069" xr:uid="{00000000-0005-0000-0000-0000BD700000}"/>
    <cellStyle name="Normal 4 3 3 3 3 6" xfId="29070" xr:uid="{00000000-0005-0000-0000-0000BE700000}"/>
    <cellStyle name="Normal 4 3 3 3 3 6 2" xfId="29071" xr:uid="{00000000-0005-0000-0000-0000BF700000}"/>
    <cellStyle name="Normal 4 3 3 3 3 7" xfId="29072" xr:uid="{00000000-0005-0000-0000-0000C0700000}"/>
    <cellStyle name="Normal 4 3 3 3 4" xfId="29073" xr:uid="{00000000-0005-0000-0000-0000C1700000}"/>
    <cellStyle name="Normal 4 3 3 3 4 2" xfId="29074" xr:uid="{00000000-0005-0000-0000-0000C2700000}"/>
    <cellStyle name="Normal 4 3 3 3 4 2 2" xfId="29075" xr:uid="{00000000-0005-0000-0000-0000C3700000}"/>
    <cellStyle name="Normal 4 3 3 3 4 2 2 2" xfId="29076" xr:uid="{00000000-0005-0000-0000-0000C4700000}"/>
    <cellStyle name="Normal 4 3 3 3 4 2 2 2 2" xfId="29077" xr:uid="{00000000-0005-0000-0000-0000C5700000}"/>
    <cellStyle name="Normal 4 3 3 3 4 2 2 2 2 2" xfId="29078" xr:uid="{00000000-0005-0000-0000-0000C6700000}"/>
    <cellStyle name="Normal 4 3 3 3 4 2 2 2 3" xfId="29079" xr:uid="{00000000-0005-0000-0000-0000C7700000}"/>
    <cellStyle name="Normal 4 3 3 3 4 2 2 3" xfId="29080" xr:uid="{00000000-0005-0000-0000-0000C8700000}"/>
    <cellStyle name="Normal 4 3 3 3 4 2 2 3 2" xfId="29081" xr:uid="{00000000-0005-0000-0000-0000C9700000}"/>
    <cellStyle name="Normal 4 3 3 3 4 2 2 4" xfId="29082" xr:uid="{00000000-0005-0000-0000-0000CA700000}"/>
    <cellStyle name="Normal 4 3 3 3 4 2 3" xfId="29083" xr:uid="{00000000-0005-0000-0000-0000CB700000}"/>
    <cellStyle name="Normal 4 3 3 3 4 2 3 2" xfId="29084" xr:uid="{00000000-0005-0000-0000-0000CC700000}"/>
    <cellStyle name="Normal 4 3 3 3 4 2 3 2 2" xfId="29085" xr:uid="{00000000-0005-0000-0000-0000CD700000}"/>
    <cellStyle name="Normal 4 3 3 3 4 2 3 3" xfId="29086" xr:uid="{00000000-0005-0000-0000-0000CE700000}"/>
    <cellStyle name="Normal 4 3 3 3 4 2 4" xfId="29087" xr:uid="{00000000-0005-0000-0000-0000CF700000}"/>
    <cellStyle name="Normal 4 3 3 3 4 2 4 2" xfId="29088" xr:uid="{00000000-0005-0000-0000-0000D0700000}"/>
    <cellStyle name="Normal 4 3 3 3 4 2 5" xfId="29089" xr:uid="{00000000-0005-0000-0000-0000D1700000}"/>
    <cellStyle name="Normal 4 3 3 3 4 3" xfId="29090" xr:uid="{00000000-0005-0000-0000-0000D2700000}"/>
    <cellStyle name="Normal 4 3 3 3 4 3 2" xfId="29091" xr:uid="{00000000-0005-0000-0000-0000D3700000}"/>
    <cellStyle name="Normal 4 3 3 3 4 3 2 2" xfId="29092" xr:uid="{00000000-0005-0000-0000-0000D4700000}"/>
    <cellStyle name="Normal 4 3 3 3 4 3 2 2 2" xfId="29093" xr:uid="{00000000-0005-0000-0000-0000D5700000}"/>
    <cellStyle name="Normal 4 3 3 3 4 3 2 3" xfId="29094" xr:uid="{00000000-0005-0000-0000-0000D6700000}"/>
    <cellStyle name="Normal 4 3 3 3 4 3 3" xfId="29095" xr:uid="{00000000-0005-0000-0000-0000D7700000}"/>
    <cellStyle name="Normal 4 3 3 3 4 3 3 2" xfId="29096" xr:uid="{00000000-0005-0000-0000-0000D8700000}"/>
    <cellStyle name="Normal 4 3 3 3 4 3 4" xfId="29097" xr:uid="{00000000-0005-0000-0000-0000D9700000}"/>
    <cellStyle name="Normal 4 3 3 3 4 4" xfId="29098" xr:uid="{00000000-0005-0000-0000-0000DA700000}"/>
    <cellStyle name="Normal 4 3 3 3 4 4 2" xfId="29099" xr:uid="{00000000-0005-0000-0000-0000DB700000}"/>
    <cellStyle name="Normal 4 3 3 3 4 4 2 2" xfId="29100" xr:uid="{00000000-0005-0000-0000-0000DC700000}"/>
    <cellStyle name="Normal 4 3 3 3 4 4 3" xfId="29101" xr:uid="{00000000-0005-0000-0000-0000DD700000}"/>
    <cellStyle name="Normal 4 3 3 3 4 5" xfId="29102" xr:uid="{00000000-0005-0000-0000-0000DE700000}"/>
    <cellStyle name="Normal 4 3 3 3 4 5 2" xfId="29103" xr:uid="{00000000-0005-0000-0000-0000DF700000}"/>
    <cellStyle name="Normal 4 3 3 3 4 6" xfId="29104" xr:uid="{00000000-0005-0000-0000-0000E0700000}"/>
    <cellStyle name="Normal 4 3 3 3 5" xfId="29105" xr:uid="{00000000-0005-0000-0000-0000E1700000}"/>
    <cellStyle name="Normal 4 3 3 3 5 2" xfId="29106" xr:uid="{00000000-0005-0000-0000-0000E2700000}"/>
    <cellStyle name="Normal 4 3 3 3 5 2 2" xfId="29107" xr:uid="{00000000-0005-0000-0000-0000E3700000}"/>
    <cellStyle name="Normal 4 3 3 3 5 2 2 2" xfId="29108" xr:uid="{00000000-0005-0000-0000-0000E4700000}"/>
    <cellStyle name="Normal 4 3 3 3 5 2 2 2 2" xfId="29109" xr:uid="{00000000-0005-0000-0000-0000E5700000}"/>
    <cellStyle name="Normal 4 3 3 3 5 2 2 3" xfId="29110" xr:uid="{00000000-0005-0000-0000-0000E6700000}"/>
    <cellStyle name="Normal 4 3 3 3 5 2 3" xfId="29111" xr:uid="{00000000-0005-0000-0000-0000E7700000}"/>
    <cellStyle name="Normal 4 3 3 3 5 2 3 2" xfId="29112" xr:uid="{00000000-0005-0000-0000-0000E8700000}"/>
    <cellStyle name="Normal 4 3 3 3 5 2 4" xfId="29113" xr:uid="{00000000-0005-0000-0000-0000E9700000}"/>
    <cellStyle name="Normal 4 3 3 3 5 3" xfId="29114" xr:uid="{00000000-0005-0000-0000-0000EA700000}"/>
    <cellStyle name="Normal 4 3 3 3 5 3 2" xfId="29115" xr:uid="{00000000-0005-0000-0000-0000EB700000}"/>
    <cellStyle name="Normal 4 3 3 3 5 3 2 2" xfId="29116" xr:uid="{00000000-0005-0000-0000-0000EC700000}"/>
    <cellStyle name="Normal 4 3 3 3 5 3 3" xfId="29117" xr:uid="{00000000-0005-0000-0000-0000ED700000}"/>
    <cellStyle name="Normal 4 3 3 3 5 4" xfId="29118" xr:uid="{00000000-0005-0000-0000-0000EE700000}"/>
    <cellStyle name="Normal 4 3 3 3 5 4 2" xfId="29119" xr:uid="{00000000-0005-0000-0000-0000EF700000}"/>
    <cellStyle name="Normal 4 3 3 3 5 5" xfId="29120" xr:uid="{00000000-0005-0000-0000-0000F0700000}"/>
    <cellStyle name="Normal 4 3 3 3 6" xfId="29121" xr:uid="{00000000-0005-0000-0000-0000F1700000}"/>
    <cellStyle name="Normal 4 3 3 3 6 2" xfId="29122" xr:uid="{00000000-0005-0000-0000-0000F2700000}"/>
    <cellStyle name="Normal 4 3 3 3 6 2 2" xfId="29123" xr:uid="{00000000-0005-0000-0000-0000F3700000}"/>
    <cellStyle name="Normal 4 3 3 3 6 2 2 2" xfId="29124" xr:uid="{00000000-0005-0000-0000-0000F4700000}"/>
    <cellStyle name="Normal 4 3 3 3 6 2 3" xfId="29125" xr:uid="{00000000-0005-0000-0000-0000F5700000}"/>
    <cellStyle name="Normal 4 3 3 3 6 3" xfId="29126" xr:uid="{00000000-0005-0000-0000-0000F6700000}"/>
    <cellStyle name="Normal 4 3 3 3 6 3 2" xfId="29127" xr:uid="{00000000-0005-0000-0000-0000F7700000}"/>
    <cellStyle name="Normal 4 3 3 3 6 4" xfId="29128" xr:uid="{00000000-0005-0000-0000-0000F8700000}"/>
    <cellStyle name="Normal 4 3 3 3 7" xfId="29129" xr:uid="{00000000-0005-0000-0000-0000F9700000}"/>
    <cellStyle name="Normal 4 3 3 3 7 2" xfId="29130" xr:uid="{00000000-0005-0000-0000-0000FA700000}"/>
    <cellStyle name="Normal 4 3 3 3 7 2 2" xfId="29131" xr:uid="{00000000-0005-0000-0000-0000FB700000}"/>
    <cellStyle name="Normal 4 3 3 3 7 3" xfId="29132" xr:uid="{00000000-0005-0000-0000-0000FC700000}"/>
    <cellStyle name="Normal 4 3 3 3 8" xfId="29133" xr:uid="{00000000-0005-0000-0000-0000FD700000}"/>
    <cellStyle name="Normal 4 3 3 3 8 2" xfId="29134" xr:uid="{00000000-0005-0000-0000-0000FE700000}"/>
    <cellStyle name="Normal 4 3 3 3 9" xfId="29135" xr:uid="{00000000-0005-0000-0000-0000FF700000}"/>
    <cellStyle name="Normal 4 3 3 4" xfId="29136" xr:uid="{00000000-0005-0000-0000-000000710000}"/>
    <cellStyle name="Normal 4 3 3 4 2" xfId="29137" xr:uid="{00000000-0005-0000-0000-000001710000}"/>
    <cellStyle name="Normal 4 3 3 4 2 2" xfId="29138" xr:uid="{00000000-0005-0000-0000-000002710000}"/>
    <cellStyle name="Normal 4 3 3 4 2 2 2" xfId="29139" xr:uid="{00000000-0005-0000-0000-000003710000}"/>
    <cellStyle name="Normal 4 3 3 4 2 2 2 2" xfId="29140" xr:uid="{00000000-0005-0000-0000-000004710000}"/>
    <cellStyle name="Normal 4 3 3 4 2 2 2 2 2" xfId="29141" xr:uid="{00000000-0005-0000-0000-000005710000}"/>
    <cellStyle name="Normal 4 3 3 4 2 2 2 2 2 2" xfId="29142" xr:uid="{00000000-0005-0000-0000-000006710000}"/>
    <cellStyle name="Normal 4 3 3 4 2 2 2 2 2 2 2" xfId="29143" xr:uid="{00000000-0005-0000-0000-000007710000}"/>
    <cellStyle name="Normal 4 3 3 4 2 2 2 2 2 3" xfId="29144" xr:uid="{00000000-0005-0000-0000-000008710000}"/>
    <cellStyle name="Normal 4 3 3 4 2 2 2 2 3" xfId="29145" xr:uid="{00000000-0005-0000-0000-000009710000}"/>
    <cellStyle name="Normal 4 3 3 4 2 2 2 2 3 2" xfId="29146" xr:uid="{00000000-0005-0000-0000-00000A710000}"/>
    <cellStyle name="Normal 4 3 3 4 2 2 2 2 4" xfId="29147" xr:uid="{00000000-0005-0000-0000-00000B710000}"/>
    <cellStyle name="Normal 4 3 3 4 2 2 2 3" xfId="29148" xr:uid="{00000000-0005-0000-0000-00000C710000}"/>
    <cellStyle name="Normal 4 3 3 4 2 2 2 3 2" xfId="29149" xr:uid="{00000000-0005-0000-0000-00000D710000}"/>
    <cellStyle name="Normal 4 3 3 4 2 2 2 3 2 2" xfId="29150" xr:uid="{00000000-0005-0000-0000-00000E710000}"/>
    <cellStyle name="Normal 4 3 3 4 2 2 2 3 3" xfId="29151" xr:uid="{00000000-0005-0000-0000-00000F710000}"/>
    <cellStyle name="Normal 4 3 3 4 2 2 2 4" xfId="29152" xr:uid="{00000000-0005-0000-0000-000010710000}"/>
    <cellStyle name="Normal 4 3 3 4 2 2 2 4 2" xfId="29153" xr:uid="{00000000-0005-0000-0000-000011710000}"/>
    <cellStyle name="Normal 4 3 3 4 2 2 2 5" xfId="29154" xr:uid="{00000000-0005-0000-0000-000012710000}"/>
    <cellStyle name="Normal 4 3 3 4 2 2 3" xfId="29155" xr:uid="{00000000-0005-0000-0000-000013710000}"/>
    <cellStyle name="Normal 4 3 3 4 2 2 3 2" xfId="29156" xr:uid="{00000000-0005-0000-0000-000014710000}"/>
    <cellStyle name="Normal 4 3 3 4 2 2 3 2 2" xfId="29157" xr:uid="{00000000-0005-0000-0000-000015710000}"/>
    <cellStyle name="Normal 4 3 3 4 2 2 3 2 2 2" xfId="29158" xr:uid="{00000000-0005-0000-0000-000016710000}"/>
    <cellStyle name="Normal 4 3 3 4 2 2 3 2 3" xfId="29159" xr:uid="{00000000-0005-0000-0000-000017710000}"/>
    <cellStyle name="Normal 4 3 3 4 2 2 3 3" xfId="29160" xr:uid="{00000000-0005-0000-0000-000018710000}"/>
    <cellStyle name="Normal 4 3 3 4 2 2 3 3 2" xfId="29161" xr:uid="{00000000-0005-0000-0000-000019710000}"/>
    <cellStyle name="Normal 4 3 3 4 2 2 3 4" xfId="29162" xr:uid="{00000000-0005-0000-0000-00001A710000}"/>
    <cellStyle name="Normal 4 3 3 4 2 2 4" xfId="29163" xr:uid="{00000000-0005-0000-0000-00001B710000}"/>
    <cellStyle name="Normal 4 3 3 4 2 2 4 2" xfId="29164" xr:uid="{00000000-0005-0000-0000-00001C710000}"/>
    <cellStyle name="Normal 4 3 3 4 2 2 4 2 2" xfId="29165" xr:uid="{00000000-0005-0000-0000-00001D710000}"/>
    <cellStyle name="Normal 4 3 3 4 2 2 4 3" xfId="29166" xr:uid="{00000000-0005-0000-0000-00001E710000}"/>
    <cellStyle name="Normal 4 3 3 4 2 2 5" xfId="29167" xr:uid="{00000000-0005-0000-0000-00001F710000}"/>
    <cellStyle name="Normal 4 3 3 4 2 2 5 2" xfId="29168" xr:uid="{00000000-0005-0000-0000-000020710000}"/>
    <cellStyle name="Normal 4 3 3 4 2 2 6" xfId="29169" xr:uid="{00000000-0005-0000-0000-000021710000}"/>
    <cellStyle name="Normal 4 3 3 4 2 3" xfId="29170" xr:uid="{00000000-0005-0000-0000-000022710000}"/>
    <cellStyle name="Normal 4 3 3 4 2 3 2" xfId="29171" xr:uid="{00000000-0005-0000-0000-000023710000}"/>
    <cellStyle name="Normal 4 3 3 4 2 3 2 2" xfId="29172" xr:uid="{00000000-0005-0000-0000-000024710000}"/>
    <cellStyle name="Normal 4 3 3 4 2 3 2 2 2" xfId="29173" xr:uid="{00000000-0005-0000-0000-000025710000}"/>
    <cellStyle name="Normal 4 3 3 4 2 3 2 2 2 2" xfId="29174" xr:uid="{00000000-0005-0000-0000-000026710000}"/>
    <cellStyle name="Normal 4 3 3 4 2 3 2 2 3" xfId="29175" xr:uid="{00000000-0005-0000-0000-000027710000}"/>
    <cellStyle name="Normal 4 3 3 4 2 3 2 3" xfId="29176" xr:uid="{00000000-0005-0000-0000-000028710000}"/>
    <cellStyle name="Normal 4 3 3 4 2 3 2 3 2" xfId="29177" xr:uid="{00000000-0005-0000-0000-000029710000}"/>
    <cellStyle name="Normal 4 3 3 4 2 3 2 4" xfId="29178" xr:uid="{00000000-0005-0000-0000-00002A710000}"/>
    <cellStyle name="Normal 4 3 3 4 2 3 3" xfId="29179" xr:uid="{00000000-0005-0000-0000-00002B710000}"/>
    <cellStyle name="Normal 4 3 3 4 2 3 3 2" xfId="29180" xr:uid="{00000000-0005-0000-0000-00002C710000}"/>
    <cellStyle name="Normal 4 3 3 4 2 3 3 2 2" xfId="29181" xr:uid="{00000000-0005-0000-0000-00002D710000}"/>
    <cellStyle name="Normal 4 3 3 4 2 3 3 3" xfId="29182" xr:uid="{00000000-0005-0000-0000-00002E710000}"/>
    <cellStyle name="Normal 4 3 3 4 2 3 4" xfId="29183" xr:uid="{00000000-0005-0000-0000-00002F710000}"/>
    <cellStyle name="Normal 4 3 3 4 2 3 4 2" xfId="29184" xr:uid="{00000000-0005-0000-0000-000030710000}"/>
    <cellStyle name="Normal 4 3 3 4 2 3 5" xfId="29185" xr:uid="{00000000-0005-0000-0000-000031710000}"/>
    <cellStyle name="Normal 4 3 3 4 2 4" xfId="29186" xr:uid="{00000000-0005-0000-0000-000032710000}"/>
    <cellStyle name="Normal 4 3 3 4 2 4 2" xfId="29187" xr:uid="{00000000-0005-0000-0000-000033710000}"/>
    <cellStyle name="Normal 4 3 3 4 2 4 2 2" xfId="29188" xr:uid="{00000000-0005-0000-0000-000034710000}"/>
    <cellStyle name="Normal 4 3 3 4 2 4 2 2 2" xfId="29189" xr:uid="{00000000-0005-0000-0000-000035710000}"/>
    <cellStyle name="Normal 4 3 3 4 2 4 2 3" xfId="29190" xr:uid="{00000000-0005-0000-0000-000036710000}"/>
    <cellStyle name="Normal 4 3 3 4 2 4 3" xfId="29191" xr:uid="{00000000-0005-0000-0000-000037710000}"/>
    <cellStyle name="Normal 4 3 3 4 2 4 3 2" xfId="29192" xr:uid="{00000000-0005-0000-0000-000038710000}"/>
    <cellStyle name="Normal 4 3 3 4 2 4 4" xfId="29193" xr:uid="{00000000-0005-0000-0000-000039710000}"/>
    <cellStyle name="Normal 4 3 3 4 2 5" xfId="29194" xr:uid="{00000000-0005-0000-0000-00003A710000}"/>
    <cellStyle name="Normal 4 3 3 4 2 5 2" xfId="29195" xr:uid="{00000000-0005-0000-0000-00003B710000}"/>
    <cellStyle name="Normal 4 3 3 4 2 5 2 2" xfId="29196" xr:uid="{00000000-0005-0000-0000-00003C710000}"/>
    <cellStyle name="Normal 4 3 3 4 2 5 3" xfId="29197" xr:uid="{00000000-0005-0000-0000-00003D710000}"/>
    <cellStyle name="Normal 4 3 3 4 2 6" xfId="29198" xr:uid="{00000000-0005-0000-0000-00003E710000}"/>
    <cellStyle name="Normal 4 3 3 4 2 6 2" xfId="29199" xr:uid="{00000000-0005-0000-0000-00003F710000}"/>
    <cellStyle name="Normal 4 3 3 4 2 7" xfId="29200" xr:uid="{00000000-0005-0000-0000-000040710000}"/>
    <cellStyle name="Normal 4 3 3 4 3" xfId="29201" xr:uid="{00000000-0005-0000-0000-000041710000}"/>
    <cellStyle name="Normal 4 3 3 4 3 2" xfId="29202" xr:uid="{00000000-0005-0000-0000-000042710000}"/>
    <cellStyle name="Normal 4 3 3 4 3 2 2" xfId="29203" xr:uid="{00000000-0005-0000-0000-000043710000}"/>
    <cellStyle name="Normal 4 3 3 4 3 2 2 2" xfId="29204" xr:uid="{00000000-0005-0000-0000-000044710000}"/>
    <cellStyle name="Normal 4 3 3 4 3 2 2 2 2" xfId="29205" xr:uid="{00000000-0005-0000-0000-000045710000}"/>
    <cellStyle name="Normal 4 3 3 4 3 2 2 2 2 2" xfId="29206" xr:uid="{00000000-0005-0000-0000-000046710000}"/>
    <cellStyle name="Normal 4 3 3 4 3 2 2 2 3" xfId="29207" xr:uid="{00000000-0005-0000-0000-000047710000}"/>
    <cellStyle name="Normal 4 3 3 4 3 2 2 3" xfId="29208" xr:uid="{00000000-0005-0000-0000-000048710000}"/>
    <cellStyle name="Normal 4 3 3 4 3 2 2 3 2" xfId="29209" xr:uid="{00000000-0005-0000-0000-000049710000}"/>
    <cellStyle name="Normal 4 3 3 4 3 2 2 4" xfId="29210" xr:uid="{00000000-0005-0000-0000-00004A710000}"/>
    <cellStyle name="Normal 4 3 3 4 3 2 3" xfId="29211" xr:uid="{00000000-0005-0000-0000-00004B710000}"/>
    <cellStyle name="Normal 4 3 3 4 3 2 3 2" xfId="29212" xr:uid="{00000000-0005-0000-0000-00004C710000}"/>
    <cellStyle name="Normal 4 3 3 4 3 2 3 2 2" xfId="29213" xr:uid="{00000000-0005-0000-0000-00004D710000}"/>
    <cellStyle name="Normal 4 3 3 4 3 2 3 3" xfId="29214" xr:uid="{00000000-0005-0000-0000-00004E710000}"/>
    <cellStyle name="Normal 4 3 3 4 3 2 4" xfId="29215" xr:uid="{00000000-0005-0000-0000-00004F710000}"/>
    <cellStyle name="Normal 4 3 3 4 3 2 4 2" xfId="29216" xr:uid="{00000000-0005-0000-0000-000050710000}"/>
    <cellStyle name="Normal 4 3 3 4 3 2 5" xfId="29217" xr:uid="{00000000-0005-0000-0000-000051710000}"/>
    <cellStyle name="Normal 4 3 3 4 3 3" xfId="29218" xr:uid="{00000000-0005-0000-0000-000052710000}"/>
    <cellStyle name="Normal 4 3 3 4 3 3 2" xfId="29219" xr:uid="{00000000-0005-0000-0000-000053710000}"/>
    <cellStyle name="Normal 4 3 3 4 3 3 2 2" xfId="29220" xr:uid="{00000000-0005-0000-0000-000054710000}"/>
    <cellStyle name="Normal 4 3 3 4 3 3 2 2 2" xfId="29221" xr:uid="{00000000-0005-0000-0000-000055710000}"/>
    <cellStyle name="Normal 4 3 3 4 3 3 2 3" xfId="29222" xr:uid="{00000000-0005-0000-0000-000056710000}"/>
    <cellStyle name="Normal 4 3 3 4 3 3 3" xfId="29223" xr:uid="{00000000-0005-0000-0000-000057710000}"/>
    <cellStyle name="Normal 4 3 3 4 3 3 3 2" xfId="29224" xr:uid="{00000000-0005-0000-0000-000058710000}"/>
    <cellStyle name="Normal 4 3 3 4 3 3 4" xfId="29225" xr:uid="{00000000-0005-0000-0000-000059710000}"/>
    <cellStyle name="Normal 4 3 3 4 3 4" xfId="29226" xr:uid="{00000000-0005-0000-0000-00005A710000}"/>
    <cellStyle name="Normal 4 3 3 4 3 4 2" xfId="29227" xr:uid="{00000000-0005-0000-0000-00005B710000}"/>
    <cellStyle name="Normal 4 3 3 4 3 4 2 2" xfId="29228" xr:uid="{00000000-0005-0000-0000-00005C710000}"/>
    <cellStyle name="Normal 4 3 3 4 3 4 3" xfId="29229" xr:uid="{00000000-0005-0000-0000-00005D710000}"/>
    <cellStyle name="Normal 4 3 3 4 3 5" xfId="29230" xr:uid="{00000000-0005-0000-0000-00005E710000}"/>
    <cellStyle name="Normal 4 3 3 4 3 5 2" xfId="29231" xr:uid="{00000000-0005-0000-0000-00005F710000}"/>
    <cellStyle name="Normal 4 3 3 4 3 6" xfId="29232" xr:uid="{00000000-0005-0000-0000-000060710000}"/>
    <cellStyle name="Normal 4 3 3 4 4" xfId="29233" xr:uid="{00000000-0005-0000-0000-000061710000}"/>
    <cellStyle name="Normal 4 3 3 4 4 2" xfId="29234" xr:uid="{00000000-0005-0000-0000-000062710000}"/>
    <cellStyle name="Normal 4 3 3 4 4 2 2" xfId="29235" xr:uid="{00000000-0005-0000-0000-000063710000}"/>
    <cellStyle name="Normal 4 3 3 4 4 2 2 2" xfId="29236" xr:uid="{00000000-0005-0000-0000-000064710000}"/>
    <cellStyle name="Normal 4 3 3 4 4 2 2 2 2" xfId="29237" xr:uid="{00000000-0005-0000-0000-000065710000}"/>
    <cellStyle name="Normal 4 3 3 4 4 2 2 3" xfId="29238" xr:uid="{00000000-0005-0000-0000-000066710000}"/>
    <cellStyle name="Normal 4 3 3 4 4 2 3" xfId="29239" xr:uid="{00000000-0005-0000-0000-000067710000}"/>
    <cellStyle name="Normal 4 3 3 4 4 2 3 2" xfId="29240" xr:uid="{00000000-0005-0000-0000-000068710000}"/>
    <cellStyle name="Normal 4 3 3 4 4 2 4" xfId="29241" xr:uid="{00000000-0005-0000-0000-000069710000}"/>
    <cellStyle name="Normal 4 3 3 4 4 3" xfId="29242" xr:uid="{00000000-0005-0000-0000-00006A710000}"/>
    <cellStyle name="Normal 4 3 3 4 4 3 2" xfId="29243" xr:uid="{00000000-0005-0000-0000-00006B710000}"/>
    <cellStyle name="Normal 4 3 3 4 4 3 2 2" xfId="29244" xr:uid="{00000000-0005-0000-0000-00006C710000}"/>
    <cellStyle name="Normal 4 3 3 4 4 3 3" xfId="29245" xr:uid="{00000000-0005-0000-0000-00006D710000}"/>
    <cellStyle name="Normal 4 3 3 4 4 4" xfId="29246" xr:uid="{00000000-0005-0000-0000-00006E710000}"/>
    <cellStyle name="Normal 4 3 3 4 4 4 2" xfId="29247" xr:uid="{00000000-0005-0000-0000-00006F710000}"/>
    <cellStyle name="Normal 4 3 3 4 4 5" xfId="29248" xr:uid="{00000000-0005-0000-0000-000070710000}"/>
    <cellStyle name="Normal 4 3 3 4 5" xfId="29249" xr:uid="{00000000-0005-0000-0000-000071710000}"/>
    <cellStyle name="Normal 4 3 3 4 5 2" xfId="29250" xr:uid="{00000000-0005-0000-0000-000072710000}"/>
    <cellStyle name="Normal 4 3 3 4 5 2 2" xfId="29251" xr:uid="{00000000-0005-0000-0000-000073710000}"/>
    <cellStyle name="Normal 4 3 3 4 5 2 2 2" xfId="29252" xr:uid="{00000000-0005-0000-0000-000074710000}"/>
    <cellStyle name="Normal 4 3 3 4 5 2 3" xfId="29253" xr:uid="{00000000-0005-0000-0000-000075710000}"/>
    <cellStyle name="Normal 4 3 3 4 5 3" xfId="29254" xr:uid="{00000000-0005-0000-0000-000076710000}"/>
    <cellStyle name="Normal 4 3 3 4 5 3 2" xfId="29255" xr:uid="{00000000-0005-0000-0000-000077710000}"/>
    <cellStyle name="Normal 4 3 3 4 5 4" xfId="29256" xr:uid="{00000000-0005-0000-0000-000078710000}"/>
    <cellStyle name="Normal 4 3 3 4 6" xfId="29257" xr:uid="{00000000-0005-0000-0000-000079710000}"/>
    <cellStyle name="Normal 4 3 3 4 6 2" xfId="29258" xr:uid="{00000000-0005-0000-0000-00007A710000}"/>
    <cellStyle name="Normal 4 3 3 4 6 2 2" xfId="29259" xr:uid="{00000000-0005-0000-0000-00007B710000}"/>
    <cellStyle name="Normal 4 3 3 4 6 3" xfId="29260" xr:uid="{00000000-0005-0000-0000-00007C710000}"/>
    <cellStyle name="Normal 4 3 3 4 7" xfId="29261" xr:uid="{00000000-0005-0000-0000-00007D710000}"/>
    <cellStyle name="Normal 4 3 3 4 7 2" xfId="29262" xr:uid="{00000000-0005-0000-0000-00007E710000}"/>
    <cellStyle name="Normal 4 3 3 4 8" xfId="29263" xr:uid="{00000000-0005-0000-0000-00007F710000}"/>
    <cellStyle name="Normal 4 3 3 5" xfId="29264" xr:uid="{00000000-0005-0000-0000-000080710000}"/>
    <cellStyle name="Normal 4 3 3 5 2" xfId="29265" xr:uid="{00000000-0005-0000-0000-000081710000}"/>
    <cellStyle name="Normal 4 3 3 5 2 2" xfId="29266" xr:uid="{00000000-0005-0000-0000-000082710000}"/>
    <cellStyle name="Normal 4 3 3 5 2 2 2" xfId="29267" xr:uid="{00000000-0005-0000-0000-000083710000}"/>
    <cellStyle name="Normal 4 3 3 5 2 2 2 2" xfId="29268" xr:uid="{00000000-0005-0000-0000-000084710000}"/>
    <cellStyle name="Normal 4 3 3 5 2 2 2 2 2" xfId="29269" xr:uid="{00000000-0005-0000-0000-000085710000}"/>
    <cellStyle name="Normal 4 3 3 5 2 2 2 2 2 2" xfId="29270" xr:uid="{00000000-0005-0000-0000-000086710000}"/>
    <cellStyle name="Normal 4 3 3 5 2 2 2 2 3" xfId="29271" xr:uid="{00000000-0005-0000-0000-000087710000}"/>
    <cellStyle name="Normal 4 3 3 5 2 2 2 3" xfId="29272" xr:uid="{00000000-0005-0000-0000-000088710000}"/>
    <cellStyle name="Normal 4 3 3 5 2 2 2 3 2" xfId="29273" xr:uid="{00000000-0005-0000-0000-000089710000}"/>
    <cellStyle name="Normal 4 3 3 5 2 2 2 4" xfId="29274" xr:uid="{00000000-0005-0000-0000-00008A710000}"/>
    <cellStyle name="Normal 4 3 3 5 2 2 3" xfId="29275" xr:uid="{00000000-0005-0000-0000-00008B710000}"/>
    <cellStyle name="Normal 4 3 3 5 2 2 3 2" xfId="29276" xr:uid="{00000000-0005-0000-0000-00008C710000}"/>
    <cellStyle name="Normal 4 3 3 5 2 2 3 2 2" xfId="29277" xr:uid="{00000000-0005-0000-0000-00008D710000}"/>
    <cellStyle name="Normal 4 3 3 5 2 2 3 3" xfId="29278" xr:uid="{00000000-0005-0000-0000-00008E710000}"/>
    <cellStyle name="Normal 4 3 3 5 2 2 4" xfId="29279" xr:uid="{00000000-0005-0000-0000-00008F710000}"/>
    <cellStyle name="Normal 4 3 3 5 2 2 4 2" xfId="29280" xr:uid="{00000000-0005-0000-0000-000090710000}"/>
    <cellStyle name="Normal 4 3 3 5 2 2 5" xfId="29281" xr:uid="{00000000-0005-0000-0000-000091710000}"/>
    <cellStyle name="Normal 4 3 3 5 2 3" xfId="29282" xr:uid="{00000000-0005-0000-0000-000092710000}"/>
    <cellStyle name="Normal 4 3 3 5 2 3 2" xfId="29283" xr:uid="{00000000-0005-0000-0000-000093710000}"/>
    <cellStyle name="Normal 4 3 3 5 2 3 2 2" xfId="29284" xr:uid="{00000000-0005-0000-0000-000094710000}"/>
    <cellStyle name="Normal 4 3 3 5 2 3 2 2 2" xfId="29285" xr:uid="{00000000-0005-0000-0000-000095710000}"/>
    <cellStyle name="Normal 4 3 3 5 2 3 2 3" xfId="29286" xr:uid="{00000000-0005-0000-0000-000096710000}"/>
    <cellStyle name="Normal 4 3 3 5 2 3 3" xfId="29287" xr:uid="{00000000-0005-0000-0000-000097710000}"/>
    <cellStyle name="Normal 4 3 3 5 2 3 3 2" xfId="29288" xr:uid="{00000000-0005-0000-0000-000098710000}"/>
    <cellStyle name="Normal 4 3 3 5 2 3 4" xfId="29289" xr:uid="{00000000-0005-0000-0000-000099710000}"/>
    <cellStyle name="Normal 4 3 3 5 2 4" xfId="29290" xr:uid="{00000000-0005-0000-0000-00009A710000}"/>
    <cellStyle name="Normal 4 3 3 5 2 4 2" xfId="29291" xr:uid="{00000000-0005-0000-0000-00009B710000}"/>
    <cellStyle name="Normal 4 3 3 5 2 4 2 2" xfId="29292" xr:uid="{00000000-0005-0000-0000-00009C710000}"/>
    <cellStyle name="Normal 4 3 3 5 2 4 3" xfId="29293" xr:uid="{00000000-0005-0000-0000-00009D710000}"/>
    <cellStyle name="Normal 4 3 3 5 2 5" xfId="29294" xr:uid="{00000000-0005-0000-0000-00009E710000}"/>
    <cellStyle name="Normal 4 3 3 5 2 5 2" xfId="29295" xr:uid="{00000000-0005-0000-0000-00009F710000}"/>
    <cellStyle name="Normal 4 3 3 5 2 6" xfId="29296" xr:uid="{00000000-0005-0000-0000-0000A0710000}"/>
    <cellStyle name="Normal 4 3 3 5 3" xfId="29297" xr:uid="{00000000-0005-0000-0000-0000A1710000}"/>
    <cellStyle name="Normal 4 3 3 5 3 2" xfId="29298" xr:uid="{00000000-0005-0000-0000-0000A2710000}"/>
    <cellStyle name="Normal 4 3 3 5 3 2 2" xfId="29299" xr:uid="{00000000-0005-0000-0000-0000A3710000}"/>
    <cellStyle name="Normal 4 3 3 5 3 2 2 2" xfId="29300" xr:uid="{00000000-0005-0000-0000-0000A4710000}"/>
    <cellStyle name="Normal 4 3 3 5 3 2 2 2 2" xfId="29301" xr:uid="{00000000-0005-0000-0000-0000A5710000}"/>
    <cellStyle name="Normal 4 3 3 5 3 2 2 3" xfId="29302" xr:uid="{00000000-0005-0000-0000-0000A6710000}"/>
    <cellStyle name="Normal 4 3 3 5 3 2 3" xfId="29303" xr:uid="{00000000-0005-0000-0000-0000A7710000}"/>
    <cellStyle name="Normal 4 3 3 5 3 2 3 2" xfId="29304" xr:uid="{00000000-0005-0000-0000-0000A8710000}"/>
    <cellStyle name="Normal 4 3 3 5 3 2 4" xfId="29305" xr:uid="{00000000-0005-0000-0000-0000A9710000}"/>
    <cellStyle name="Normal 4 3 3 5 3 3" xfId="29306" xr:uid="{00000000-0005-0000-0000-0000AA710000}"/>
    <cellStyle name="Normal 4 3 3 5 3 3 2" xfId="29307" xr:uid="{00000000-0005-0000-0000-0000AB710000}"/>
    <cellStyle name="Normal 4 3 3 5 3 3 2 2" xfId="29308" xr:uid="{00000000-0005-0000-0000-0000AC710000}"/>
    <cellStyle name="Normal 4 3 3 5 3 3 3" xfId="29309" xr:uid="{00000000-0005-0000-0000-0000AD710000}"/>
    <cellStyle name="Normal 4 3 3 5 3 4" xfId="29310" xr:uid="{00000000-0005-0000-0000-0000AE710000}"/>
    <cellStyle name="Normal 4 3 3 5 3 4 2" xfId="29311" xr:uid="{00000000-0005-0000-0000-0000AF710000}"/>
    <cellStyle name="Normal 4 3 3 5 3 5" xfId="29312" xr:uid="{00000000-0005-0000-0000-0000B0710000}"/>
    <cellStyle name="Normal 4 3 3 5 4" xfId="29313" xr:uid="{00000000-0005-0000-0000-0000B1710000}"/>
    <cellStyle name="Normal 4 3 3 5 4 2" xfId="29314" xr:uid="{00000000-0005-0000-0000-0000B2710000}"/>
    <cellStyle name="Normal 4 3 3 5 4 2 2" xfId="29315" xr:uid="{00000000-0005-0000-0000-0000B3710000}"/>
    <cellStyle name="Normal 4 3 3 5 4 2 2 2" xfId="29316" xr:uid="{00000000-0005-0000-0000-0000B4710000}"/>
    <cellStyle name="Normal 4 3 3 5 4 2 3" xfId="29317" xr:uid="{00000000-0005-0000-0000-0000B5710000}"/>
    <cellStyle name="Normal 4 3 3 5 4 3" xfId="29318" xr:uid="{00000000-0005-0000-0000-0000B6710000}"/>
    <cellStyle name="Normal 4 3 3 5 4 3 2" xfId="29319" xr:uid="{00000000-0005-0000-0000-0000B7710000}"/>
    <cellStyle name="Normal 4 3 3 5 4 4" xfId="29320" xr:uid="{00000000-0005-0000-0000-0000B8710000}"/>
    <cellStyle name="Normal 4 3 3 5 5" xfId="29321" xr:uid="{00000000-0005-0000-0000-0000B9710000}"/>
    <cellStyle name="Normal 4 3 3 5 5 2" xfId="29322" xr:uid="{00000000-0005-0000-0000-0000BA710000}"/>
    <cellStyle name="Normal 4 3 3 5 5 2 2" xfId="29323" xr:uid="{00000000-0005-0000-0000-0000BB710000}"/>
    <cellStyle name="Normal 4 3 3 5 5 3" xfId="29324" xr:uid="{00000000-0005-0000-0000-0000BC710000}"/>
    <cellStyle name="Normal 4 3 3 5 6" xfId="29325" xr:uid="{00000000-0005-0000-0000-0000BD710000}"/>
    <cellStyle name="Normal 4 3 3 5 6 2" xfId="29326" xr:uid="{00000000-0005-0000-0000-0000BE710000}"/>
    <cellStyle name="Normal 4 3 3 5 7" xfId="29327" xr:uid="{00000000-0005-0000-0000-0000BF710000}"/>
    <cellStyle name="Normal 4 3 3 6" xfId="29328" xr:uid="{00000000-0005-0000-0000-0000C0710000}"/>
    <cellStyle name="Normal 4 3 3 6 2" xfId="29329" xr:uid="{00000000-0005-0000-0000-0000C1710000}"/>
    <cellStyle name="Normal 4 3 3 6 2 2" xfId="29330" xr:uid="{00000000-0005-0000-0000-0000C2710000}"/>
    <cellStyle name="Normal 4 3 3 6 2 2 2" xfId="29331" xr:uid="{00000000-0005-0000-0000-0000C3710000}"/>
    <cellStyle name="Normal 4 3 3 6 2 2 2 2" xfId="29332" xr:uid="{00000000-0005-0000-0000-0000C4710000}"/>
    <cellStyle name="Normal 4 3 3 6 2 2 2 2 2" xfId="29333" xr:uid="{00000000-0005-0000-0000-0000C5710000}"/>
    <cellStyle name="Normal 4 3 3 6 2 2 2 3" xfId="29334" xr:uid="{00000000-0005-0000-0000-0000C6710000}"/>
    <cellStyle name="Normal 4 3 3 6 2 2 3" xfId="29335" xr:uid="{00000000-0005-0000-0000-0000C7710000}"/>
    <cellStyle name="Normal 4 3 3 6 2 2 3 2" xfId="29336" xr:uid="{00000000-0005-0000-0000-0000C8710000}"/>
    <cellStyle name="Normal 4 3 3 6 2 2 4" xfId="29337" xr:uid="{00000000-0005-0000-0000-0000C9710000}"/>
    <cellStyle name="Normal 4 3 3 6 2 3" xfId="29338" xr:uid="{00000000-0005-0000-0000-0000CA710000}"/>
    <cellStyle name="Normal 4 3 3 6 2 3 2" xfId="29339" xr:uid="{00000000-0005-0000-0000-0000CB710000}"/>
    <cellStyle name="Normal 4 3 3 6 2 3 2 2" xfId="29340" xr:uid="{00000000-0005-0000-0000-0000CC710000}"/>
    <cellStyle name="Normal 4 3 3 6 2 3 3" xfId="29341" xr:uid="{00000000-0005-0000-0000-0000CD710000}"/>
    <cellStyle name="Normal 4 3 3 6 2 4" xfId="29342" xr:uid="{00000000-0005-0000-0000-0000CE710000}"/>
    <cellStyle name="Normal 4 3 3 6 2 4 2" xfId="29343" xr:uid="{00000000-0005-0000-0000-0000CF710000}"/>
    <cellStyle name="Normal 4 3 3 6 2 5" xfId="29344" xr:uid="{00000000-0005-0000-0000-0000D0710000}"/>
    <cellStyle name="Normal 4 3 3 6 3" xfId="29345" xr:uid="{00000000-0005-0000-0000-0000D1710000}"/>
    <cellStyle name="Normal 4 3 3 6 3 2" xfId="29346" xr:uid="{00000000-0005-0000-0000-0000D2710000}"/>
    <cellStyle name="Normal 4 3 3 6 3 2 2" xfId="29347" xr:uid="{00000000-0005-0000-0000-0000D3710000}"/>
    <cellStyle name="Normal 4 3 3 6 3 2 2 2" xfId="29348" xr:uid="{00000000-0005-0000-0000-0000D4710000}"/>
    <cellStyle name="Normal 4 3 3 6 3 2 3" xfId="29349" xr:uid="{00000000-0005-0000-0000-0000D5710000}"/>
    <cellStyle name="Normal 4 3 3 6 3 3" xfId="29350" xr:uid="{00000000-0005-0000-0000-0000D6710000}"/>
    <cellStyle name="Normal 4 3 3 6 3 3 2" xfId="29351" xr:uid="{00000000-0005-0000-0000-0000D7710000}"/>
    <cellStyle name="Normal 4 3 3 6 3 4" xfId="29352" xr:uid="{00000000-0005-0000-0000-0000D8710000}"/>
    <cellStyle name="Normal 4 3 3 6 4" xfId="29353" xr:uid="{00000000-0005-0000-0000-0000D9710000}"/>
    <cellStyle name="Normal 4 3 3 6 4 2" xfId="29354" xr:uid="{00000000-0005-0000-0000-0000DA710000}"/>
    <cellStyle name="Normal 4 3 3 6 4 2 2" xfId="29355" xr:uid="{00000000-0005-0000-0000-0000DB710000}"/>
    <cellStyle name="Normal 4 3 3 6 4 3" xfId="29356" xr:uid="{00000000-0005-0000-0000-0000DC710000}"/>
    <cellStyle name="Normal 4 3 3 6 5" xfId="29357" xr:uid="{00000000-0005-0000-0000-0000DD710000}"/>
    <cellStyle name="Normal 4 3 3 6 5 2" xfId="29358" xr:uid="{00000000-0005-0000-0000-0000DE710000}"/>
    <cellStyle name="Normal 4 3 3 6 6" xfId="29359" xr:uid="{00000000-0005-0000-0000-0000DF710000}"/>
    <cellStyle name="Normal 4 3 3 7" xfId="29360" xr:uid="{00000000-0005-0000-0000-0000E0710000}"/>
    <cellStyle name="Normal 4 3 3 7 2" xfId="29361" xr:uid="{00000000-0005-0000-0000-0000E1710000}"/>
    <cellStyle name="Normal 4 3 3 7 2 2" xfId="29362" xr:uid="{00000000-0005-0000-0000-0000E2710000}"/>
    <cellStyle name="Normal 4 3 3 7 2 2 2" xfId="29363" xr:uid="{00000000-0005-0000-0000-0000E3710000}"/>
    <cellStyle name="Normal 4 3 3 7 2 2 2 2" xfId="29364" xr:uid="{00000000-0005-0000-0000-0000E4710000}"/>
    <cellStyle name="Normal 4 3 3 7 2 2 3" xfId="29365" xr:uid="{00000000-0005-0000-0000-0000E5710000}"/>
    <cellStyle name="Normal 4 3 3 7 2 3" xfId="29366" xr:uid="{00000000-0005-0000-0000-0000E6710000}"/>
    <cellStyle name="Normal 4 3 3 7 2 3 2" xfId="29367" xr:uid="{00000000-0005-0000-0000-0000E7710000}"/>
    <cellStyle name="Normal 4 3 3 7 2 4" xfId="29368" xr:uid="{00000000-0005-0000-0000-0000E8710000}"/>
    <cellStyle name="Normal 4 3 3 7 3" xfId="29369" xr:uid="{00000000-0005-0000-0000-0000E9710000}"/>
    <cellStyle name="Normal 4 3 3 7 3 2" xfId="29370" xr:uid="{00000000-0005-0000-0000-0000EA710000}"/>
    <cellStyle name="Normal 4 3 3 7 3 2 2" xfId="29371" xr:uid="{00000000-0005-0000-0000-0000EB710000}"/>
    <cellStyle name="Normal 4 3 3 7 3 3" xfId="29372" xr:uid="{00000000-0005-0000-0000-0000EC710000}"/>
    <cellStyle name="Normal 4 3 3 7 4" xfId="29373" xr:uid="{00000000-0005-0000-0000-0000ED710000}"/>
    <cellStyle name="Normal 4 3 3 7 4 2" xfId="29374" xr:uid="{00000000-0005-0000-0000-0000EE710000}"/>
    <cellStyle name="Normal 4 3 3 7 5" xfId="29375" xr:uid="{00000000-0005-0000-0000-0000EF710000}"/>
    <cellStyle name="Normal 4 3 3 8" xfId="29376" xr:uid="{00000000-0005-0000-0000-0000F0710000}"/>
    <cellStyle name="Normal 4 3 3 8 2" xfId="29377" xr:uid="{00000000-0005-0000-0000-0000F1710000}"/>
    <cellStyle name="Normal 4 3 3 8 2 2" xfId="29378" xr:uid="{00000000-0005-0000-0000-0000F2710000}"/>
    <cellStyle name="Normal 4 3 3 8 2 2 2" xfId="29379" xr:uid="{00000000-0005-0000-0000-0000F3710000}"/>
    <cellStyle name="Normal 4 3 3 8 2 3" xfId="29380" xr:uid="{00000000-0005-0000-0000-0000F4710000}"/>
    <cellStyle name="Normal 4 3 3 8 3" xfId="29381" xr:uid="{00000000-0005-0000-0000-0000F5710000}"/>
    <cellStyle name="Normal 4 3 3 8 3 2" xfId="29382" xr:uid="{00000000-0005-0000-0000-0000F6710000}"/>
    <cellStyle name="Normal 4 3 3 8 4" xfId="29383" xr:uid="{00000000-0005-0000-0000-0000F7710000}"/>
    <cellStyle name="Normal 4 3 3 9" xfId="29384" xr:uid="{00000000-0005-0000-0000-0000F8710000}"/>
    <cellStyle name="Normal 4 3 3 9 2" xfId="29385" xr:uid="{00000000-0005-0000-0000-0000F9710000}"/>
    <cellStyle name="Normal 4 3 3 9 2 2" xfId="29386" xr:uid="{00000000-0005-0000-0000-0000FA710000}"/>
    <cellStyle name="Normal 4 3 3 9 3" xfId="29387" xr:uid="{00000000-0005-0000-0000-0000FB710000}"/>
    <cellStyle name="Normal 4 3 4" xfId="29388" xr:uid="{00000000-0005-0000-0000-0000FC710000}"/>
    <cellStyle name="Normal 4 3 4 10" xfId="29389" xr:uid="{00000000-0005-0000-0000-0000FD710000}"/>
    <cellStyle name="Normal 4 3 4 2" xfId="29390" xr:uid="{00000000-0005-0000-0000-0000FE710000}"/>
    <cellStyle name="Normal 4 3 4 2 2" xfId="29391" xr:uid="{00000000-0005-0000-0000-0000FF710000}"/>
    <cellStyle name="Normal 4 3 4 2 2 2" xfId="29392" xr:uid="{00000000-0005-0000-0000-000000720000}"/>
    <cellStyle name="Normal 4 3 4 2 2 2 2" xfId="29393" xr:uid="{00000000-0005-0000-0000-000001720000}"/>
    <cellStyle name="Normal 4 3 4 2 2 2 2 2" xfId="29394" xr:uid="{00000000-0005-0000-0000-000002720000}"/>
    <cellStyle name="Normal 4 3 4 2 2 2 2 2 2" xfId="29395" xr:uid="{00000000-0005-0000-0000-000003720000}"/>
    <cellStyle name="Normal 4 3 4 2 2 2 2 2 2 2" xfId="29396" xr:uid="{00000000-0005-0000-0000-000004720000}"/>
    <cellStyle name="Normal 4 3 4 2 2 2 2 2 2 2 2" xfId="29397" xr:uid="{00000000-0005-0000-0000-000005720000}"/>
    <cellStyle name="Normal 4 3 4 2 2 2 2 2 2 2 2 2" xfId="29398" xr:uid="{00000000-0005-0000-0000-000006720000}"/>
    <cellStyle name="Normal 4 3 4 2 2 2 2 2 2 2 3" xfId="29399" xr:uid="{00000000-0005-0000-0000-000007720000}"/>
    <cellStyle name="Normal 4 3 4 2 2 2 2 2 2 3" xfId="29400" xr:uid="{00000000-0005-0000-0000-000008720000}"/>
    <cellStyle name="Normal 4 3 4 2 2 2 2 2 2 3 2" xfId="29401" xr:uid="{00000000-0005-0000-0000-000009720000}"/>
    <cellStyle name="Normal 4 3 4 2 2 2 2 2 2 4" xfId="29402" xr:uid="{00000000-0005-0000-0000-00000A720000}"/>
    <cellStyle name="Normal 4 3 4 2 2 2 2 2 3" xfId="29403" xr:uid="{00000000-0005-0000-0000-00000B720000}"/>
    <cellStyle name="Normal 4 3 4 2 2 2 2 2 3 2" xfId="29404" xr:uid="{00000000-0005-0000-0000-00000C720000}"/>
    <cellStyle name="Normal 4 3 4 2 2 2 2 2 3 2 2" xfId="29405" xr:uid="{00000000-0005-0000-0000-00000D720000}"/>
    <cellStyle name="Normal 4 3 4 2 2 2 2 2 3 3" xfId="29406" xr:uid="{00000000-0005-0000-0000-00000E720000}"/>
    <cellStyle name="Normal 4 3 4 2 2 2 2 2 4" xfId="29407" xr:uid="{00000000-0005-0000-0000-00000F720000}"/>
    <cellStyle name="Normal 4 3 4 2 2 2 2 2 4 2" xfId="29408" xr:uid="{00000000-0005-0000-0000-000010720000}"/>
    <cellStyle name="Normal 4 3 4 2 2 2 2 2 5" xfId="29409" xr:uid="{00000000-0005-0000-0000-000011720000}"/>
    <cellStyle name="Normal 4 3 4 2 2 2 2 3" xfId="29410" xr:uid="{00000000-0005-0000-0000-000012720000}"/>
    <cellStyle name="Normal 4 3 4 2 2 2 2 3 2" xfId="29411" xr:uid="{00000000-0005-0000-0000-000013720000}"/>
    <cellStyle name="Normal 4 3 4 2 2 2 2 3 2 2" xfId="29412" xr:uid="{00000000-0005-0000-0000-000014720000}"/>
    <cellStyle name="Normal 4 3 4 2 2 2 2 3 2 2 2" xfId="29413" xr:uid="{00000000-0005-0000-0000-000015720000}"/>
    <cellStyle name="Normal 4 3 4 2 2 2 2 3 2 3" xfId="29414" xr:uid="{00000000-0005-0000-0000-000016720000}"/>
    <cellStyle name="Normal 4 3 4 2 2 2 2 3 3" xfId="29415" xr:uid="{00000000-0005-0000-0000-000017720000}"/>
    <cellStyle name="Normal 4 3 4 2 2 2 2 3 3 2" xfId="29416" xr:uid="{00000000-0005-0000-0000-000018720000}"/>
    <cellStyle name="Normal 4 3 4 2 2 2 2 3 4" xfId="29417" xr:uid="{00000000-0005-0000-0000-000019720000}"/>
    <cellStyle name="Normal 4 3 4 2 2 2 2 4" xfId="29418" xr:uid="{00000000-0005-0000-0000-00001A720000}"/>
    <cellStyle name="Normal 4 3 4 2 2 2 2 4 2" xfId="29419" xr:uid="{00000000-0005-0000-0000-00001B720000}"/>
    <cellStyle name="Normal 4 3 4 2 2 2 2 4 2 2" xfId="29420" xr:uid="{00000000-0005-0000-0000-00001C720000}"/>
    <cellStyle name="Normal 4 3 4 2 2 2 2 4 3" xfId="29421" xr:uid="{00000000-0005-0000-0000-00001D720000}"/>
    <cellStyle name="Normal 4 3 4 2 2 2 2 5" xfId="29422" xr:uid="{00000000-0005-0000-0000-00001E720000}"/>
    <cellStyle name="Normal 4 3 4 2 2 2 2 5 2" xfId="29423" xr:uid="{00000000-0005-0000-0000-00001F720000}"/>
    <cellStyle name="Normal 4 3 4 2 2 2 2 6" xfId="29424" xr:uid="{00000000-0005-0000-0000-000020720000}"/>
    <cellStyle name="Normal 4 3 4 2 2 2 3" xfId="29425" xr:uid="{00000000-0005-0000-0000-000021720000}"/>
    <cellStyle name="Normal 4 3 4 2 2 2 3 2" xfId="29426" xr:uid="{00000000-0005-0000-0000-000022720000}"/>
    <cellStyle name="Normal 4 3 4 2 2 2 3 2 2" xfId="29427" xr:uid="{00000000-0005-0000-0000-000023720000}"/>
    <cellStyle name="Normal 4 3 4 2 2 2 3 2 2 2" xfId="29428" xr:uid="{00000000-0005-0000-0000-000024720000}"/>
    <cellStyle name="Normal 4 3 4 2 2 2 3 2 2 2 2" xfId="29429" xr:uid="{00000000-0005-0000-0000-000025720000}"/>
    <cellStyle name="Normal 4 3 4 2 2 2 3 2 2 3" xfId="29430" xr:uid="{00000000-0005-0000-0000-000026720000}"/>
    <cellStyle name="Normal 4 3 4 2 2 2 3 2 3" xfId="29431" xr:uid="{00000000-0005-0000-0000-000027720000}"/>
    <cellStyle name="Normal 4 3 4 2 2 2 3 2 3 2" xfId="29432" xr:uid="{00000000-0005-0000-0000-000028720000}"/>
    <cellStyle name="Normal 4 3 4 2 2 2 3 2 4" xfId="29433" xr:uid="{00000000-0005-0000-0000-000029720000}"/>
    <cellStyle name="Normal 4 3 4 2 2 2 3 3" xfId="29434" xr:uid="{00000000-0005-0000-0000-00002A720000}"/>
    <cellStyle name="Normal 4 3 4 2 2 2 3 3 2" xfId="29435" xr:uid="{00000000-0005-0000-0000-00002B720000}"/>
    <cellStyle name="Normal 4 3 4 2 2 2 3 3 2 2" xfId="29436" xr:uid="{00000000-0005-0000-0000-00002C720000}"/>
    <cellStyle name="Normal 4 3 4 2 2 2 3 3 3" xfId="29437" xr:uid="{00000000-0005-0000-0000-00002D720000}"/>
    <cellStyle name="Normal 4 3 4 2 2 2 3 4" xfId="29438" xr:uid="{00000000-0005-0000-0000-00002E720000}"/>
    <cellStyle name="Normal 4 3 4 2 2 2 3 4 2" xfId="29439" xr:uid="{00000000-0005-0000-0000-00002F720000}"/>
    <cellStyle name="Normal 4 3 4 2 2 2 3 5" xfId="29440" xr:uid="{00000000-0005-0000-0000-000030720000}"/>
    <cellStyle name="Normal 4 3 4 2 2 2 4" xfId="29441" xr:uid="{00000000-0005-0000-0000-000031720000}"/>
    <cellStyle name="Normal 4 3 4 2 2 2 4 2" xfId="29442" xr:uid="{00000000-0005-0000-0000-000032720000}"/>
    <cellStyle name="Normal 4 3 4 2 2 2 4 2 2" xfId="29443" xr:uid="{00000000-0005-0000-0000-000033720000}"/>
    <cellStyle name="Normal 4 3 4 2 2 2 4 2 2 2" xfId="29444" xr:uid="{00000000-0005-0000-0000-000034720000}"/>
    <cellStyle name="Normal 4 3 4 2 2 2 4 2 3" xfId="29445" xr:uid="{00000000-0005-0000-0000-000035720000}"/>
    <cellStyle name="Normal 4 3 4 2 2 2 4 3" xfId="29446" xr:uid="{00000000-0005-0000-0000-000036720000}"/>
    <cellStyle name="Normal 4 3 4 2 2 2 4 3 2" xfId="29447" xr:uid="{00000000-0005-0000-0000-000037720000}"/>
    <cellStyle name="Normal 4 3 4 2 2 2 4 4" xfId="29448" xr:uid="{00000000-0005-0000-0000-000038720000}"/>
    <cellStyle name="Normal 4 3 4 2 2 2 5" xfId="29449" xr:uid="{00000000-0005-0000-0000-000039720000}"/>
    <cellStyle name="Normal 4 3 4 2 2 2 5 2" xfId="29450" xr:uid="{00000000-0005-0000-0000-00003A720000}"/>
    <cellStyle name="Normal 4 3 4 2 2 2 5 2 2" xfId="29451" xr:uid="{00000000-0005-0000-0000-00003B720000}"/>
    <cellStyle name="Normal 4 3 4 2 2 2 5 3" xfId="29452" xr:uid="{00000000-0005-0000-0000-00003C720000}"/>
    <cellStyle name="Normal 4 3 4 2 2 2 6" xfId="29453" xr:uid="{00000000-0005-0000-0000-00003D720000}"/>
    <cellStyle name="Normal 4 3 4 2 2 2 6 2" xfId="29454" xr:uid="{00000000-0005-0000-0000-00003E720000}"/>
    <cellStyle name="Normal 4 3 4 2 2 2 7" xfId="29455" xr:uid="{00000000-0005-0000-0000-00003F720000}"/>
    <cellStyle name="Normal 4 3 4 2 2 3" xfId="29456" xr:uid="{00000000-0005-0000-0000-000040720000}"/>
    <cellStyle name="Normal 4 3 4 2 2 3 2" xfId="29457" xr:uid="{00000000-0005-0000-0000-000041720000}"/>
    <cellStyle name="Normal 4 3 4 2 2 3 2 2" xfId="29458" xr:uid="{00000000-0005-0000-0000-000042720000}"/>
    <cellStyle name="Normal 4 3 4 2 2 3 2 2 2" xfId="29459" xr:uid="{00000000-0005-0000-0000-000043720000}"/>
    <cellStyle name="Normal 4 3 4 2 2 3 2 2 2 2" xfId="29460" xr:uid="{00000000-0005-0000-0000-000044720000}"/>
    <cellStyle name="Normal 4 3 4 2 2 3 2 2 2 2 2" xfId="29461" xr:uid="{00000000-0005-0000-0000-000045720000}"/>
    <cellStyle name="Normal 4 3 4 2 2 3 2 2 2 3" xfId="29462" xr:uid="{00000000-0005-0000-0000-000046720000}"/>
    <cellStyle name="Normal 4 3 4 2 2 3 2 2 3" xfId="29463" xr:uid="{00000000-0005-0000-0000-000047720000}"/>
    <cellStyle name="Normal 4 3 4 2 2 3 2 2 3 2" xfId="29464" xr:uid="{00000000-0005-0000-0000-000048720000}"/>
    <cellStyle name="Normal 4 3 4 2 2 3 2 2 4" xfId="29465" xr:uid="{00000000-0005-0000-0000-000049720000}"/>
    <cellStyle name="Normal 4 3 4 2 2 3 2 3" xfId="29466" xr:uid="{00000000-0005-0000-0000-00004A720000}"/>
    <cellStyle name="Normal 4 3 4 2 2 3 2 3 2" xfId="29467" xr:uid="{00000000-0005-0000-0000-00004B720000}"/>
    <cellStyle name="Normal 4 3 4 2 2 3 2 3 2 2" xfId="29468" xr:uid="{00000000-0005-0000-0000-00004C720000}"/>
    <cellStyle name="Normal 4 3 4 2 2 3 2 3 3" xfId="29469" xr:uid="{00000000-0005-0000-0000-00004D720000}"/>
    <cellStyle name="Normal 4 3 4 2 2 3 2 4" xfId="29470" xr:uid="{00000000-0005-0000-0000-00004E720000}"/>
    <cellStyle name="Normal 4 3 4 2 2 3 2 4 2" xfId="29471" xr:uid="{00000000-0005-0000-0000-00004F720000}"/>
    <cellStyle name="Normal 4 3 4 2 2 3 2 5" xfId="29472" xr:uid="{00000000-0005-0000-0000-000050720000}"/>
    <cellStyle name="Normal 4 3 4 2 2 3 3" xfId="29473" xr:uid="{00000000-0005-0000-0000-000051720000}"/>
    <cellStyle name="Normal 4 3 4 2 2 3 3 2" xfId="29474" xr:uid="{00000000-0005-0000-0000-000052720000}"/>
    <cellStyle name="Normal 4 3 4 2 2 3 3 2 2" xfId="29475" xr:uid="{00000000-0005-0000-0000-000053720000}"/>
    <cellStyle name="Normal 4 3 4 2 2 3 3 2 2 2" xfId="29476" xr:uid="{00000000-0005-0000-0000-000054720000}"/>
    <cellStyle name="Normal 4 3 4 2 2 3 3 2 3" xfId="29477" xr:uid="{00000000-0005-0000-0000-000055720000}"/>
    <cellStyle name="Normal 4 3 4 2 2 3 3 3" xfId="29478" xr:uid="{00000000-0005-0000-0000-000056720000}"/>
    <cellStyle name="Normal 4 3 4 2 2 3 3 3 2" xfId="29479" xr:uid="{00000000-0005-0000-0000-000057720000}"/>
    <cellStyle name="Normal 4 3 4 2 2 3 3 4" xfId="29480" xr:uid="{00000000-0005-0000-0000-000058720000}"/>
    <cellStyle name="Normal 4 3 4 2 2 3 4" xfId="29481" xr:uid="{00000000-0005-0000-0000-000059720000}"/>
    <cellStyle name="Normal 4 3 4 2 2 3 4 2" xfId="29482" xr:uid="{00000000-0005-0000-0000-00005A720000}"/>
    <cellStyle name="Normal 4 3 4 2 2 3 4 2 2" xfId="29483" xr:uid="{00000000-0005-0000-0000-00005B720000}"/>
    <cellStyle name="Normal 4 3 4 2 2 3 4 3" xfId="29484" xr:uid="{00000000-0005-0000-0000-00005C720000}"/>
    <cellStyle name="Normal 4 3 4 2 2 3 5" xfId="29485" xr:uid="{00000000-0005-0000-0000-00005D720000}"/>
    <cellStyle name="Normal 4 3 4 2 2 3 5 2" xfId="29486" xr:uid="{00000000-0005-0000-0000-00005E720000}"/>
    <cellStyle name="Normal 4 3 4 2 2 3 6" xfId="29487" xr:uid="{00000000-0005-0000-0000-00005F720000}"/>
    <cellStyle name="Normal 4 3 4 2 2 4" xfId="29488" xr:uid="{00000000-0005-0000-0000-000060720000}"/>
    <cellStyle name="Normal 4 3 4 2 2 4 2" xfId="29489" xr:uid="{00000000-0005-0000-0000-000061720000}"/>
    <cellStyle name="Normal 4 3 4 2 2 4 2 2" xfId="29490" xr:uid="{00000000-0005-0000-0000-000062720000}"/>
    <cellStyle name="Normal 4 3 4 2 2 4 2 2 2" xfId="29491" xr:uid="{00000000-0005-0000-0000-000063720000}"/>
    <cellStyle name="Normal 4 3 4 2 2 4 2 2 2 2" xfId="29492" xr:uid="{00000000-0005-0000-0000-000064720000}"/>
    <cellStyle name="Normal 4 3 4 2 2 4 2 2 3" xfId="29493" xr:uid="{00000000-0005-0000-0000-000065720000}"/>
    <cellStyle name="Normal 4 3 4 2 2 4 2 3" xfId="29494" xr:uid="{00000000-0005-0000-0000-000066720000}"/>
    <cellStyle name="Normal 4 3 4 2 2 4 2 3 2" xfId="29495" xr:uid="{00000000-0005-0000-0000-000067720000}"/>
    <cellStyle name="Normal 4 3 4 2 2 4 2 4" xfId="29496" xr:uid="{00000000-0005-0000-0000-000068720000}"/>
    <cellStyle name="Normal 4 3 4 2 2 4 3" xfId="29497" xr:uid="{00000000-0005-0000-0000-000069720000}"/>
    <cellStyle name="Normal 4 3 4 2 2 4 3 2" xfId="29498" xr:uid="{00000000-0005-0000-0000-00006A720000}"/>
    <cellStyle name="Normal 4 3 4 2 2 4 3 2 2" xfId="29499" xr:uid="{00000000-0005-0000-0000-00006B720000}"/>
    <cellStyle name="Normal 4 3 4 2 2 4 3 3" xfId="29500" xr:uid="{00000000-0005-0000-0000-00006C720000}"/>
    <cellStyle name="Normal 4 3 4 2 2 4 4" xfId="29501" xr:uid="{00000000-0005-0000-0000-00006D720000}"/>
    <cellStyle name="Normal 4 3 4 2 2 4 4 2" xfId="29502" xr:uid="{00000000-0005-0000-0000-00006E720000}"/>
    <cellStyle name="Normal 4 3 4 2 2 4 5" xfId="29503" xr:uid="{00000000-0005-0000-0000-00006F720000}"/>
    <cellStyle name="Normal 4 3 4 2 2 5" xfId="29504" xr:uid="{00000000-0005-0000-0000-000070720000}"/>
    <cellStyle name="Normal 4 3 4 2 2 5 2" xfId="29505" xr:uid="{00000000-0005-0000-0000-000071720000}"/>
    <cellStyle name="Normal 4 3 4 2 2 5 2 2" xfId="29506" xr:uid="{00000000-0005-0000-0000-000072720000}"/>
    <cellStyle name="Normal 4 3 4 2 2 5 2 2 2" xfId="29507" xr:uid="{00000000-0005-0000-0000-000073720000}"/>
    <cellStyle name="Normal 4 3 4 2 2 5 2 3" xfId="29508" xr:uid="{00000000-0005-0000-0000-000074720000}"/>
    <cellStyle name="Normal 4 3 4 2 2 5 3" xfId="29509" xr:uid="{00000000-0005-0000-0000-000075720000}"/>
    <cellStyle name="Normal 4 3 4 2 2 5 3 2" xfId="29510" xr:uid="{00000000-0005-0000-0000-000076720000}"/>
    <cellStyle name="Normal 4 3 4 2 2 5 4" xfId="29511" xr:uid="{00000000-0005-0000-0000-000077720000}"/>
    <cellStyle name="Normal 4 3 4 2 2 6" xfId="29512" xr:uid="{00000000-0005-0000-0000-000078720000}"/>
    <cellStyle name="Normal 4 3 4 2 2 6 2" xfId="29513" xr:uid="{00000000-0005-0000-0000-000079720000}"/>
    <cellStyle name="Normal 4 3 4 2 2 6 2 2" xfId="29514" xr:uid="{00000000-0005-0000-0000-00007A720000}"/>
    <cellStyle name="Normal 4 3 4 2 2 6 3" xfId="29515" xr:uid="{00000000-0005-0000-0000-00007B720000}"/>
    <cellStyle name="Normal 4 3 4 2 2 7" xfId="29516" xr:uid="{00000000-0005-0000-0000-00007C720000}"/>
    <cellStyle name="Normal 4 3 4 2 2 7 2" xfId="29517" xr:uid="{00000000-0005-0000-0000-00007D720000}"/>
    <cellStyle name="Normal 4 3 4 2 2 8" xfId="29518" xr:uid="{00000000-0005-0000-0000-00007E720000}"/>
    <cellStyle name="Normal 4 3 4 2 3" xfId="29519" xr:uid="{00000000-0005-0000-0000-00007F720000}"/>
    <cellStyle name="Normal 4 3 4 2 3 2" xfId="29520" xr:uid="{00000000-0005-0000-0000-000080720000}"/>
    <cellStyle name="Normal 4 3 4 2 3 2 2" xfId="29521" xr:uid="{00000000-0005-0000-0000-000081720000}"/>
    <cellStyle name="Normal 4 3 4 2 3 2 2 2" xfId="29522" xr:uid="{00000000-0005-0000-0000-000082720000}"/>
    <cellStyle name="Normal 4 3 4 2 3 2 2 2 2" xfId="29523" xr:uid="{00000000-0005-0000-0000-000083720000}"/>
    <cellStyle name="Normal 4 3 4 2 3 2 2 2 2 2" xfId="29524" xr:uid="{00000000-0005-0000-0000-000084720000}"/>
    <cellStyle name="Normal 4 3 4 2 3 2 2 2 2 2 2" xfId="29525" xr:uid="{00000000-0005-0000-0000-000085720000}"/>
    <cellStyle name="Normal 4 3 4 2 3 2 2 2 2 3" xfId="29526" xr:uid="{00000000-0005-0000-0000-000086720000}"/>
    <cellStyle name="Normal 4 3 4 2 3 2 2 2 3" xfId="29527" xr:uid="{00000000-0005-0000-0000-000087720000}"/>
    <cellStyle name="Normal 4 3 4 2 3 2 2 2 3 2" xfId="29528" xr:uid="{00000000-0005-0000-0000-000088720000}"/>
    <cellStyle name="Normal 4 3 4 2 3 2 2 2 4" xfId="29529" xr:uid="{00000000-0005-0000-0000-000089720000}"/>
    <cellStyle name="Normal 4 3 4 2 3 2 2 3" xfId="29530" xr:uid="{00000000-0005-0000-0000-00008A720000}"/>
    <cellStyle name="Normal 4 3 4 2 3 2 2 3 2" xfId="29531" xr:uid="{00000000-0005-0000-0000-00008B720000}"/>
    <cellStyle name="Normal 4 3 4 2 3 2 2 3 2 2" xfId="29532" xr:uid="{00000000-0005-0000-0000-00008C720000}"/>
    <cellStyle name="Normal 4 3 4 2 3 2 2 3 3" xfId="29533" xr:uid="{00000000-0005-0000-0000-00008D720000}"/>
    <cellStyle name="Normal 4 3 4 2 3 2 2 4" xfId="29534" xr:uid="{00000000-0005-0000-0000-00008E720000}"/>
    <cellStyle name="Normal 4 3 4 2 3 2 2 4 2" xfId="29535" xr:uid="{00000000-0005-0000-0000-00008F720000}"/>
    <cellStyle name="Normal 4 3 4 2 3 2 2 5" xfId="29536" xr:uid="{00000000-0005-0000-0000-000090720000}"/>
    <cellStyle name="Normal 4 3 4 2 3 2 3" xfId="29537" xr:uid="{00000000-0005-0000-0000-000091720000}"/>
    <cellStyle name="Normal 4 3 4 2 3 2 3 2" xfId="29538" xr:uid="{00000000-0005-0000-0000-000092720000}"/>
    <cellStyle name="Normal 4 3 4 2 3 2 3 2 2" xfId="29539" xr:uid="{00000000-0005-0000-0000-000093720000}"/>
    <cellStyle name="Normal 4 3 4 2 3 2 3 2 2 2" xfId="29540" xr:uid="{00000000-0005-0000-0000-000094720000}"/>
    <cellStyle name="Normal 4 3 4 2 3 2 3 2 3" xfId="29541" xr:uid="{00000000-0005-0000-0000-000095720000}"/>
    <cellStyle name="Normal 4 3 4 2 3 2 3 3" xfId="29542" xr:uid="{00000000-0005-0000-0000-000096720000}"/>
    <cellStyle name="Normal 4 3 4 2 3 2 3 3 2" xfId="29543" xr:uid="{00000000-0005-0000-0000-000097720000}"/>
    <cellStyle name="Normal 4 3 4 2 3 2 3 4" xfId="29544" xr:uid="{00000000-0005-0000-0000-000098720000}"/>
    <cellStyle name="Normal 4 3 4 2 3 2 4" xfId="29545" xr:uid="{00000000-0005-0000-0000-000099720000}"/>
    <cellStyle name="Normal 4 3 4 2 3 2 4 2" xfId="29546" xr:uid="{00000000-0005-0000-0000-00009A720000}"/>
    <cellStyle name="Normal 4 3 4 2 3 2 4 2 2" xfId="29547" xr:uid="{00000000-0005-0000-0000-00009B720000}"/>
    <cellStyle name="Normal 4 3 4 2 3 2 4 3" xfId="29548" xr:uid="{00000000-0005-0000-0000-00009C720000}"/>
    <cellStyle name="Normal 4 3 4 2 3 2 5" xfId="29549" xr:uid="{00000000-0005-0000-0000-00009D720000}"/>
    <cellStyle name="Normal 4 3 4 2 3 2 5 2" xfId="29550" xr:uid="{00000000-0005-0000-0000-00009E720000}"/>
    <cellStyle name="Normal 4 3 4 2 3 2 6" xfId="29551" xr:uid="{00000000-0005-0000-0000-00009F720000}"/>
    <cellStyle name="Normal 4 3 4 2 3 3" xfId="29552" xr:uid="{00000000-0005-0000-0000-0000A0720000}"/>
    <cellStyle name="Normal 4 3 4 2 3 3 2" xfId="29553" xr:uid="{00000000-0005-0000-0000-0000A1720000}"/>
    <cellStyle name="Normal 4 3 4 2 3 3 2 2" xfId="29554" xr:uid="{00000000-0005-0000-0000-0000A2720000}"/>
    <cellStyle name="Normal 4 3 4 2 3 3 2 2 2" xfId="29555" xr:uid="{00000000-0005-0000-0000-0000A3720000}"/>
    <cellStyle name="Normal 4 3 4 2 3 3 2 2 2 2" xfId="29556" xr:uid="{00000000-0005-0000-0000-0000A4720000}"/>
    <cellStyle name="Normal 4 3 4 2 3 3 2 2 3" xfId="29557" xr:uid="{00000000-0005-0000-0000-0000A5720000}"/>
    <cellStyle name="Normal 4 3 4 2 3 3 2 3" xfId="29558" xr:uid="{00000000-0005-0000-0000-0000A6720000}"/>
    <cellStyle name="Normal 4 3 4 2 3 3 2 3 2" xfId="29559" xr:uid="{00000000-0005-0000-0000-0000A7720000}"/>
    <cellStyle name="Normal 4 3 4 2 3 3 2 4" xfId="29560" xr:uid="{00000000-0005-0000-0000-0000A8720000}"/>
    <cellStyle name="Normal 4 3 4 2 3 3 3" xfId="29561" xr:uid="{00000000-0005-0000-0000-0000A9720000}"/>
    <cellStyle name="Normal 4 3 4 2 3 3 3 2" xfId="29562" xr:uid="{00000000-0005-0000-0000-0000AA720000}"/>
    <cellStyle name="Normal 4 3 4 2 3 3 3 2 2" xfId="29563" xr:uid="{00000000-0005-0000-0000-0000AB720000}"/>
    <cellStyle name="Normal 4 3 4 2 3 3 3 3" xfId="29564" xr:uid="{00000000-0005-0000-0000-0000AC720000}"/>
    <cellStyle name="Normal 4 3 4 2 3 3 4" xfId="29565" xr:uid="{00000000-0005-0000-0000-0000AD720000}"/>
    <cellStyle name="Normal 4 3 4 2 3 3 4 2" xfId="29566" xr:uid="{00000000-0005-0000-0000-0000AE720000}"/>
    <cellStyle name="Normal 4 3 4 2 3 3 5" xfId="29567" xr:uid="{00000000-0005-0000-0000-0000AF720000}"/>
    <cellStyle name="Normal 4 3 4 2 3 4" xfId="29568" xr:uid="{00000000-0005-0000-0000-0000B0720000}"/>
    <cellStyle name="Normal 4 3 4 2 3 4 2" xfId="29569" xr:uid="{00000000-0005-0000-0000-0000B1720000}"/>
    <cellStyle name="Normal 4 3 4 2 3 4 2 2" xfId="29570" xr:uid="{00000000-0005-0000-0000-0000B2720000}"/>
    <cellStyle name="Normal 4 3 4 2 3 4 2 2 2" xfId="29571" xr:uid="{00000000-0005-0000-0000-0000B3720000}"/>
    <cellStyle name="Normal 4 3 4 2 3 4 2 3" xfId="29572" xr:uid="{00000000-0005-0000-0000-0000B4720000}"/>
    <cellStyle name="Normal 4 3 4 2 3 4 3" xfId="29573" xr:uid="{00000000-0005-0000-0000-0000B5720000}"/>
    <cellStyle name="Normal 4 3 4 2 3 4 3 2" xfId="29574" xr:uid="{00000000-0005-0000-0000-0000B6720000}"/>
    <cellStyle name="Normal 4 3 4 2 3 4 4" xfId="29575" xr:uid="{00000000-0005-0000-0000-0000B7720000}"/>
    <cellStyle name="Normal 4 3 4 2 3 5" xfId="29576" xr:uid="{00000000-0005-0000-0000-0000B8720000}"/>
    <cellStyle name="Normal 4 3 4 2 3 5 2" xfId="29577" xr:uid="{00000000-0005-0000-0000-0000B9720000}"/>
    <cellStyle name="Normal 4 3 4 2 3 5 2 2" xfId="29578" xr:uid="{00000000-0005-0000-0000-0000BA720000}"/>
    <cellStyle name="Normal 4 3 4 2 3 5 3" xfId="29579" xr:uid="{00000000-0005-0000-0000-0000BB720000}"/>
    <cellStyle name="Normal 4 3 4 2 3 6" xfId="29580" xr:uid="{00000000-0005-0000-0000-0000BC720000}"/>
    <cellStyle name="Normal 4 3 4 2 3 6 2" xfId="29581" xr:uid="{00000000-0005-0000-0000-0000BD720000}"/>
    <cellStyle name="Normal 4 3 4 2 3 7" xfId="29582" xr:uid="{00000000-0005-0000-0000-0000BE720000}"/>
    <cellStyle name="Normal 4 3 4 2 4" xfId="29583" xr:uid="{00000000-0005-0000-0000-0000BF720000}"/>
    <cellStyle name="Normal 4 3 4 2 4 2" xfId="29584" xr:uid="{00000000-0005-0000-0000-0000C0720000}"/>
    <cellStyle name="Normal 4 3 4 2 4 2 2" xfId="29585" xr:uid="{00000000-0005-0000-0000-0000C1720000}"/>
    <cellStyle name="Normal 4 3 4 2 4 2 2 2" xfId="29586" xr:uid="{00000000-0005-0000-0000-0000C2720000}"/>
    <cellStyle name="Normal 4 3 4 2 4 2 2 2 2" xfId="29587" xr:uid="{00000000-0005-0000-0000-0000C3720000}"/>
    <cellStyle name="Normal 4 3 4 2 4 2 2 2 2 2" xfId="29588" xr:uid="{00000000-0005-0000-0000-0000C4720000}"/>
    <cellStyle name="Normal 4 3 4 2 4 2 2 2 3" xfId="29589" xr:uid="{00000000-0005-0000-0000-0000C5720000}"/>
    <cellStyle name="Normal 4 3 4 2 4 2 2 3" xfId="29590" xr:uid="{00000000-0005-0000-0000-0000C6720000}"/>
    <cellStyle name="Normal 4 3 4 2 4 2 2 3 2" xfId="29591" xr:uid="{00000000-0005-0000-0000-0000C7720000}"/>
    <cellStyle name="Normal 4 3 4 2 4 2 2 4" xfId="29592" xr:uid="{00000000-0005-0000-0000-0000C8720000}"/>
    <cellStyle name="Normal 4 3 4 2 4 2 3" xfId="29593" xr:uid="{00000000-0005-0000-0000-0000C9720000}"/>
    <cellStyle name="Normal 4 3 4 2 4 2 3 2" xfId="29594" xr:uid="{00000000-0005-0000-0000-0000CA720000}"/>
    <cellStyle name="Normal 4 3 4 2 4 2 3 2 2" xfId="29595" xr:uid="{00000000-0005-0000-0000-0000CB720000}"/>
    <cellStyle name="Normal 4 3 4 2 4 2 3 3" xfId="29596" xr:uid="{00000000-0005-0000-0000-0000CC720000}"/>
    <cellStyle name="Normal 4 3 4 2 4 2 4" xfId="29597" xr:uid="{00000000-0005-0000-0000-0000CD720000}"/>
    <cellStyle name="Normal 4 3 4 2 4 2 4 2" xfId="29598" xr:uid="{00000000-0005-0000-0000-0000CE720000}"/>
    <cellStyle name="Normal 4 3 4 2 4 2 5" xfId="29599" xr:uid="{00000000-0005-0000-0000-0000CF720000}"/>
    <cellStyle name="Normal 4 3 4 2 4 3" xfId="29600" xr:uid="{00000000-0005-0000-0000-0000D0720000}"/>
    <cellStyle name="Normal 4 3 4 2 4 3 2" xfId="29601" xr:uid="{00000000-0005-0000-0000-0000D1720000}"/>
    <cellStyle name="Normal 4 3 4 2 4 3 2 2" xfId="29602" xr:uid="{00000000-0005-0000-0000-0000D2720000}"/>
    <cellStyle name="Normal 4 3 4 2 4 3 2 2 2" xfId="29603" xr:uid="{00000000-0005-0000-0000-0000D3720000}"/>
    <cellStyle name="Normal 4 3 4 2 4 3 2 3" xfId="29604" xr:uid="{00000000-0005-0000-0000-0000D4720000}"/>
    <cellStyle name="Normal 4 3 4 2 4 3 3" xfId="29605" xr:uid="{00000000-0005-0000-0000-0000D5720000}"/>
    <cellStyle name="Normal 4 3 4 2 4 3 3 2" xfId="29606" xr:uid="{00000000-0005-0000-0000-0000D6720000}"/>
    <cellStyle name="Normal 4 3 4 2 4 3 4" xfId="29607" xr:uid="{00000000-0005-0000-0000-0000D7720000}"/>
    <cellStyle name="Normal 4 3 4 2 4 4" xfId="29608" xr:uid="{00000000-0005-0000-0000-0000D8720000}"/>
    <cellStyle name="Normal 4 3 4 2 4 4 2" xfId="29609" xr:uid="{00000000-0005-0000-0000-0000D9720000}"/>
    <cellStyle name="Normal 4 3 4 2 4 4 2 2" xfId="29610" xr:uid="{00000000-0005-0000-0000-0000DA720000}"/>
    <cellStyle name="Normal 4 3 4 2 4 4 3" xfId="29611" xr:uid="{00000000-0005-0000-0000-0000DB720000}"/>
    <cellStyle name="Normal 4 3 4 2 4 5" xfId="29612" xr:uid="{00000000-0005-0000-0000-0000DC720000}"/>
    <cellStyle name="Normal 4 3 4 2 4 5 2" xfId="29613" xr:uid="{00000000-0005-0000-0000-0000DD720000}"/>
    <cellStyle name="Normal 4 3 4 2 4 6" xfId="29614" xr:uid="{00000000-0005-0000-0000-0000DE720000}"/>
    <cellStyle name="Normal 4 3 4 2 5" xfId="29615" xr:uid="{00000000-0005-0000-0000-0000DF720000}"/>
    <cellStyle name="Normal 4 3 4 2 5 2" xfId="29616" xr:uid="{00000000-0005-0000-0000-0000E0720000}"/>
    <cellStyle name="Normal 4 3 4 2 5 2 2" xfId="29617" xr:uid="{00000000-0005-0000-0000-0000E1720000}"/>
    <cellStyle name="Normal 4 3 4 2 5 2 2 2" xfId="29618" xr:uid="{00000000-0005-0000-0000-0000E2720000}"/>
    <cellStyle name="Normal 4 3 4 2 5 2 2 2 2" xfId="29619" xr:uid="{00000000-0005-0000-0000-0000E3720000}"/>
    <cellStyle name="Normal 4 3 4 2 5 2 2 3" xfId="29620" xr:uid="{00000000-0005-0000-0000-0000E4720000}"/>
    <cellStyle name="Normal 4 3 4 2 5 2 3" xfId="29621" xr:uid="{00000000-0005-0000-0000-0000E5720000}"/>
    <cellStyle name="Normal 4 3 4 2 5 2 3 2" xfId="29622" xr:uid="{00000000-0005-0000-0000-0000E6720000}"/>
    <cellStyle name="Normal 4 3 4 2 5 2 4" xfId="29623" xr:uid="{00000000-0005-0000-0000-0000E7720000}"/>
    <cellStyle name="Normal 4 3 4 2 5 3" xfId="29624" xr:uid="{00000000-0005-0000-0000-0000E8720000}"/>
    <cellStyle name="Normal 4 3 4 2 5 3 2" xfId="29625" xr:uid="{00000000-0005-0000-0000-0000E9720000}"/>
    <cellStyle name="Normal 4 3 4 2 5 3 2 2" xfId="29626" xr:uid="{00000000-0005-0000-0000-0000EA720000}"/>
    <cellStyle name="Normal 4 3 4 2 5 3 3" xfId="29627" xr:uid="{00000000-0005-0000-0000-0000EB720000}"/>
    <cellStyle name="Normal 4 3 4 2 5 4" xfId="29628" xr:uid="{00000000-0005-0000-0000-0000EC720000}"/>
    <cellStyle name="Normal 4 3 4 2 5 4 2" xfId="29629" xr:uid="{00000000-0005-0000-0000-0000ED720000}"/>
    <cellStyle name="Normal 4 3 4 2 5 5" xfId="29630" xr:uid="{00000000-0005-0000-0000-0000EE720000}"/>
    <cellStyle name="Normal 4 3 4 2 6" xfId="29631" xr:uid="{00000000-0005-0000-0000-0000EF720000}"/>
    <cellStyle name="Normal 4 3 4 2 6 2" xfId="29632" xr:uid="{00000000-0005-0000-0000-0000F0720000}"/>
    <cellStyle name="Normal 4 3 4 2 6 2 2" xfId="29633" xr:uid="{00000000-0005-0000-0000-0000F1720000}"/>
    <cellStyle name="Normal 4 3 4 2 6 2 2 2" xfId="29634" xr:uid="{00000000-0005-0000-0000-0000F2720000}"/>
    <cellStyle name="Normal 4 3 4 2 6 2 3" xfId="29635" xr:uid="{00000000-0005-0000-0000-0000F3720000}"/>
    <cellStyle name="Normal 4 3 4 2 6 3" xfId="29636" xr:uid="{00000000-0005-0000-0000-0000F4720000}"/>
    <cellStyle name="Normal 4 3 4 2 6 3 2" xfId="29637" xr:uid="{00000000-0005-0000-0000-0000F5720000}"/>
    <cellStyle name="Normal 4 3 4 2 6 4" xfId="29638" xr:uid="{00000000-0005-0000-0000-0000F6720000}"/>
    <cellStyle name="Normal 4 3 4 2 7" xfId="29639" xr:uid="{00000000-0005-0000-0000-0000F7720000}"/>
    <cellStyle name="Normal 4 3 4 2 7 2" xfId="29640" xr:uid="{00000000-0005-0000-0000-0000F8720000}"/>
    <cellStyle name="Normal 4 3 4 2 7 2 2" xfId="29641" xr:uid="{00000000-0005-0000-0000-0000F9720000}"/>
    <cellStyle name="Normal 4 3 4 2 7 3" xfId="29642" xr:uid="{00000000-0005-0000-0000-0000FA720000}"/>
    <cellStyle name="Normal 4 3 4 2 8" xfId="29643" xr:uid="{00000000-0005-0000-0000-0000FB720000}"/>
    <cellStyle name="Normal 4 3 4 2 8 2" xfId="29644" xr:uid="{00000000-0005-0000-0000-0000FC720000}"/>
    <cellStyle name="Normal 4 3 4 2 9" xfId="29645" xr:uid="{00000000-0005-0000-0000-0000FD720000}"/>
    <cellStyle name="Normal 4 3 4 3" xfId="29646" xr:uid="{00000000-0005-0000-0000-0000FE720000}"/>
    <cellStyle name="Normal 4 3 4 3 2" xfId="29647" xr:uid="{00000000-0005-0000-0000-0000FF720000}"/>
    <cellStyle name="Normal 4 3 4 3 2 2" xfId="29648" xr:uid="{00000000-0005-0000-0000-000000730000}"/>
    <cellStyle name="Normal 4 3 4 3 2 2 2" xfId="29649" xr:uid="{00000000-0005-0000-0000-000001730000}"/>
    <cellStyle name="Normal 4 3 4 3 2 2 2 2" xfId="29650" xr:uid="{00000000-0005-0000-0000-000002730000}"/>
    <cellStyle name="Normal 4 3 4 3 2 2 2 2 2" xfId="29651" xr:uid="{00000000-0005-0000-0000-000003730000}"/>
    <cellStyle name="Normal 4 3 4 3 2 2 2 2 2 2" xfId="29652" xr:uid="{00000000-0005-0000-0000-000004730000}"/>
    <cellStyle name="Normal 4 3 4 3 2 2 2 2 2 2 2" xfId="29653" xr:uid="{00000000-0005-0000-0000-000005730000}"/>
    <cellStyle name="Normal 4 3 4 3 2 2 2 2 2 3" xfId="29654" xr:uid="{00000000-0005-0000-0000-000006730000}"/>
    <cellStyle name="Normal 4 3 4 3 2 2 2 2 3" xfId="29655" xr:uid="{00000000-0005-0000-0000-000007730000}"/>
    <cellStyle name="Normal 4 3 4 3 2 2 2 2 3 2" xfId="29656" xr:uid="{00000000-0005-0000-0000-000008730000}"/>
    <cellStyle name="Normal 4 3 4 3 2 2 2 2 4" xfId="29657" xr:uid="{00000000-0005-0000-0000-000009730000}"/>
    <cellStyle name="Normal 4 3 4 3 2 2 2 3" xfId="29658" xr:uid="{00000000-0005-0000-0000-00000A730000}"/>
    <cellStyle name="Normal 4 3 4 3 2 2 2 3 2" xfId="29659" xr:uid="{00000000-0005-0000-0000-00000B730000}"/>
    <cellStyle name="Normal 4 3 4 3 2 2 2 3 2 2" xfId="29660" xr:uid="{00000000-0005-0000-0000-00000C730000}"/>
    <cellStyle name="Normal 4 3 4 3 2 2 2 3 3" xfId="29661" xr:uid="{00000000-0005-0000-0000-00000D730000}"/>
    <cellStyle name="Normal 4 3 4 3 2 2 2 4" xfId="29662" xr:uid="{00000000-0005-0000-0000-00000E730000}"/>
    <cellStyle name="Normal 4 3 4 3 2 2 2 4 2" xfId="29663" xr:uid="{00000000-0005-0000-0000-00000F730000}"/>
    <cellStyle name="Normal 4 3 4 3 2 2 2 5" xfId="29664" xr:uid="{00000000-0005-0000-0000-000010730000}"/>
    <cellStyle name="Normal 4 3 4 3 2 2 3" xfId="29665" xr:uid="{00000000-0005-0000-0000-000011730000}"/>
    <cellStyle name="Normal 4 3 4 3 2 2 3 2" xfId="29666" xr:uid="{00000000-0005-0000-0000-000012730000}"/>
    <cellStyle name="Normal 4 3 4 3 2 2 3 2 2" xfId="29667" xr:uid="{00000000-0005-0000-0000-000013730000}"/>
    <cellStyle name="Normal 4 3 4 3 2 2 3 2 2 2" xfId="29668" xr:uid="{00000000-0005-0000-0000-000014730000}"/>
    <cellStyle name="Normal 4 3 4 3 2 2 3 2 3" xfId="29669" xr:uid="{00000000-0005-0000-0000-000015730000}"/>
    <cellStyle name="Normal 4 3 4 3 2 2 3 3" xfId="29670" xr:uid="{00000000-0005-0000-0000-000016730000}"/>
    <cellStyle name="Normal 4 3 4 3 2 2 3 3 2" xfId="29671" xr:uid="{00000000-0005-0000-0000-000017730000}"/>
    <cellStyle name="Normal 4 3 4 3 2 2 3 4" xfId="29672" xr:uid="{00000000-0005-0000-0000-000018730000}"/>
    <cellStyle name="Normal 4 3 4 3 2 2 4" xfId="29673" xr:uid="{00000000-0005-0000-0000-000019730000}"/>
    <cellStyle name="Normal 4 3 4 3 2 2 4 2" xfId="29674" xr:uid="{00000000-0005-0000-0000-00001A730000}"/>
    <cellStyle name="Normal 4 3 4 3 2 2 4 2 2" xfId="29675" xr:uid="{00000000-0005-0000-0000-00001B730000}"/>
    <cellStyle name="Normal 4 3 4 3 2 2 4 3" xfId="29676" xr:uid="{00000000-0005-0000-0000-00001C730000}"/>
    <cellStyle name="Normal 4 3 4 3 2 2 5" xfId="29677" xr:uid="{00000000-0005-0000-0000-00001D730000}"/>
    <cellStyle name="Normal 4 3 4 3 2 2 5 2" xfId="29678" xr:uid="{00000000-0005-0000-0000-00001E730000}"/>
    <cellStyle name="Normal 4 3 4 3 2 2 6" xfId="29679" xr:uid="{00000000-0005-0000-0000-00001F730000}"/>
    <cellStyle name="Normal 4 3 4 3 2 3" xfId="29680" xr:uid="{00000000-0005-0000-0000-000020730000}"/>
    <cellStyle name="Normal 4 3 4 3 2 3 2" xfId="29681" xr:uid="{00000000-0005-0000-0000-000021730000}"/>
    <cellStyle name="Normal 4 3 4 3 2 3 2 2" xfId="29682" xr:uid="{00000000-0005-0000-0000-000022730000}"/>
    <cellStyle name="Normal 4 3 4 3 2 3 2 2 2" xfId="29683" xr:uid="{00000000-0005-0000-0000-000023730000}"/>
    <cellStyle name="Normal 4 3 4 3 2 3 2 2 2 2" xfId="29684" xr:uid="{00000000-0005-0000-0000-000024730000}"/>
    <cellStyle name="Normal 4 3 4 3 2 3 2 2 3" xfId="29685" xr:uid="{00000000-0005-0000-0000-000025730000}"/>
    <cellStyle name="Normal 4 3 4 3 2 3 2 3" xfId="29686" xr:uid="{00000000-0005-0000-0000-000026730000}"/>
    <cellStyle name="Normal 4 3 4 3 2 3 2 3 2" xfId="29687" xr:uid="{00000000-0005-0000-0000-000027730000}"/>
    <cellStyle name="Normal 4 3 4 3 2 3 2 4" xfId="29688" xr:uid="{00000000-0005-0000-0000-000028730000}"/>
    <cellStyle name="Normal 4 3 4 3 2 3 3" xfId="29689" xr:uid="{00000000-0005-0000-0000-000029730000}"/>
    <cellStyle name="Normal 4 3 4 3 2 3 3 2" xfId="29690" xr:uid="{00000000-0005-0000-0000-00002A730000}"/>
    <cellStyle name="Normal 4 3 4 3 2 3 3 2 2" xfId="29691" xr:uid="{00000000-0005-0000-0000-00002B730000}"/>
    <cellStyle name="Normal 4 3 4 3 2 3 3 3" xfId="29692" xr:uid="{00000000-0005-0000-0000-00002C730000}"/>
    <cellStyle name="Normal 4 3 4 3 2 3 4" xfId="29693" xr:uid="{00000000-0005-0000-0000-00002D730000}"/>
    <cellStyle name="Normal 4 3 4 3 2 3 4 2" xfId="29694" xr:uid="{00000000-0005-0000-0000-00002E730000}"/>
    <cellStyle name="Normal 4 3 4 3 2 3 5" xfId="29695" xr:uid="{00000000-0005-0000-0000-00002F730000}"/>
    <cellStyle name="Normal 4 3 4 3 2 4" xfId="29696" xr:uid="{00000000-0005-0000-0000-000030730000}"/>
    <cellStyle name="Normal 4 3 4 3 2 4 2" xfId="29697" xr:uid="{00000000-0005-0000-0000-000031730000}"/>
    <cellStyle name="Normal 4 3 4 3 2 4 2 2" xfId="29698" xr:uid="{00000000-0005-0000-0000-000032730000}"/>
    <cellStyle name="Normal 4 3 4 3 2 4 2 2 2" xfId="29699" xr:uid="{00000000-0005-0000-0000-000033730000}"/>
    <cellStyle name="Normal 4 3 4 3 2 4 2 3" xfId="29700" xr:uid="{00000000-0005-0000-0000-000034730000}"/>
    <cellStyle name="Normal 4 3 4 3 2 4 3" xfId="29701" xr:uid="{00000000-0005-0000-0000-000035730000}"/>
    <cellStyle name="Normal 4 3 4 3 2 4 3 2" xfId="29702" xr:uid="{00000000-0005-0000-0000-000036730000}"/>
    <cellStyle name="Normal 4 3 4 3 2 4 4" xfId="29703" xr:uid="{00000000-0005-0000-0000-000037730000}"/>
    <cellStyle name="Normal 4 3 4 3 2 5" xfId="29704" xr:uid="{00000000-0005-0000-0000-000038730000}"/>
    <cellStyle name="Normal 4 3 4 3 2 5 2" xfId="29705" xr:uid="{00000000-0005-0000-0000-000039730000}"/>
    <cellStyle name="Normal 4 3 4 3 2 5 2 2" xfId="29706" xr:uid="{00000000-0005-0000-0000-00003A730000}"/>
    <cellStyle name="Normal 4 3 4 3 2 5 3" xfId="29707" xr:uid="{00000000-0005-0000-0000-00003B730000}"/>
    <cellStyle name="Normal 4 3 4 3 2 6" xfId="29708" xr:uid="{00000000-0005-0000-0000-00003C730000}"/>
    <cellStyle name="Normal 4 3 4 3 2 6 2" xfId="29709" xr:uid="{00000000-0005-0000-0000-00003D730000}"/>
    <cellStyle name="Normal 4 3 4 3 2 7" xfId="29710" xr:uid="{00000000-0005-0000-0000-00003E730000}"/>
    <cellStyle name="Normal 4 3 4 3 3" xfId="29711" xr:uid="{00000000-0005-0000-0000-00003F730000}"/>
    <cellStyle name="Normal 4 3 4 3 3 2" xfId="29712" xr:uid="{00000000-0005-0000-0000-000040730000}"/>
    <cellStyle name="Normal 4 3 4 3 3 2 2" xfId="29713" xr:uid="{00000000-0005-0000-0000-000041730000}"/>
    <cellStyle name="Normal 4 3 4 3 3 2 2 2" xfId="29714" xr:uid="{00000000-0005-0000-0000-000042730000}"/>
    <cellStyle name="Normal 4 3 4 3 3 2 2 2 2" xfId="29715" xr:uid="{00000000-0005-0000-0000-000043730000}"/>
    <cellStyle name="Normal 4 3 4 3 3 2 2 2 2 2" xfId="29716" xr:uid="{00000000-0005-0000-0000-000044730000}"/>
    <cellStyle name="Normal 4 3 4 3 3 2 2 2 3" xfId="29717" xr:uid="{00000000-0005-0000-0000-000045730000}"/>
    <cellStyle name="Normal 4 3 4 3 3 2 2 3" xfId="29718" xr:uid="{00000000-0005-0000-0000-000046730000}"/>
    <cellStyle name="Normal 4 3 4 3 3 2 2 3 2" xfId="29719" xr:uid="{00000000-0005-0000-0000-000047730000}"/>
    <cellStyle name="Normal 4 3 4 3 3 2 2 4" xfId="29720" xr:uid="{00000000-0005-0000-0000-000048730000}"/>
    <cellStyle name="Normal 4 3 4 3 3 2 3" xfId="29721" xr:uid="{00000000-0005-0000-0000-000049730000}"/>
    <cellStyle name="Normal 4 3 4 3 3 2 3 2" xfId="29722" xr:uid="{00000000-0005-0000-0000-00004A730000}"/>
    <cellStyle name="Normal 4 3 4 3 3 2 3 2 2" xfId="29723" xr:uid="{00000000-0005-0000-0000-00004B730000}"/>
    <cellStyle name="Normal 4 3 4 3 3 2 3 3" xfId="29724" xr:uid="{00000000-0005-0000-0000-00004C730000}"/>
    <cellStyle name="Normal 4 3 4 3 3 2 4" xfId="29725" xr:uid="{00000000-0005-0000-0000-00004D730000}"/>
    <cellStyle name="Normal 4 3 4 3 3 2 4 2" xfId="29726" xr:uid="{00000000-0005-0000-0000-00004E730000}"/>
    <cellStyle name="Normal 4 3 4 3 3 2 5" xfId="29727" xr:uid="{00000000-0005-0000-0000-00004F730000}"/>
    <cellStyle name="Normal 4 3 4 3 3 3" xfId="29728" xr:uid="{00000000-0005-0000-0000-000050730000}"/>
    <cellStyle name="Normal 4 3 4 3 3 3 2" xfId="29729" xr:uid="{00000000-0005-0000-0000-000051730000}"/>
    <cellStyle name="Normal 4 3 4 3 3 3 2 2" xfId="29730" xr:uid="{00000000-0005-0000-0000-000052730000}"/>
    <cellStyle name="Normal 4 3 4 3 3 3 2 2 2" xfId="29731" xr:uid="{00000000-0005-0000-0000-000053730000}"/>
    <cellStyle name="Normal 4 3 4 3 3 3 2 3" xfId="29732" xr:uid="{00000000-0005-0000-0000-000054730000}"/>
    <cellStyle name="Normal 4 3 4 3 3 3 3" xfId="29733" xr:uid="{00000000-0005-0000-0000-000055730000}"/>
    <cellStyle name="Normal 4 3 4 3 3 3 3 2" xfId="29734" xr:uid="{00000000-0005-0000-0000-000056730000}"/>
    <cellStyle name="Normal 4 3 4 3 3 3 4" xfId="29735" xr:uid="{00000000-0005-0000-0000-000057730000}"/>
    <cellStyle name="Normal 4 3 4 3 3 4" xfId="29736" xr:uid="{00000000-0005-0000-0000-000058730000}"/>
    <cellStyle name="Normal 4 3 4 3 3 4 2" xfId="29737" xr:uid="{00000000-0005-0000-0000-000059730000}"/>
    <cellStyle name="Normal 4 3 4 3 3 4 2 2" xfId="29738" xr:uid="{00000000-0005-0000-0000-00005A730000}"/>
    <cellStyle name="Normal 4 3 4 3 3 4 3" xfId="29739" xr:uid="{00000000-0005-0000-0000-00005B730000}"/>
    <cellStyle name="Normal 4 3 4 3 3 5" xfId="29740" xr:uid="{00000000-0005-0000-0000-00005C730000}"/>
    <cellStyle name="Normal 4 3 4 3 3 5 2" xfId="29741" xr:uid="{00000000-0005-0000-0000-00005D730000}"/>
    <cellStyle name="Normal 4 3 4 3 3 6" xfId="29742" xr:uid="{00000000-0005-0000-0000-00005E730000}"/>
    <cellStyle name="Normal 4 3 4 3 4" xfId="29743" xr:uid="{00000000-0005-0000-0000-00005F730000}"/>
    <cellStyle name="Normal 4 3 4 3 4 2" xfId="29744" xr:uid="{00000000-0005-0000-0000-000060730000}"/>
    <cellStyle name="Normal 4 3 4 3 4 2 2" xfId="29745" xr:uid="{00000000-0005-0000-0000-000061730000}"/>
    <cellStyle name="Normal 4 3 4 3 4 2 2 2" xfId="29746" xr:uid="{00000000-0005-0000-0000-000062730000}"/>
    <cellStyle name="Normal 4 3 4 3 4 2 2 2 2" xfId="29747" xr:uid="{00000000-0005-0000-0000-000063730000}"/>
    <cellStyle name="Normal 4 3 4 3 4 2 2 3" xfId="29748" xr:uid="{00000000-0005-0000-0000-000064730000}"/>
    <cellStyle name="Normal 4 3 4 3 4 2 3" xfId="29749" xr:uid="{00000000-0005-0000-0000-000065730000}"/>
    <cellStyle name="Normal 4 3 4 3 4 2 3 2" xfId="29750" xr:uid="{00000000-0005-0000-0000-000066730000}"/>
    <cellStyle name="Normal 4 3 4 3 4 2 4" xfId="29751" xr:uid="{00000000-0005-0000-0000-000067730000}"/>
    <cellStyle name="Normal 4 3 4 3 4 3" xfId="29752" xr:uid="{00000000-0005-0000-0000-000068730000}"/>
    <cellStyle name="Normal 4 3 4 3 4 3 2" xfId="29753" xr:uid="{00000000-0005-0000-0000-000069730000}"/>
    <cellStyle name="Normal 4 3 4 3 4 3 2 2" xfId="29754" xr:uid="{00000000-0005-0000-0000-00006A730000}"/>
    <cellStyle name="Normal 4 3 4 3 4 3 3" xfId="29755" xr:uid="{00000000-0005-0000-0000-00006B730000}"/>
    <cellStyle name="Normal 4 3 4 3 4 4" xfId="29756" xr:uid="{00000000-0005-0000-0000-00006C730000}"/>
    <cellStyle name="Normal 4 3 4 3 4 4 2" xfId="29757" xr:uid="{00000000-0005-0000-0000-00006D730000}"/>
    <cellStyle name="Normal 4 3 4 3 4 5" xfId="29758" xr:uid="{00000000-0005-0000-0000-00006E730000}"/>
    <cellStyle name="Normal 4 3 4 3 5" xfId="29759" xr:uid="{00000000-0005-0000-0000-00006F730000}"/>
    <cellStyle name="Normal 4 3 4 3 5 2" xfId="29760" xr:uid="{00000000-0005-0000-0000-000070730000}"/>
    <cellStyle name="Normal 4 3 4 3 5 2 2" xfId="29761" xr:uid="{00000000-0005-0000-0000-000071730000}"/>
    <cellStyle name="Normal 4 3 4 3 5 2 2 2" xfId="29762" xr:uid="{00000000-0005-0000-0000-000072730000}"/>
    <cellStyle name="Normal 4 3 4 3 5 2 3" xfId="29763" xr:uid="{00000000-0005-0000-0000-000073730000}"/>
    <cellStyle name="Normal 4 3 4 3 5 3" xfId="29764" xr:uid="{00000000-0005-0000-0000-000074730000}"/>
    <cellStyle name="Normal 4 3 4 3 5 3 2" xfId="29765" xr:uid="{00000000-0005-0000-0000-000075730000}"/>
    <cellStyle name="Normal 4 3 4 3 5 4" xfId="29766" xr:uid="{00000000-0005-0000-0000-000076730000}"/>
    <cellStyle name="Normal 4 3 4 3 6" xfId="29767" xr:uid="{00000000-0005-0000-0000-000077730000}"/>
    <cellStyle name="Normal 4 3 4 3 6 2" xfId="29768" xr:uid="{00000000-0005-0000-0000-000078730000}"/>
    <cellStyle name="Normal 4 3 4 3 6 2 2" xfId="29769" xr:uid="{00000000-0005-0000-0000-000079730000}"/>
    <cellStyle name="Normal 4 3 4 3 6 3" xfId="29770" xr:uid="{00000000-0005-0000-0000-00007A730000}"/>
    <cellStyle name="Normal 4 3 4 3 7" xfId="29771" xr:uid="{00000000-0005-0000-0000-00007B730000}"/>
    <cellStyle name="Normal 4 3 4 3 7 2" xfId="29772" xr:uid="{00000000-0005-0000-0000-00007C730000}"/>
    <cellStyle name="Normal 4 3 4 3 8" xfId="29773" xr:uid="{00000000-0005-0000-0000-00007D730000}"/>
    <cellStyle name="Normal 4 3 4 4" xfId="29774" xr:uid="{00000000-0005-0000-0000-00007E730000}"/>
    <cellStyle name="Normal 4 3 4 4 2" xfId="29775" xr:uid="{00000000-0005-0000-0000-00007F730000}"/>
    <cellStyle name="Normal 4 3 4 4 2 2" xfId="29776" xr:uid="{00000000-0005-0000-0000-000080730000}"/>
    <cellStyle name="Normal 4 3 4 4 2 2 2" xfId="29777" xr:uid="{00000000-0005-0000-0000-000081730000}"/>
    <cellStyle name="Normal 4 3 4 4 2 2 2 2" xfId="29778" xr:uid="{00000000-0005-0000-0000-000082730000}"/>
    <cellStyle name="Normal 4 3 4 4 2 2 2 2 2" xfId="29779" xr:uid="{00000000-0005-0000-0000-000083730000}"/>
    <cellStyle name="Normal 4 3 4 4 2 2 2 2 2 2" xfId="29780" xr:uid="{00000000-0005-0000-0000-000084730000}"/>
    <cellStyle name="Normal 4 3 4 4 2 2 2 2 3" xfId="29781" xr:uid="{00000000-0005-0000-0000-000085730000}"/>
    <cellStyle name="Normal 4 3 4 4 2 2 2 3" xfId="29782" xr:uid="{00000000-0005-0000-0000-000086730000}"/>
    <cellStyle name="Normal 4 3 4 4 2 2 2 3 2" xfId="29783" xr:uid="{00000000-0005-0000-0000-000087730000}"/>
    <cellStyle name="Normal 4 3 4 4 2 2 2 4" xfId="29784" xr:uid="{00000000-0005-0000-0000-000088730000}"/>
    <cellStyle name="Normal 4 3 4 4 2 2 3" xfId="29785" xr:uid="{00000000-0005-0000-0000-000089730000}"/>
    <cellStyle name="Normal 4 3 4 4 2 2 3 2" xfId="29786" xr:uid="{00000000-0005-0000-0000-00008A730000}"/>
    <cellStyle name="Normal 4 3 4 4 2 2 3 2 2" xfId="29787" xr:uid="{00000000-0005-0000-0000-00008B730000}"/>
    <cellStyle name="Normal 4 3 4 4 2 2 3 3" xfId="29788" xr:uid="{00000000-0005-0000-0000-00008C730000}"/>
    <cellStyle name="Normal 4 3 4 4 2 2 4" xfId="29789" xr:uid="{00000000-0005-0000-0000-00008D730000}"/>
    <cellStyle name="Normal 4 3 4 4 2 2 4 2" xfId="29790" xr:uid="{00000000-0005-0000-0000-00008E730000}"/>
    <cellStyle name="Normal 4 3 4 4 2 2 5" xfId="29791" xr:uid="{00000000-0005-0000-0000-00008F730000}"/>
    <cellStyle name="Normal 4 3 4 4 2 3" xfId="29792" xr:uid="{00000000-0005-0000-0000-000090730000}"/>
    <cellStyle name="Normal 4 3 4 4 2 3 2" xfId="29793" xr:uid="{00000000-0005-0000-0000-000091730000}"/>
    <cellStyle name="Normal 4 3 4 4 2 3 2 2" xfId="29794" xr:uid="{00000000-0005-0000-0000-000092730000}"/>
    <cellStyle name="Normal 4 3 4 4 2 3 2 2 2" xfId="29795" xr:uid="{00000000-0005-0000-0000-000093730000}"/>
    <cellStyle name="Normal 4 3 4 4 2 3 2 3" xfId="29796" xr:uid="{00000000-0005-0000-0000-000094730000}"/>
    <cellStyle name="Normal 4 3 4 4 2 3 3" xfId="29797" xr:uid="{00000000-0005-0000-0000-000095730000}"/>
    <cellStyle name="Normal 4 3 4 4 2 3 3 2" xfId="29798" xr:uid="{00000000-0005-0000-0000-000096730000}"/>
    <cellStyle name="Normal 4 3 4 4 2 3 4" xfId="29799" xr:uid="{00000000-0005-0000-0000-000097730000}"/>
    <cellStyle name="Normal 4 3 4 4 2 4" xfId="29800" xr:uid="{00000000-0005-0000-0000-000098730000}"/>
    <cellStyle name="Normal 4 3 4 4 2 4 2" xfId="29801" xr:uid="{00000000-0005-0000-0000-000099730000}"/>
    <cellStyle name="Normal 4 3 4 4 2 4 2 2" xfId="29802" xr:uid="{00000000-0005-0000-0000-00009A730000}"/>
    <cellStyle name="Normal 4 3 4 4 2 4 3" xfId="29803" xr:uid="{00000000-0005-0000-0000-00009B730000}"/>
    <cellStyle name="Normal 4 3 4 4 2 5" xfId="29804" xr:uid="{00000000-0005-0000-0000-00009C730000}"/>
    <cellStyle name="Normal 4 3 4 4 2 5 2" xfId="29805" xr:uid="{00000000-0005-0000-0000-00009D730000}"/>
    <cellStyle name="Normal 4 3 4 4 2 6" xfId="29806" xr:uid="{00000000-0005-0000-0000-00009E730000}"/>
    <cellStyle name="Normal 4 3 4 4 3" xfId="29807" xr:uid="{00000000-0005-0000-0000-00009F730000}"/>
    <cellStyle name="Normal 4 3 4 4 3 2" xfId="29808" xr:uid="{00000000-0005-0000-0000-0000A0730000}"/>
    <cellStyle name="Normal 4 3 4 4 3 2 2" xfId="29809" xr:uid="{00000000-0005-0000-0000-0000A1730000}"/>
    <cellStyle name="Normal 4 3 4 4 3 2 2 2" xfId="29810" xr:uid="{00000000-0005-0000-0000-0000A2730000}"/>
    <cellStyle name="Normal 4 3 4 4 3 2 2 2 2" xfId="29811" xr:uid="{00000000-0005-0000-0000-0000A3730000}"/>
    <cellStyle name="Normal 4 3 4 4 3 2 2 3" xfId="29812" xr:uid="{00000000-0005-0000-0000-0000A4730000}"/>
    <cellStyle name="Normal 4 3 4 4 3 2 3" xfId="29813" xr:uid="{00000000-0005-0000-0000-0000A5730000}"/>
    <cellStyle name="Normal 4 3 4 4 3 2 3 2" xfId="29814" xr:uid="{00000000-0005-0000-0000-0000A6730000}"/>
    <cellStyle name="Normal 4 3 4 4 3 2 4" xfId="29815" xr:uid="{00000000-0005-0000-0000-0000A7730000}"/>
    <cellStyle name="Normal 4 3 4 4 3 3" xfId="29816" xr:uid="{00000000-0005-0000-0000-0000A8730000}"/>
    <cellStyle name="Normal 4 3 4 4 3 3 2" xfId="29817" xr:uid="{00000000-0005-0000-0000-0000A9730000}"/>
    <cellStyle name="Normal 4 3 4 4 3 3 2 2" xfId="29818" xr:uid="{00000000-0005-0000-0000-0000AA730000}"/>
    <cellStyle name="Normal 4 3 4 4 3 3 3" xfId="29819" xr:uid="{00000000-0005-0000-0000-0000AB730000}"/>
    <cellStyle name="Normal 4 3 4 4 3 4" xfId="29820" xr:uid="{00000000-0005-0000-0000-0000AC730000}"/>
    <cellStyle name="Normal 4 3 4 4 3 4 2" xfId="29821" xr:uid="{00000000-0005-0000-0000-0000AD730000}"/>
    <cellStyle name="Normal 4 3 4 4 3 5" xfId="29822" xr:uid="{00000000-0005-0000-0000-0000AE730000}"/>
    <cellStyle name="Normal 4 3 4 4 4" xfId="29823" xr:uid="{00000000-0005-0000-0000-0000AF730000}"/>
    <cellStyle name="Normal 4 3 4 4 4 2" xfId="29824" xr:uid="{00000000-0005-0000-0000-0000B0730000}"/>
    <cellStyle name="Normal 4 3 4 4 4 2 2" xfId="29825" xr:uid="{00000000-0005-0000-0000-0000B1730000}"/>
    <cellStyle name="Normal 4 3 4 4 4 2 2 2" xfId="29826" xr:uid="{00000000-0005-0000-0000-0000B2730000}"/>
    <cellStyle name="Normal 4 3 4 4 4 2 3" xfId="29827" xr:uid="{00000000-0005-0000-0000-0000B3730000}"/>
    <cellStyle name="Normal 4 3 4 4 4 3" xfId="29828" xr:uid="{00000000-0005-0000-0000-0000B4730000}"/>
    <cellStyle name="Normal 4 3 4 4 4 3 2" xfId="29829" xr:uid="{00000000-0005-0000-0000-0000B5730000}"/>
    <cellStyle name="Normal 4 3 4 4 4 4" xfId="29830" xr:uid="{00000000-0005-0000-0000-0000B6730000}"/>
    <cellStyle name="Normal 4 3 4 4 5" xfId="29831" xr:uid="{00000000-0005-0000-0000-0000B7730000}"/>
    <cellStyle name="Normal 4 3 4 4 5 2" xfId="29832" xr:uid="{00000000-0005-0000-0000-0000B8730000}"/>
    <cellStyle name="Normal 4 3 4 4 5 2 2" xfId="29833" xr:uid="{00000000-0005-0000-0000-0000B9730000}"/>
    <cellStyle name="Normal 4 3 4 4 5 3" xfId="29834" xr:uid="{00000000-0005-0000-0000-0000BA730000}"/>
    <cellStyle name="Normal 4 3 4 4 6" xfId="29835" xr:uid="{00000000-0005-0000-0000-0000BB730000}"/>
    <cellStyle name="Normal 4 3 4 4 6 2" xfId="29836" xr:uid="{00000000-0005-0000-0000-0000BC730000}"/>
    <cellStyle name="Normal 4 3 4 4 7" xfId="29837" xr:uid="{00000000-0005-0000-0000-0000BD730000}"/>
    <cellStyle name="Normal 4 3 4 5" xfId="29838" xr:uid="{00000000-0005-0000-0000-0000BE730000}"/>
    <cellStyle name="Normal 4 3 4 5 2" xfId="29839" xr:uid="{00000000-0005-0000-0000-0000BF730000}"/>
    <cellStyle name="Normal 4 3 4 5 2 2" xfId="29840" xr:uid="{00000000-0005-0000-0000-0000C0730000}"/>
    <cellStyle name="Normal 4 3 4 5 2 2 2" xfId="29841" xr:uid="{00000000-0005-0000-0000-0000C1730000}"/>
    <cellStyle name="Normal 4 3 4 5 2 2 2 2" xfId="29842" xr:uid="{00000000-0005-0000-0000-0000C2730000}"/>
    <cellStyle name="Normal 4 3 4 5 2 2 2 2 2" xfId="29843" xr:uid="{00000000-0005-0000-0000-0000C3730000}"/>
    <cellStyle name="Normal 4 3 4 5 2 2 2 3" xfId="29844" xr:uid="{00000000-0005-0000-0000-0000C4730000}"/>
    <cellStyle name="Normal 4 3 4 5 2 2 3" xfId="29845" xr:uid="{00000000-0005-0000-0000-0000C5730000}"/>
    <cellStyle name="Normal 4 3 4 5 2 2 3 2" xfId="29846" xr:uid="{00000000-0005-0000-0000-0000C6730000}"/>
    <cellStyle name="Normal 4 3 4 5 2 2 4" xfId="29847" xr:uid="{00000000-0005-0000-0000-0000C7730000}"/>
    <cellStyle name="Normal 4 3 4 5 2 3" xfId="29848" xr:uid="{00000000-0005-0000-0000-0000C8730000}"/>
    <cellStyle name="Normal 4 3 4 5 2 3 2" xfId="29849" xr:uid="{00000000-0005-0000-0000-0000C9730000}"/>
    <cellStyle name="Normal 4 3 4 5 2 3 2 2" xfId="29850" xr:uid="{00000000-0005-0000-0000-0000CA730000}"/>
    <cellStyle name="Normal 4 3 4 5 2 3 3" xfId="29851" xr:uid="{00000000-0005-0000-0000-0000CB730000}"/>
    <cellStyle name="Normal 4 3 4 5 2 4" xfId="29852" xr:uid="{00000000-0005-0000-0000-0000CC730000}"/>
    <cellStyle name="Normal 4 3 4 5 2 4 2" xfId="29853" xr:uid="{00000000-0005-0000-0000-0000CD730000}"/>
    <cellStyle name="Normal 4 3 4 5 2 5" xfId="29854" xr:uid="{00000000-0005-0000-0000-0000CE730000}"/>
    <cellStyle name="Normal 4 3 4 5 3" xfId="29855" xr:uid="{00000000-0005-0000-0000-0000CF730000}"/>
    <cellStyle name="Normal 4 3 4 5 3 2" xfId="29856" xr:uid="{00000000-0005-0000-0000-0000D0730000}"/>
    <cellStyle name="Normal 4 3 4 5 3 2 2" xfId="29857" xr:uid="{00000000-0005-0000-0000-0000D1730000}"/>
    <cellStyle name="Normal 4 3 4 5 3 2 2 2" xfId="29858" xr:uid="{00000000-0005-0000-0000-0000D2730000}"/>
    <cellStyle name="Normal 4 3 4 5 3 2 3" xfId="29859" xr:uid="{00000000-0005-0000-0000-0000D3730000}"/>
    <cellStyle name="Normal 4 3 4 5 3 3" xfId="29860" xr:uid="{00000000-0005-0000-0000-0000D4730000}"/>
    <cellStyle name="Normal 4 3 4 5 3 3 2" xfId="29861" xr:uid="{00000000-0005-0000-0000-0000D5730000}"/>
    <cellStyle name="Normal 4 3 4 5 3 4" xfId="29862" xr:uid="{00000000-0005-0000-0000-0000D6730000}"/>
    <cellStyle name="Normal 4 3 4 5 4" xfId="29863" xr:uid="{00000000-0005-0000-0000-0000D7730000}"/>
    <cellStyle name="Normal 4 3 4 5 4 2" xfId="29864" xr:uid="{00000000-0005-0000-0000-0000D8730000}"/>
    <cellStyle name="Normal 4 3 4 5 4 2 2" xfId="29865" xr:uid="{00000000-0005-0000-0000-0000D9730000}"/>
    <cellStyle name="Normal 4 3 4 5 4 3" xfId="29866" xr:uid="{00000000-0005-0000-0000-0000DA730000}"/>
    <cellStyle name="Normal 4 3 4 5 5" xfId="29867" xr:uid="{00000000-0005-0000-0000-0000DB730000}"/>
    <cellStyle name="Normal 4 3 4 5 5 2" xfId="29868" xr:uid="{00000000-0005-0000-0000-0000DC730000}"/>
    <cellStyle name="Normal 4 3 4 5 6" xfId="29869" xr:uid="{00000000-0005-0000-0000-0000DD730000}"/>
    <cellStyle name="Normal 4 3 4 6" xfId="29870" xr:uid="{00000000-0005-0000-0000-0000DE730000}"/>
    <cellStyle name="Normal 4 3 4 6 2" xfId="29871" xr:uid="{00000000-0005-0000-0000-0000DF730000}"/>
    <cellStyle name="Normal 4 3 4 6 2 2" xfId="29872" xr:uid="{00000000-0005-0000-0000-0000E0730000}"/>
    <cellStyle name="Normal 4 3 4 6 2 2 2" xfId="29873" xr:uid="{00000000-0005-0000-0000-0000E1730000}"/>
    <cellStyle name="Normal 4 3 4 6 2 2 2 2" xfId="29874" xr:uid="{00000000-0005-0000-0000-0000E2730000}"/>
    <cellStyle name="Normal 4 3 4 6 2 2 3" xfId="29875" xr:uid="{00000000-0005-0000-0000-0000E3730000}"/>
    <cellStyle name="Normal 4 3 4 6 2 3" xfId="29876" xr:uid="{00000000-0005-0000-0000-0000E4730000}"/>
    <cellStyle name="Normal 4 3 4 6 2 3 2" xfId="29877" xr:uid="{00000000-0005-0000-0000-0000E5730000}"/>
    <cellStyle name="Normal 4 3 4 6 2 4" xfId="29878" xr:uid="{00000000-0005-0000-0000-0000E6730000}"/>
    <cellStyle name="Normal 4 3 4 6 3" xfId="29879" xr:uid="{00000000-0005-0000-0000-0000E7730000}"/>
    <cellStyle name="Normal 4 3 4 6 3 2" xfId="29880" xr:uid="{00000000-0005-0000-0000-0000E8730000}"/>
    <cellStyle name="Normal 4 3 4 6 3 2 2" xfId="29881" xr:uid="{00000000-0005-0000-0000-0000E9730000}"/>
    <cellStyle name="Normal 4 3 4 6 3 3" xfId="29882" xr:uid="{00000000-0005-0000-0000-0000EA730000}"/>
    <cellStyle name="Normal 4 3 4 6 4" xfId="29883" xr:uid="{00000000-0005-0000-0000-0000EB730000}"/>
    <cellStyle name="Normal 4 3 4 6 4 2" xfId="29884" xr:uid="{00000000-0005-0000-0000-0000EC730000}"/>
    <cellStyle name="Normal 4 3 4 6 5" xfId="29885" xr:uid="{00000000-0005-0000-0000-0000ED730000}"/>
    <cellStyle name="Normal 4 3 4 7" xfId="29886" xr:uid="{00000000-0005-0000-0000-0000EE730000}"/>
    <cellStyle name="Normal 4 3 4 7 2" xfId="29887" xr:uid="{00000000-0005-0000-0000-0000EF730000}"/>
    <cellStyle name="Normal 4 3 4 7 2 2" xfId="29888" xr:uid="{00000000-0005-0000-0000-0000F0730000}"/>
    <cellStyle name="Normal 4 3 4 7 2 2 2" xfId="29889" xr:uid="{00000000-0005-0000-0000-0000F1730000}"/>
    <cellStyle name="Normal 4 3 4 7 2 3" xfId="29890" xr:uid="{00000000-0005-0000-0000-0000F2730000}"/>
    <cellStyle name="Normal 4 3 4 7 3" xfId="29891" xr:uid="{00000000-0005-0000-0000-0000F3730000}"/>
    <cellStyle name="Normal 4 3 4 7 3 2" xfId="29892" xr:uid="{00000000-0005-0000-0000-0000F4730000}"/>
    <cellStyle name="Normal 4 3 4 7 4" xfId="29893" xr:uid="{00000000-0005-0000-0000-0000F5730000}"/>
    <cellStyle name="Normal 4 3 4 8" xfId="29894" xr:uid="{00000000-0005-0000-0000-0000F6730000}"/>
    <cellStyle name="Normal 4 3 4 8 2" xfId="29895" xr:uid="{00000000-0005-0000-0000-0000F7730000}"/>
    <cellStyle name="Normal 4 3 4 8 2 2" xfId="29896" xr:uid="{00000000-0005-0000-0000-0000F8730000}"/>
    <cellStyle name="Normal 4 3 4 8 3" xfId="29897" xr:uid="{00000000-0005-0000-0000-0000F9730000}"/>
    <cellStyle name="Normal 4 3 4 9" xfId="29898" xr:uid="{00000000-0005-0000-0000-0000FA730000}"/>
    <cellStyle name="Normal 4 3 4 9 2" xfId="29899" xr:uid="{00000000-0005-0000-0000-0000FB730000}"/>
    <cellStyle name="Normal 4 3 5" xfId="29900" xr:uid="{00000000-0005-0000-0000-0000FC730000}"/>
    <cellStyle name="Normal 4 3 5 2" xfId="29901" xr:uid="{00000000-0005-0000-0000-0000FD730000}"/>
    <cellStyle name="Normal 4 3 5 2 2" xfId="29902" xr:uid="{00000000-0005-0000-0000-0000FE730000}"/>
    <cellStyle name="Normal 4 3 5 2 2 2" xfId="29903" xr:uid="{00000000-0005-0000-0000-0000FF730000}"/>
    <cellStyle name="Normal 4 3 5 2 2 2 2" xfId="29904" xr:uid="{00000000-0005-0000-0000-000000740000}"/>
    <cellStyle name="Normal 4 3 5 2 2 2 2 2" xfId="29905" xr:uid="{00000000-0005-0000-0000-000001740000}"/>
    <cellStyle name="Normal 4 3 5 2 2 2 2 2 2" xfId="29906" xr:uid="{00000000-0005-0000-0000-000002740000}"/>
    <cellStyle name="Normal 4 3 5 2 2 2 2 2 2 2" xfId="29907" xr:uid="{00000000-0005-0000-0000-000003740000}"/>
    <cellStyle name="Normal 4 3 5 2 2 2 2 2 2 2 2" xfId="29908" xr:uid="{00000000-0005-0000-0000-000004740000}"/>
    <cellStyle name="Normal 4 3 5 2 2 2 2 2 2 3" xfId="29909" xr:uid="{00000000-0005-0000-0000-000005740000}"/>
    <cellStyle name="Normal 4 3 5 2 2 2 2 2 3" xfId="29910" xr:uid="{00000000-0005-0000-0000-000006740000}"/>
    <cellStyle name="Normal 4 3 5 2 2 2 2 2 3 2" xfId="29911" xr:uid="{00000000-0005-0000-0000-000007740000}"/>
    <cellStyle name="Normal 4 3 5 2 2 2 2 2 4" xfId="29912" xr:uid="{00000000-0005-0000-0000-000008740000}"/>
    <cellStyle name="Normal 4 3 5 2 2 2 2 3" xfId="29913" xr:uid="{00000000-0005-0000-0000-000009740000}"/>
    <cellStyle name="Normal 4 3 5 2 2 2 2 3 2" xfId="29914" xr:uid="{00000000-0005-0000-0000-00000A740000}"/>
    <cellStyle name="Normal 4 3 5 2 2 2 2 3 2 2" xfId="29915" xr:uid="{00000000-0005-0000-0000-00000B740000}"/>
    <cellStyle name="Normal 4 3 5 2 2 2 2 3 3" xfId="29916" xr:uid="{00000000-0005-0000-0000-00000C740000}"/>
    <cellStyle name="Normal 4 3 5 2 2 2 2 4" xfId="29917" xr:uid="{00000000-0005-0000-0000-00000D740000}"/>
    <cellStyle name="Normal 4 3 5 2 2 2 2 4 2" xfId="29918" xr:uid="{00000000-0005-0000-0000-00000E740000}"/>
    <cellStyle name="Normal 4 3 5 2 2 2 2 5" xfId="29919" xr:uid="{00000000-0005-0000-0000-00000F740000}"/>
    <cellStyle name="Normal 4 3 5 2 2 2 3" xfId="29920" xr:uid="{00000000-0005-0000-0000-000010740000}"/>
    <cellStyle name="Normal 4 3 5 2 2 2 3 2" xfId="29921" xr:uid="{00000000-0005-0000-0000-000011740000}"/>
    <cellStyle name="Normal 4 3 5 2 2 2 3 2 2" xfId="29922" xr:uid="{00000000-0005-0000-0000-000012740000}"/>
    <cellStyle name="Normal 4 3 5 2 2 2 3 2 2 2" xfId="29923" xr:uid="{00000000-0005-0000-0000-000013740000}"/>
    <cellStyle name="Normal 4 3 5 2 2 2 3 2 3" xfId="29924" xr:uid="{00000000-0005-0000-0000-000014740000}"/>
    <cellStyle name="Normal 4 3 5 2 2 2 3 3" xfId="29925" xr:uid="{00000000-0005-0000-0000-000015740000}"/>
    <cellStyle name="Normal 4 3 5 2 2 2 3 3 2" xfId="29926" xr:uid="{00000000-0005-0000-0000-000016740000}"/>
    <cellStyle name="Normal 4 3 5 2 2 2 3 4" xfId="29927" xr:uid="{00000000-0005-0000-0000-000017740000}"/>
    <cellStyle name="Normal 4 3 5 2 2 2 4" xfId="29928" xr:uid="{00000000-0005-0000-0000-000018740000}"/>
    <cellStyle name="Normal 4 3 5 2 2 2 4 2" xfId="29929" xr:uid="{00000000-0005-0000-0000-000019740000}"/>
    <cellStyle name="Normal 4 3 5 2 2 2 4 2 2" xfId="29930" xr:uid="{00000000-0005-0000-0000-00001A740000}"/>
    <cellStyle name="Normal 4 3 5 2 2 2 4 3" xfId="29931" xr:uid="{00000000-0005-0000-0000-00001B740000}"/>
    <cellStyle name="Normal 4 3 5 2 2 2 5" xfId="29932" xr:uid="{00000000-0005-0000-0000-00001C740000}"/>
    <cellStyle name="Normal 4 3 5 2 2 2 5 2" xfId="29933" xr:uid="{00000000-0005-0000-0000-00001D740000}"/>
    <cellStyle name="Normal 4 3 5 2 2 2 6" xfId="29934" xr:uid="{00000000-0005-0000-0000-00001E740000}"/>
    <cellStyle name="Normal 4 3 5 2 2 3" xfId="29935" xr:uid="{00000000-0005-0000-0000-00001F740000}"/>
    <cellStyle name="Normal 4 3 5 2 2 3 2" xfId="29936" xr:uid="{00000000-0005-0000-0000-000020740000}"/>
    <cellStyle name="Normal 4 3 5 2 2 3 2 2" xfId="29937" xr:uid="{00000000-0005-0000-0000-000021740000}"/>
    <cellStyle name="Normal 4 3 5 2 2 3 2 2 2" xfId="29938" xr:uid="{00000000-0005-0000-0000-000022740000}"/>
    <cellStyle name="Normal 4 3 5 2 2 3 2 2 2 2" xfId="29939" xr:uid="{00000000-0005-0000-0000-000023740000}"/>
    <cellStyle name="Normal 4 3 5 2 2 3 2 2 3" xfId="29940" xr:uid="{00000000-0005-0000-0000-000024740000}"/>
    <cellStyle name="Normal 4 3 5 2 2 3 2 3" xfId="29941" xr:uid="{00000000-0005-0000-0000-000025740000}"/>
    <cellStyle name="Normal 4 3 5 2 2 3 2 3 2" xfId="29942" xr:uid="{00000000-0005-0000-0000-000026740000}"/>
    <cellStyle name="Normal 4 3 5 2 2 3 2 4" xfId="29943" xr:uid="{00000000-0005-0000-0000-000027740000}"/>
    <cellStyle name="Normal 4 3 5 2 2 3 3" xfId="29944" xr:uid="{00000000-0005-0000-0000-000028740000}"/>
    <cellStyle name="Normal 4 3 5 2 2 3 3 2" xfId="29945" xr:uid="{00000000-0005-0000-0000-000029740000}"/>
    <cellStyle name="Normal 4 3 5 2 2 3 3 2 2" xfId="29946" xr:uid="{00000000-0005-0000-0000-00002A740000}"/>
    <cellStyle name="Normal 4 3 5 2 2 3 3 3" xfId="29947" xr:uid="{00000000-0005-0000-0000-00002B740000}"/>
    <cellStyle name="Normal 4 3 5 2 2 3 4" xfId="29948" xr:uid="{00000000-0005-0000-0000-00002C740000}"/>
    <cellStyle name="Normal 4 3 5 2 2 3 4 2" xfId="29949" xr:uid="{00000000-0005-0000-0000-00002D740000}"/>
    <cellStyle name="Normal 4 3 5 2 2 3 5" xfId="29950" xr:uid="{00000000-0005-0000-0000-00002E740000}"/>
    <cellStyle name="Normal 4 3 5 2 2 4" xfId="29951" xr:uid="{00000000-0005-0000-0000-00002F740000}"/>
    <cellStyle name="Normal 4 3 5 2 2 4 2" xfId="29952" xr:uid="{00000000-0005-0000-0000-000030740000}"/>
    <cellStyle name="Normal 4 3 5 2 2 4 2 2" xfId="29953" xr:uid="{00000000-0005-0000-0000-000031740000}"/>
    <cellStyle name="Normal 4 3 5 2 2 4 2 2 2" xfId="29954" xr:uid="{00000000-0005-0000-0000-000032740000}"/>
    <cellStyle name="Normal 4 3 5 2 2 4 2 3" xfId="29955" xr:uid="{00000000-0005-0000-0000-000033740000}"/>
    <cellStyle name="Normal 4 3 5 2 2 4 3" xfId="29956" xr:uid="{00000000-0005-0000-0000-000034740000}"/>
    <cellStyle name="Normal 4 3 5 2 2 4 3 2" xfId="29957" xr:uid="{00000000-0005-0000-0000-000035740000}"/>
    <cellStyle name="Normal 4 3 5 2 2 4 4" xfId="29958" xr:uid="{00000000-0005-0000-0000-000036740000}"/>
    <cellStyle name="Normal 4 3 5 2 2 5" xfId="29959" xr:uid="{00000000-0005-0000-0000-000037740000}"/>
    <cellStyle name="Normal 4 3 5 2 2 5 2" xfId="29960" xr:uid="{00000000-0005-0000-0000-000038740000}"/>
    <cellStyle name="Normal 4 3 5 2 2 5 2 2" xfId="29961" xr:uid="{00000000-0005-0000-0000-000039740000}"/>
    <cellStyle name="Normal 4 3 5 2 2 5 3" xfId="29962" xr:uid="{00000000-0005-0000-0000-00003A740000}"/>
    <cellStyle name="Normal 4 3 5 2 2 6" xfId="29963" xr:uid="{00000000-0005-0000-0000-00003B740000}"/>
    <cellStyle name="Normal 4 3 5 2 2 6 2" xfId="29964" xr:uid="{00000000-0005-0000-0000-00003C740000}"/>
    <cellStyle name="Normal 4 3 5 2 2 7" xfId="29965" xr:uid="{00000000-0005-0000-0000-00003D740000}"/>
    <cellStyle name="Normal 4 3 5 2 3" xfId="29966" xr:uid="{00000000-0005-0000-0000-00003E740000}"/>
    <cellStyle name="Normal 4 3 5 2 3 2" xfId="29967" xr:uid="{00000000-0005-0000-0000-00003F740000}"/>
    <cellStyle name="Normal 4 3 5 2 3 2 2" xfId="29968" xr:uid="{00000000-0005-0000-0000-000040740000}"/>
    <cellStyle name="Normal 4 3 5 2 3 2 2 2" xfId="29969" xr:uid="{00000000-0005-0000-0000-000041740000}"/>
    <cellStyle name="Normal 4 3 5 2 3 2 2 2 2" xfId="29970" xr:uid="{00000000-0005-0000-0000-000042740000}"/>
    <cellStyle name="Normal 4 3 5 2 3 2 2 2 2 2" xfId="29971" xr:uid="{00000000-0005-0000-0000-000043740000}"/>
    <cellStyle name="Normal 4 3 5 2 3 2 2 2 3" xfId="29972" xr:uid="{00000000-0005-0000-0000-000044740000}"/>
    <cellStyle name="Normal 4 3 5 2 3 2 2 3" xfId="29973" xr:uid="{00000000-0005-0000-0000-000045740000}"/>
    <cellStyle name="Normal 4 3 5 2 3 2 2 3 2" xfId="29974" xr:uid="{00000000-0005-0000-0000-000046740000}"/>
    <cellStyle name="Normal 4 3 5 2 3 2 2 4" xfId="29975" xr:uid="{00000000-0005-0000-0000-000047740000}"/>
    <cellStyle name="Normal 4 3 5 2 3 2 3" xfId="29976" xr:uid="{00000000-0005-0000-0000-000048740000}"/>
    <cellStyle name="Normal 4 3 5 2 3 2 3 2" xfId="29977" xr:uid="{00000000-0005-0000-0000-000049740000}"/>
    <cellStyle name="Normal 4 3 5 2 3 2 3 2 2" xfId="29978" xr:uid="{00000000-0005-0000-0000-00004A740000}"/>
    <cellStyle name="Normal 4 3 5 2 3 2 3 3" xfId="29979" xr:uid="{00000000-0005-0000-0000-00004B740000}"/>
    <cellStyle name="Normal 4 3 5 2 3 2 4" xfId="29980" xr:uid="{00000000-0005-0000-0000-00004C740000}"/>
    <cellStyle name="Normal 4 3 5 2 3 2 4 2" xfId="29981" xr:uid="{00000000-0005-0000-0000-00004D740000}"/>
    <cellStyle name="Normal 4 3 5 2 3 2 5" xfId="29982" xr:uid="{00000000-0005-0000-0000-00004E740000}"/>
    <cellStyle name="Normal 4 3 5 2 3 3" xfId="29983" xr:uid="{00000000-0005-0000-0000-00004F740000}"/>
    <cellStyle name="Normal 4 3 5 2 3 3 2" xfId="29984" xr:uid="{00000000-0005-0000-0000-000050740000}"/>
    <cellStyle name="Normal 4 3 5 2 3 3 2 2" xfId="29985" xr:uid="{00000000-0005-0000-0000-000051740000}"/>
    <cellStyle name="Normal 4 3 5 2 3 3 2 2 2" xfId="29986" xr:uid="{00000000-0005-0000-0000-000052740000}"/>
    <cellStyle name="Normal 4 3 5 2 3 3 2 3" xfId="29987" xr:uid="{00000000-0005-0000-0000-000053740000}"/>
    <cellStyle name="Normal 4 3 5 2 3 3 3" xfId="29988" xr:uid="{00000000-0005-0000-0000-000054740000}"/>
    <cellStyle name="Normal 4 3 5 2 3 3 3 2" xfId="29989" xr:uid="{00000000-0005-0000-0000-000055740000}"/>
    <cellStyle name="Normal 4 3 5 2 3 3 4" xfId="29990" xr:uid="{00000000-0005-0000-0000-000056740000}"/>
    <cellStyle name="Normal 4 3 5 2 3 4" xfId="29991" xr:uid="{00000000-0005-0000-0000-000057740000}"/>
    <cellStyle name="Normal 4 3 5 2 3 4 2" xfId="29992" xr:uid="{00000000-0005-0000-0000-000058740000}"/>
    <cellStyle name="Normal 4 3 5 2 3 4 2 2" xfId="29993" xr:uid="{00000000-0005-0000-0000-000059740000}"/>
    <cellStyle name="Normal 4 3 5 2 3 4 3" xfId="29994" xr:uid="{00000000-0005-0000-0000-00005A740000}"/>
    <cellStyle name="Normal 4 3 5 2 3 5" xfId="29995" xr:uid="{00000000-0005-0000-0000-00005B740000}"/>
    <cellStyle name="Normal 4 3 5 2 3 5 2" xfId="29996" xr:uid="{00000000-0005-0000-0000-00005C740000}"/>
    <cellStyle name="Normal 4 3 5 2 3 6" xfId="29997" xr:uid="{00000000-0005-0000-0000-00005D740000}"/>
    <cellStyle name="Normal 4 3 5 2 4" xfId="29998" xr:uid="{00000000-0005-0000-0000-00005E740000}"/>
    <cellStyle name="Normal 4 3 5 2 4 2" xfId="29999" xr:uid="{00000000-0005-0000-0000-00005F740000}"/>
    <cellStyle name="Normal 4 3 5 2 4 2 2" xfId="30000" xr:uid="{00000000-0005-0000-0000-000060740000}"/>
    <cellStyle name="Normal 4 3 5 2 4 2 2 2" xfId="30001" xr:uid="{00000000-0005-0000-0000-000061740000}"/>
    <cellStyle name="Normal 4 3 5 2 4 2 2 2 2" xfId="30002" xr:uid="{00000000-0005-0000-0000-000062740000}"/>
    <cellStyle name="Normal 4 3 5 2 4 2 2 3" xfId="30003" xr:uid="{00000000-0005-0000-0000-000063740000}"/>
    <cellStyle name="Normal 4 3 5 2 4 2 3" xfId="30004" xr:uid="{00000000-0005-0000-0000-000064740000}"/>
    <cellStyle name="Normal 4 3 5 2 4 2 3 2" xfId="30005" xr:uid="{00000000-0005-0000-0000-000065740000}"/>
    <cellStyle name="Normal 4 3 5 2 4 2 4" xfId="30006" xr:uid="{00000000-0005-0000-0000-000066740000}"/>
    <cellStyle name="Normal 4 3 5 2 4 3" xfId="30007" xr:uid="{00000000-0005-0000-0000-000067740000}"/>
    <cellStyle name="Normal 4 3 5 2 4 3 2" xfId="30008" xr:uid="{00000000-0005-0000-0000-000068740000}"/>
    <cellStyle name="Normal 4 3 5 2 4 3 2 2" xfId="30009" xr:uid="{00000000-0005-0000-0000-000069740000}"/>
    <cellStyle name="Normal 4 3 5 2 4 3 3" xfId="30010" xr:uid="{00000000-0005-0000-0000-00006A740000}"/>
    <cellStyle name="Normal 4 3 5 2 4 4" xfId="30011" xr:uid="{00000000-0005-0000-0000-00006B740000}"/>
    <cellStyle name="Normal 4 3 5 2 4 4 2" xfId="30012" xr:uid="{00000000-0005-0000-0000-00006C740000}"/>
    <cellStyle name="Normal 4 3 5 2 4 5" xfId="30013" xr:uid="{00000000-0005-0000-0000-00006D740000}"/>
    <cellStyle name="Normal 4 3 5 2 5" xfId="30014" xr:uid="{00000000-0005-0000-0000-00006E740000}"/>
    <cellStyle name="Normal 4 3 5 2 5 2" xfId="30015" xr:uid="{00000000-0005-0000-0000-00006F740000}"/>
    <cellStyle name="Normal 4 3 5 2 5 2 2" xfId="30016" xr:uid="{00000000-0005-0000-0000-000070740000}"/>
    <cellStyle name="Normal 4 3 5 2 5 2 2 2" xfId="30017" xr:uid="{00000000-0005-0000-0000-000071740000}"/>
    <cellStyle name="Normal 4 3 5 2 5 2 3" xfId="30018" xr:uid="{00000000-0005-0000-0000-000072740000}"/>
    <cellStyle name="Normal 4 3 5 2 5 3" xfId="30019" xr:uid="{00000000-0005-0000-0000-000073740000}"/>
    <cellStyle name="Normal 4 3 5 2 5 3 2" xfId="30020" xr:uid="{00000000-0005-0000-0000-000074740000}"/>
    <cellStyle name="Normal 4 3 5 2 5 4" xfId="30021" xr:uid="{00000000-0005-0000-0000-000075740000}"/>
    <cellStyle name="Normal 4 3 5 2 6" xfId="30022" xr:uid="{00000000-0005-0000-0000-000076740000}"/>
    <cellStyle name="Normal 4 3 5 2 6 2" xfId="30023" xr:uid="{00000000-0005-0000-0000-000077740000}"/>
    <cellStyle name="Normal 4 3 5 2 6 2 2" xfId="30024" xr:uid="{00000000-0005-0000-0000-000078740000}"/>
    <cellStyle name="Normal 4 3 5 2 6 3" xfId="30025" xr:uid="{00000000-0005-0000-0000-000079740000}"/>
    <cellStyle name="Normal 4 3 5 2 7" xfId="30026" xr:uid="{00000000-0005-0000-0000-00007A740000}"/>
    <cellStyle name="Normal 4 3 5 2 7 2" xfId="30027" xr:uid="{00000000-0005-0000-0000-00007B740000}"/>
    <cellStyle name="Normal 4 3 5 2 8" xfId="30028" xr:uid="{00000000-0005-0000-0000-00007C740000}"/>
    <cellStyle name="Normal 4 3 5 3" xfId="30029" xr:uid="{00000000-0005-0000-0000-00007D740000}"/>
    <cellStyle name="Normal 4 3 5 3 2" xfId="30030" xr:uid="{00000000-0005-0000-0000-00007E740000}"/>
    <cellStyle name="Normal 4 3 5 3 2 2" xfId="30031" xr:uid="{00000000-0005-0000-0000-00007F740000}"/>
    <cellStyle name="Normal 4 3 5 3 2 2 2" xfId="30032" xr:uid="{00000000-0005-0000-0000-000080740000}"/>
    <cellStyle name="Normal 4 3 5 3 2 2 2 2" xfId="30033" xr:uid="{00000000-0005-0000-0000-000081740000}"/>
    <cellStyle name="Normal 4 3 5 3 2 2 2 2 2" xfId="30034" xr:uid="{00000000-0005-0000-0000-000082740000}"/>
    <cellStyle name="Normal 4 3 5 3 2 2 2 2 2 2" xfId="30035" xr:uid="{00000000-0005-0000-0000-000083740000}"/>
    <cellStyle name="Normal 4 3 5 3 2 2 2 2 3" xfId="30036" xr:uid="{00000000-0005-0000-0000-000084740000}"/>
    <cellStyle name="Normal 4 3 5 3 2 2 2 3" xfId="30037" xr:uid="{00000000-0005-0000-0000-000085740000}"/>
    <cellStyle name="Normal 4 3 5 3 2 2 2 3 2" xfId="30038" xr:uid="{00000000-0005-0000-0000-000086740000}"/>
    <cellStyle name="Normal 4 3 5 3 2 2 2 4" xfId="30039" xr:uid="{00000000-0005-0000-0000-000087740000}"/>
    <cellStyle name="Normal 4 3 5 3 2 2 3" xfId="30040" xr:uid="{00000000-0005-0000-0000-000088740000}"/>
    <cellStyle name="Normal 4 3 5 3 2 2 3 2" xfId="30041" xr:uid="{00000000-0005-0000-0000-000089740000}"/>
    <cellStyle name="Normal 4 3 5 3 2 2 3 2 2" xfId="30042" xr:uid="{00000000-0005-0000-0000-00008A740000}"/>
    <cellStyle name="Normal 4 3 5 3 2 2 3 3" xfId="30043" xr:uid="{00000000-0005-0000-0000-00008B740000}"/>
    <cellStyle name="Normal 4 3 5 3 2 2 4" xfId="30044" xr:uid="{00000000-0005-0000-0000-00008C740000}"/>
    <cellStyle name="Normal 4 3 5 3 2 2 4 2" xfId="30045" xr:uid="{00000000-0005-0000-0000-00008D740000}"/>
    <cellStyle name="Normal 4 3 5 3 2 2 5" xfId="30046" xr:uid="{00000000-0005-0000-0000-00008E740000}"/>
    <cellStyle name="Normal 4 3 5 3 2 3" xfId="30047" xr:uid="{00000000-0005-0000-0000-00008F740000}"/>
    <cellStyle name="Normal 4 3 5 3 2 3 2" xfId="30048" xr:uid="{00000000-0005-0000-0000-000090740000}"/>
    <cellStyle name="Normal 4 3 5 3 2 3 2 2" xfId="30049" xr:uid="{00000000-0005-0000-0000-000091740000}"/>
    <cellStyle name="Normal 4 3 5 3 2 3 2 2 2" xfId="30050" xr:uid="{00000000-0005-0000-0000-000092740000}"/>
    <cellStyle name="Normal 4 3 5 3 2 3 2 3" xfId="30051" xr:uid="{00000000-0005-0000-0000-000093740000}"/>
    <cellStyle name="Normal 4 3 5 3 2 3 3" xfId="30052" xr:uid="{00000000-0005-0000-0000-000094740000}"/>
    <cellStyle name="Normal 4 3 5 3 2 3 3 2" xfId="30053" xr:uid="{00000000-0005-0000-0000-000095740000}"/>
    <cellStyle name="Normal 4 3 5 3 2 3 4" xfId="30054" xr:uid="{00000000-0005-0000-0000-000096740000}"/>
    <cellStyle name="Normal 4 3 5 3 2 4" xfId="30055" xr:uid="{00000000-0005-0000-0000-000097740000}"/>
    <cellStyle name="Normal 4 3 5 3 2 4 2" xfId="30056" xr:uid="{00000000-0005-0000-0000-000098740000}"/>
    <cellStyle name="Normal 4 3 5 3 2 4 2 2" xfId="30057" xr:uid="{00000000-0005-0000-0000-000099740000}"/>
    <cellStyle name="Normal 4 3 5 3 2 4 3" xfId="30058" xr:uid="{00000000-0005-0000-0000-00009A740000}"/>
    <cellStyle name="Normal 4 3 5 3 2 5" xfId="30059" xr:uid="{00000000-0005-0000-0000-00009B740000}"/>
    <cellStyle name="Normal 4 3 5 3 2 5 2" xfId="30060" xr:uid="{00000000-0005-0000-0000-00009C740000}"/>
    <cellStyle name="Normal 4 3 5 3 2 6" xfId="30061" xr:uid="{00000000-0005-0000-0000-00009D740000}"/>
    <cellStyle name="Normal 4 3 5 3 3" xfId="30062" xr:uid="{00000000-0005-0000-0000-00009E740000}"/>
    <cellStyle name="Normal 4 3 5 3 3 2" xfId="30063" xr:uid="{00000000-0005-0000-0000-00009F740000}"/>
    <cellStyle name="Normal 4 3 5 3 3 2 2" xfId="30064" xr:uid="{00000000-0005-0000-0000-0000A0740000}"/>
    <cellStyle name="Normal 4 3 5 3 3 2 2 2" xfId="30065" xr:uid="{00000000-0005-0000-0000-0000A1740000}"/>
    <cellStyle name="Normal 4 3 5 3 3 2 2 2 2" xfId="30066" xr:uid="{00000000-0005-0000-0000-0000A2740000}"/>
    <cellStyle name="Normal 4 3 5 3 3 2 2 3" xfId="30067" xr:uid="{00000000-0005-0000-0000-0000A3740000}"/>
    <cellStyle name="Normal 4 3 5 3 3 2 3" xfId="30068" xr:uid="{00000000-0005-0000-0000-0000A4740000}"/>
    <cellStyle name="Normal 4 3 5 3 3 2 3 2" xfId="30069" xr:uid="{00000000-0005-0000-0000-0000A5740000}"/>
    <cellStyle name="Normal 4 3 5 3 3 2 4" xfId="30070" xr:uid="{00000000-0005-0000-0000-0000A6740000}"/>
    <cellStyle name="Normal 4 3 5 3 3 3" xfId="30071" xr:uid="{00000000-0005-0000-0000-0000A7740000}"/>
    <cellStyle name="Normal 4 3 5 3 3 3 2" xfId="30072" xr:uid="{00000000-0005-0000-0000-0000A8740000}"/>
    <cellStyle name="Normal 4 3 5 3 3 3 2 2" xfId="30073" xr:uid="{00000000-0005-0000-0000-0000A9740000}"/>
    <cellStyle name="Normal 4 3 5 3 3 3 3" xfId="30074" xr:uid="{00000000-0005-0000-0000-0000AA740000}"/>
    <cellStyle name="Normal 4 3 5 3 3 4" xfId="30075" xr:uid="{00000000-0005-0000-0000-0000AB740000}"/>
    <cellStyle name="Normal 4 3 5 3 3 4 2" xfId="30076" xr:uid="{00000000-0005-0000-0000-0000AC740000}"/>
    <cellStyle name="Normal 4 3 5 3 3 5" xfId="30077" xr:uid="{00000000-0005-0000-0000-0000AD740000}"/>
    <cellStyle name="Normal 4 3 5 3 4" xfId="30078" xr:uid="{00000000-0005-0000-0000-0000AE740000}"/>
    <cellStyle name="Normal 4 3 5 3 4 2" xfId="30079" xr:uid="{00000000-0005-0000-0000-0000AF740000}"/>
    <cellStyle name="Normal 4 3 5 3 4 2 2" xfId="30080" xr:uid="{00000000-0005-0000-0000-0000B0740000}"/>
    <cellStyle name="Normal 4 3 5 3 4 2 2 2" xfId="30081" xr:uid="{00000000-0005-0000-0000-0000B1740000}"/>
    <cellStyle name="Normal 4 3 5 3 4 2 3" xfId="30082" xr:uid="{00000000-0005-0000-0000-0000B2740000}"/>
    <cellStyle name="Normal 4 3 5 3 4 3" xfId="30083" xr:uid="{00000000-0005-0000-0000-0000B3740000}"/>
    <cellStyle name="Normal 4 3 5 3 4 3 2" xfId="30084" xr:uid="{00000000-0005-0000-0000-0000B4740000}"/>
    <cellStyle name="Normal 4 3 5 3 4 4" xfId="30085" xr:uid="{00000000-0005-0000-0000-0000B5740000}"/>
    <cellStyle name="Normal 4 3 5 3 5" xfId="30086" xr:uid="{00000000-0005-0000-0000-0000B6740000}"/>
    <cellStyle name="Normal 4 3 5 3 5 2" xfId="30087" xr:uid="{00000000-0005-0000-0000-0000B7740000}"/>
    <cellStyle name="Normal 4 3 5 3 5 2 2" xfId="30088" xr:uid="{00000000-0005-0000-0000-0000B8740000}"/>
    <cellStyle name="Normal 4 3 5 3 5 3" xfId="30089" xr:uid="{00000000-0005-0000-0000-0000B9740000}"/>
    <cellStyle name="Normal 4 3 5 3 6" xfId="30090" xr:uid="{00000000-0005-0000-0000-0000BA740000}"/>
    <cellStyle name="Normal 4 3 5 3 6 2" xfId="30091" xr:uid="{00000000-0005-0000-0000-0000BB740000}"/>
    <cellStyle name="Normal 4 3 5 3 7" xfId="30092" xr:uid="{00000000-0005-0000-0000-0000BC740000}"/>
    <cellStyle name="Normal 4 3 5 4" xfId="30093" xr:uid="{00000000-0005-0000-0000-0000BD740000}"/>
    <cellStyle name="Normal 4 3 5 4 2" xfId="30094" xr:uid="{00000000-0005-0000-0000-0000BE740000}"/>
    <cellStyle name="Normal 4 3 5 4 2 2" xfId="30095" xr:uid="{00000000-0005-0000-0000-0000BF740000}"/>
    <cellStyle name="Normal 4 3 5 4 2 2 2" xfId="30096" xr:uid="{00000000-0005-0000-0000-0000C0740000}"/>
    <cellStyle name="Normal 4 3 5 4 2 2 2 2" xfId="30097" xr:uid="{00000000-0005-0000-0000-0000C1740000}"/>
    <cellStyle name="Normal 4 3 5 4 2 2 2 2 2" xfId="30098" xr:uid="{00000000-0005-0000-0000-0000C2740000}"/>
    <cellStyle name="Normal 4 3 5 4 2 2 2 3" xfId="30099" xr:uid="{00000000-0005-0000-0000-0000C3740000}"/>
    <cellStyle name="Normal 4 3 5 4 2 2 3" xfId="30100" xr:uid="{00000000-0005-0000-0000-0000C4740000}"/>
    <cellStyle name="Normal 4 3 5 4 2 2 3 2" xfId="30101" xr:uid="{00000000-0005-0000-0000-0000C5740000}"/>
    <cellStyle name="Normal 4 3 5 4 2 2 4" xfId="30102" xr:uid="{00000000-0005-0000-0000-0000C6740000}"/>
    <cellStyle name="Normal 4 3 5 4 2 3" xfId="30103" xr:uid="{00000000-0005-0000-0000-0000C7740000}"/>
    <cellStyle name="Normal 4 3 5 4 2 3 2" xfId="30104" xr:uid="{00000000-0005-0000-0000-0000C8740000}"/>
    <cellStyle name="Normal 4 3 5 4 2 3 2 2" xfId="30105" xr:uid="{00000000-0005-0000-0000-0000C9740000}"/>
    <cellStyle name="Normal 4 3 5 4 2 3 3" xfId="30106" xr:uid="{00000000-0005-0000-0000-0000CA740000}"/>
    <cellStyle name="Normal 4 3 5 4 2 4" xfId="30107" xr:uid="{00000000-0005-0000-0000-0000CB740000}"/>
    <cellStyle name="Normal 4 3 5 4 2 4 2" xfId="30108" xr:uid="{00000000-0005-0000-0000-0000CC740000}"/>
    <cellStyle name="Normal 4 3 5 4 2 5" xfId="30109" xr:uid="{00000000-0005-0000-0000-0000CD740000}"/>
    <cellStyle name="Normal 4 3 5 4 3" xfId="30110" xr:uid="{00000000-0005-0000-0000-0000CE740000}"/>
    <cellStyle name="Normal 4 3 5 4 3 2" xfId="30111" xr:uid="{00000000-0005-0000-0000-0000CF740000}"/>
    <cellStyle name="Normal 4 3 5 4 3 2 2" xfId="30112" xr:uid="{00000000-0005-0000-0000-0000D0740000}"/>
    <cellStyle name="Normal 4 3 5 4 3 2 2 2" xfId="30113" xr:uid="{00000000-0005-0000-0000-0000D1740000}"/>
    <cellStyle name="Normal 4 3 5 4 3 2 3" xfId="30114" xr:uid="{00000000-0005-0000-0000-0000D2740000}"/>
    <cellStyle name="Normal 4 3 5 4 3 3" xfId="30115" xr:uid="{00000000-0005-0000-0000-0000D3740000}"/>
    <cellStyle name="Normal 4 3 5 4 3 3 2" xfId="30116" xr:uid="{00000000-0005-0000-0000-0000D4740000}"/>
    <cellStyle name="Normal 4 3 5 4 3 4" xfId="30117" xr:uid="{00000000-0005-0000-0000-0000D5740000}"/>
    <cellStyle name="Normal 4 3 5 4 4" xfId="30118" xr:uid="{00000000-0005-0000-0000-0000D6740000}"/>
    <cellStyle name="Normal 4 3 5 4 4 2" xfId="30119" xr:uid="{00000000-0005-0000-0000-0000D7740000}"/>
    <cellStyle name="Normal 4 3 5 4 4 2 2" xfId="30120" xr:uid="{00000000-0005-0000-0000-0000D8740000}"/>
    <cellStyle name="Normal 4 3 5 4 4 3" xfId="30121" xr:uid="{00000000-0005-0000-0000-0000D9740000}"/>
    <cellStyle name="Normal 4 3 5 4 5" xfId="30122" xr:uid="{00000000-0005-0000-0000-0000DA740000}"/>
    <cellStyle name="Normal 4 3 5 4 5 2" xfId="30123" xr:uid="{00000000-0005-0000-0000-0000DB740000}"/>
    <cellStyle name="Normal 4 3 5 4 6" xfId="30124" xr:uid="{00000000-0005-0000-0000-0000DC740000}"/>
    <cellStyle name="Normal 4 3 5 5" xfId="30125" xr:uid="{00000000-0005-0000-0000-0000DD740000}"/>
    <cellStyle name="Normal 4 3 5 5 2" xfId="30126" xr:uid="{00000000-0005-0000-0000-0000DE740000}"/>
    <cellStyle name="Normal 4 3 5 5 2 2" xfId="30127" xr:uid="{00000000-0005-0000-0000-0000DF740000}"/>
    <cellStyle name="Normal 4 3 5 5 2 2 2" xfId="30128" xr:uid="{00000000-0005-0000-0000-0000E0740000}"/>
    <cellStyle name="Normal 4 3 5 5 2 2 2 2" xfId="30129" xr:uid="{00000000-0005-0000-0000-0000E1740000}"/>
    <cellStyle name="Normal 4 3 5 5 2 2 3" xfId="30130" xr:uid="{00000000-0005-0000-0000-0000E2740000}"/>
    <cellStyle name="Normal 4 3 5 5 2 3" xfId="30131" xr:uid="{00000000-0005-0000-0000-0000E3740000}"/>
    <cellStyle name="Normal 4 3 5 5 2 3 2" xfId="30132" xr:uid="{00000000-0005-0000-0000-0000E4740000}"/>
    <cellStyle name="Normal 4 3 5 5 2 4" xfId="30133" xr:uid="{00000000-0005-0000-0000-0000E5740000}"/>
    <cellStyle name="Normal 4 3 5 5 3" xfId="30134" xr:uid="{00000000-0005-0000-0000-0000E6740000}"/>
    <cellStyle name="Normal 4 3 5 5 3 2" xfId="30135" xr:uid="{00000000-0005-0000-0000-0000E7740000}"/>
    <cellStyle name="Normal 4 3 5 5 3 2 2" xfId="30136" xr:uid="{00000000-0005-0000-0000-0000E8740000}"/>
    <cellStyle name="Normal 4 3 5 5 3 3" xfId="30137" xr:uid="{00000000-0005-0000-0000-0000E9740000}"/>
    <cellStyle name="Normal 4 3 5 5 4" xfId="30138" xr:uid="{00000000-0005-0000-0000-0000EA740000}"/>
    <cellStyle name="Normal 4 3 5 5 4 2" xfId="30139" xr:uid="{00000000-0005-0000-0000-0000EB740000}"/>
    <cellStyle name="Normal 4 3 5 5 5" xfId="30140" xr:uid="{00000000-0005-0000-0000-0000EC740000}"/>
    <cellStyle name="Normal 4 3 5 6" xfId="30141" xr:uid="{00000000-0005-0000-0000-0000ED740000}"/>
    <cellStyle name="Normal 4 3 5 6 2" xfId="30142" xr:uid="{00000000-0005-0000-0000-0000EE740000}"/>
    <cellStyle name="Normal 4 3 5 6 2 2" xfId="30143" xr:uid="{00000000-0005-0000-0000-0000EF740000}"/>
    <cellStyle name="Normal 4 3 5 6 2 2 2" xfId="30144" xr:uid="{00000000-0005-0000-0000-0000F0740000}"/>
    <cellStyle name="Normal 4 3 5 6 2 3" xfId="30145" xr:uid="{00000000-0005-0000-0000-0000F1740000}"/>
    <cellStyle name="Normal 4 3 5 6 3" xfId="30146" xr:uid="{00000000-0005-0000-0000-0000F2740000}"/>
    <cellStyle name="Normal 4 3 5 6 3 2" xfId="30147" xr:uid="{00000000-0005-0000-0000-0000F3740000}"/>
    <cellStyle name="Normal 4 3 5 6 4" xfId="30148" xr:uid="{00000000-0005-0000-0000-0000F4740000}"/>
    <cellStyle name="Normal 4 3 5 7" xfId="30149" xr:uid="{00000000-0005-0000-0000-0000F5740000}"/>
    <cellStyle name="Normal 4 3 5 7 2" xfId="30150" xr:uid="{00000000-0005-0000-0000-0000F6740000}"/>
    <cellStyle name="Normal 4 3 5 7 2 2" xfId="30151" xr:uid="{00000000-0005-0000-0000-0000F7740000}"/>
    <cellStyle name="Normal 4 3 5 7 3" xfId="30152" xr:uid="{00000000-0005-0000-0000-0000F8740000}"/>
    <cellStyle name="Normal 4 3 5 8" xfId="30153" xr:uid="{00000000-0005-0000-0000-0000F9740000}"/>
    <cellStyle name="Normal 4 3 5 8 2" xfId="30154" xr:uid="{00000000-0005-0000-0000-0000FA740000}"/>
    <cellStyle name="Normal 4 3 5 9" xfId="30155" xr:uid="{00000000-0005-0000-0000-0000FB740000}"/>
    <cellStyle name="Normal 4 3 6" xfId="30156" xr:uid="{00000000-0005-0000-0000-0000FC740000}"/>
    <cellStyle name="Normal 4 3 6 2" xfId="30157" xr:uid="{00000000-0005-0000-0000-0000FD740000}"/>
    <cellStyle name="Normal 4 3 6 2 2" xfId="30158" xr:uid="{00000000-0005-0000-0000-0000FE740000}"/>
    <cellStyle name="Normal 4 3 6 2 2 2" xfId="30159" xr:uid="{00000000-0005-0000-0000-0000FF740000}"/>
    <cellStyle name="Normal 4 3 6 2 2 2 2" xfId="30160" xr:uid="{00000000-0005-0000-0000-000000750000}"/>
    <cellStyle name="Normal 4 3 6 2 2 2 2 2" xfId="30161" xr:uid="{00000000-0005-0000-0000-000001750000}"/>
    <cellStyle name="Normal 4 3 6 2 2 2 2 2 2" xfId="30162" xr:uid="{00000000-0005-0000-0000-000002750000}"/>
    <cellStyle name="Normal 4 3 6 2 2 2 2 2 2 2" xfId="30163" xr:uid="{00000000-0005-0000-0000-000003750000}"/>
    <cellStyle name="Normal 4 3 6 2 2 2 2 2 3" xfId="30164" xr:uid="{00000000-0005-0000-0000-000004750000}"/>
    <cellStyle name="Normal 4 3 6 2 2 2 2 3" xfId="30165" xr:uid="{00000000-0005-0000-0000-000005750000}"/>
    <cellStyle name="Normal 4 3 6 2 2 2 2 3 2" xfId="30166" xr:uid="{00000000-0005-0000-0000-000006750000}"/>
    <cellStyle name="Normal 4 3 6 2 2 2 2 4" xfId="30167" xr:uid="{00000000-0005-0000-0000-000007750000}"/>
    <cellStyle name="Normal 4 3 6 2 2 2 3" xfId="30168" xr:uid="{00000000-0005-0000-0000-000008750000}"/>
    <cellStyle name="Normal 4 3 6 2 2 2 3 2" xfId="30169" xr:uid="{00000000-0005-0000-0000-000009750000}"/>
    <cellStyle name="Normal 4 3 6 2 2 2 3 2 2" xfId="30170" xr:uid="{00000000-0005-0000-0000-00000A750000}"/>
    <cellStyle name="Normal 4 3 6 2 2 2 3 3" xfId="30171" xr:uid="{00000000-0005-0000-0000-00000B750000}"/>
    <cellStyle name="Normal 4 3 6 2 2 2 4" xfId="30172" xr:uid="{00000000-0005-0000-0000-00000C750000}"/>
    <cellStyle name="Normal 4 3 6 2 2 2 4 2" xfId="30173" xr:uid="{00000000-0005-0000-0000-00000D750000}"/>
    <cellStyle name="Normal 4 3 6 2 2 2 5" xfId="30174" xr:uid="{00000000-0005-0000-0000-00000E750000}"/>
    <cellStyle name="Normal 4 3 6 2 2 3" xfId="30175" xr:uid="{00000000-0005-0000-0000-00000F750000}"/>
    <cellStyle name="Normal 4 3 6 2 2 3 2" xfId="30176" xr:uid="{00000000-0005-0000-0000-000010750000}"/>
    <cellStyle name="Normal 4 3 6 2 2 3 2 2" xfId="30177" xr:uid="{00000000-0005-0000-0000-000011750000}"/>
    <cellStyle name="Normal 4 3 6 2 2 3 2 2 2" xfId="30178" xr:uid="{00000000-0005-0000-0000-000012750000}"/>
    <cellStyle name="Normal 4 3 6 2 2 3 2 3" xfId="30179" xr:uid="{00000000-0005-0000-0000-000013750000}"/>
    <cellStyle name="Normal 4 3 6 2 2 3 3" xfId="30180" xr:uid="{00000000-0005-0000-0000-000014750000}"/>
    <cellStyle name="Normal 4 3 6 2 2 3 3 2" xfId="30181" xr:uid="{00000000-0005-0000-0000-000015750000}"/>
    <cellStyle name="Normal 4 3 6 2 2 3 4" xfId="30182" xr:uid="{00000000-0005-0000-0000-000016750000}"/>
    <cellStyle name="Normal 4 3 6 2 2 4" xfId="30183" xr:uid="{00000000-0005-0000-0000-000017750000}"/>
    <cellStyle name="Normal 4 3 6 2 2 4 2" xfId="30184" xr:uid="{00000000-0005-0000-0000-000018750000}"/>
    <cellStyle name="Normal 4 3 6 2 2 4 2 2" xfId="30185" xr:uid="{00000000-0005-0000-0000-000019750000}"/>
    <cellStyle name="Normal 4 3 6 2 2 4 3" xfId="30186" xr:uid="{00000000-0005-0000-0000-00001A750000}"/>
    <cellStyle name="Normal 4 3 6 2 2 5" xfId="30187" xr:uid="{00000000-0005-0000-0000-00001B750000}"/>
    <cellStyle name="Normal 4 3 6 2 2 5 2" xfId="30188" xr:uid="{00000000-0005-0000-0000-00001C750000}"/>
    <cellStyle name="Normal 4 3 6 2 2 6" xfId="30189" xr:uid="{00000000-0005-0000-0000-00001D750000}"/>
    <cellStyle name="Normal 4 3 6 2 3" xfId="30190" xr:uid="{00000000-0005-0000-0000-00001E750000}"/>
    <cellStyle name="Normal 4 3 6 2 3 2" xfId="30191" xr:uid="{00000000-0005-0000-0000-00001F750000}"/>
    <cellStyle name="Normal 4 3 6 2 3 2 2" xfId="30192" xr:uid="{00000000-0005-0000-0000-000020750000}"/>
    <cellStyle name="Normal 4 3 6 2 3 2 2 2" xfId="30193" xr:uid="{00000000-0005-0000-0000-000021750000}"/>
    <cellStyle name="Normal 4 3 6 2 3 2 2 2 2" xfId="30194" xr:uid="{00000000-0005-0000-0000-000022750000}"/>
    <cellStyle name="Normal 4 3 6 2 3 2 2 3" xfId="30195" xr:uid="{00000000-0005-0000-0000-000023750000}"/>
    <cellStyle name="Normal 4 3 6 2 3 2 3" xfId="30196" xr:uid="{00000000-0005-0000-0000-000024750000}"/>
    <cellStyle name="Normal 4 3 6 2 3 2 3 2" xfId="30197" xr:uid="{00000000-0005-0000-0000-000025750000}"/>
    <cellStyle name="Normal 4 3 6 2 3 2 4" xfId="30198" xr:uid="{00000000-0005-0000-0000-000026750000}"/>
    <cellStyle name="Normal 4 3 6 2 3 3" xfId="30199" xr:uid="{00000000-0005-0000-0000-000027750000}"/>
    <cellStyle name="Normal 4 3 6 2 3 3 2" xfId="30200" xr:uid="{00000000-0005-0000-0000-000028750000}"/>
    <cellStyle name="Normal 4 3 6 2 3 3 2 2" xfId="30201" xr:uid="{00000000-0005-0000-0000-000029750000}"/>
    <cellStyle name="Normal 4 3 6 2 3 3 3" xfId="30202" xr:uid="{00000000-0005-0000-0000-00002A750000}"/>
    <cellStyle name="Normal 4 3 6 2 3 4" xfId="30203" xr:uid="{00000000-0005-0000-0000-00002B750000}"/>
    <cellStyle name="Normal 4 3 6 2 3 4 2" xfId="30204" xr:uid="{00000000-0005-0000-0000-00002C750000}"/>
    <cellStyle name="Normal 4 3 6 2 3 5" xfId="30205" xr:uid="{00000000-0005-0000-0000-00002D750000}"/>
    <cellStyle name="Normal 4 3 6 2 4" xfId="30206" xr:uid="{00000000-0005-0000-0000-00002E750000}"/>
    <cellStyle name="Normal 4 3 6 2 4 2" xfId="30207" xr:uid="{00000000-0005-0000-0000-00002F750000}"/>
    <cellStyle name="Normal 4 3 6 2 4 2 2" xfId="30208" xr:uid="{00000000-0005-0000-0000-000030750000}"/>
    <cellStyle name="Normal 4 3 6 2 4 2 2 2" xfId="30209" xr:uid="{00000000-0005-0000-0000-000031750000}"/>
    <cellStyle name="Normal 4 3 6 2 4 2 3" xfId="30210" xr:uid="{00000000-0005-0000-0000-000032750000}"/>
    <cellStyle name="Normal 4 3 6 2 4 3" xfId="30211" xr:uid="{00000000-0005-0000-0000-000033750000}"/>
    <cellStyle name="Normal 4 3 6 2 4 3 2" xfId="30212" xr:uid="{00000000-0005-0000-0000-000034750000}"/>
    <cellStyle name="Normal 4 3 6 2 4 4" xfId="30213" xr:uid="{00000000-0005-0000-0000-000035750000}"/>
    <cellStyle name="Normal 4 3 6 2 5" xfId="30214" xr:uid="{00000000-0005-0000-0000-000036750000}"/>
    <cellStyle name="Normal 4 3 6 2 5 2" xfId="30215" xr:uid="{00000000-0005-0000-0000-000037750000}"/>
    <cellStyle name="Normal 4 3 6 2 5 2 2" xfId="30216" xr:uid="{00000000-0005-0000-0000-000038750000}"/>
    <cellStyle name="Normal 4 3 6 2 5 3" xfId="30217" xr:uid="{00000000-0005-0000-0000-000039750000}"/>
    <cellStyle name="Normal 4 3 6 2 6" xfId="30218" xr:uid="{00000000-0005-0000-0000-00003A750000}"/>
    <cellStyle name="Normal 4 3 6 2 6 2" xfId="30219" xr:uid="{00000000-0005-0000-0000-00003B750000}"/>
    <cellStyle name="Normal 4 3 6 2 7" xfId="30220" xr:uid="{00000000-0005-0000-0000-00003C750000}"/>
    <cellStyle name="Normal 4 3 6 3" xfId="30221" xr:uid="{00000000-0005-0000-0000-00003D750000}"/>
    <cellStyle name="Normal 4 3 6 3 2" xfId="30222" xr:uid="{00000000-0005-0000-0000-00003E750000}"/>
    <cellStyle name="Normal 4 3 6 3 2 2" xfId="30223" xr:uid="{00000000-0005-0000-0000-00003F750000}"/>
    <cellStyle name="Normal 4 3 6 3 2 2 2" xfId="30224" xr:uid="{00000000-0005-0000-0000-000040750000}"/>
    <cellStyle name="Normal 4 3 6 3 2 2 2 2" xfId="30225" xr:uid="{00000000-0005-0000-0000-000041750000}"/>
    <cellStyle name="Normal 4 3 6 3 2 2 2 2 2" xfId="30226" xr:uid="{00000000-0005-0000-0000-000042750000}"/>
    <cellStyle name="Normal 4 3 6 3 2 2 2 3" xfId="30227" xr:uid="{00000000-0005-0000-0000-000043750000}"/>
    <cellStyle name="Normal 4 3 6 3 2 2 3" xfId="30228" xr:uid="{00000000-0005-0000-0000-000044750000}"/>
    <cellStyle name="Normal 4 3 6 3 2 2 3 2" xfId="30229" xr:uid="{00000000-0005-0000-0000-000045750000}"/>
    <cellStyle name="Normal 4 3 6 3 2 2 4" xfId="30230" xr:uid="{00000000-0005-0000-0000-000046750000}"/>
    <cellStyle name="Normal 4 3 6 3 2 3" xfId="30231" xr:uid="{00000000-0005-0000-0000-000047750000}"/>
    <cellStyle name="Normal 4 3 6 3 2 3 2" xfId="30232" xr:uid="{00000000-0005-0000-0000-000048750000}"/>
    <cellStyle name="Normal 4 3 6 3 2 3 2 2" xfId="30233" xr:uid="{00000000-0005-0000-0000-000049750000}"/>
    <cellStyle name="Normal 4 3 6 3 2 3 3" xfId="30234" xr:uid="{00000000-0005-0000-0000-00004A750000}"/>
    <cellStyle name="Normal 4 3 6 3 2 4" xfId="30235" xr:uid="{00000000-0005-0000-0000-00004B750000}"/>
    <cellStyle name="Normal 4 3 6 3 2 4 2" xfId="30236" xr:uid="{00000000-0005-0000-0000-00004C750000}"/>
    <cellStyle name="Normal 4 3 6 3 2 5" xfId="30237" xr:uid="{00000000-0005-0000-0000-00004D750000}"/>
    <cellStyle name="Normal 4 3 6 3 3" xfId="30238" xr:uid="{00000000-0005-0000-0000-00004E750000}"/>
    <cellStyle name="Normal 4 3 6 3 3 2" xfId="30239" xr:uid="{00000000-0005-0000-0000-00004F750000}"/>
    <cellStyle name="Normal 4 3 6 3 3 2 2" xfId="30240" xr:uid="{00000000-0005-0000-0000-000050750000}"/>
    <cellStyle name="Normal 4 3 6 3 3 2 2 2" xfId="30241" xr:uid="{00000000-0005-0000-0000-000051750000}"/>
    <cellStyle name="Normal 4 3 6 3 3 2 3" xfId="30242" xr:uid="{00000000-0005-0000-0000-000052750000}"/>
    <cellStyle name="Normal 4 3 6 3 3 3" xfId="30243" xr:uid="{00000000-0005-0000-0000-000053750000}"/>
    <cellStyle name="Normal 4 3 6 3 3 3 2" xfId="30244" xr:uid="{00000000-0005-0000-0000-000054750000}"/>
    <cellStyle name="Normal 4 3 6 3 3 4" xfId="30245" xr:uid="{00000000-0005-0000-0000-000055750000}"/>
    <cellStyle name="Normal 4 3 6 3 4" xfId="30246" xr:uid="{00000000-0005-0000-0000-000056750000}"/>
    <cellStyle name="Normal 4 3 6 3 4 2" xfId="30247" xr:uid="{00000000-0005-0000-0000-000057750000}"/>
    <cellStyle name="Normal 4 3 6 3 4 2 2" xfId="30248" xr:uid="{00000000-0005-0000-0000-000058750000}"/>
    <cellStyle name="Normal 4 3 6 3 4 3" xfId="30249" xr:uid="{00000000-0005-0000-0000-000059750000}"/>
    <cellStyle name="Normal 4 3 6 3 5" xfId="30250" xr:uid="{00000000-0005-0000-0000-00005A750000}"/>
    <cellStyle name="Normal 4 3 6 3 5 2" xfId="30251" xr:uid="{00000000-0005-0000-0000-00005B750000}"/>
    <cellStyle name="Normal 4 3 6 3 6" xfId="30252" xr:uid="{00000000-0005-0000-0000-00005C750000}"/>
    <cellStyle name="Normal 4 3 6 4" xfId="30253" xr:uid="{00000000-0005-0000-0000-00005D750000}"/>
    <cellStyle name="Normal 4 3 6 4 2" xfId="30254" xr:uid="{00000000-0005-0000-0000-00005E750000}"/>
    <cellStyle name="Normal 4 3 6 4 2 2" xfId="30255" xr:uid="{00000000-0005-0000-0000-00005F750000}"/>
    <cellStyle name="Normal 4 3 6 4 2 2 2" xfId="30256" xr:uid="{00000000-0005-0000-0000-000060750000}"/>
    <cellStyle name="Normal 4 3 6 4 2 2 2 2" xfId="30257" xr:uid="{00000000-0005-0000-0000-000061750000}"/>
    <cellStyle name="Normal 4 3 6 4 2 2 3" xfId="30258" xr:uid="{00000000-0005-0000-0000-000062750000}"/>
    <cellStyle name="Normal 4 3 6 4 2 3" xfId="30259" xr:uid="{00000000-0005-0000-0000-000063750000}"/>
    <cellStyle name="Normal 4 3 6 4 2 3 2" xfId="30260" xr:uid="{00000000-0005-0000-0000-000064750000}"/>
    <cellStyle name="Normal 4 3 6 4 2 4" xfId="30261" xr:uid="{00000000-0005-0000-0000-000065750000}"/>
    <cellStyle name="Normal 4 3 6 4 3" xfId="30262" xr:uid="{00000000-0005-0000-0000-000066750000}"/>
    <cellStyle name="Normal 4 3 6 4 3 2" xfId="30263" xr:uid="{00000000-0005-0000-0000-000067750000}"/>
    <cellStyle name="Normal 4 3 6 4 3 2 2" xfId="30264" xr:uid="{00000000-0005-0000-0000-000068750000}"/>
    <cellStyle name="Normal 4 3 6 4 3 3" xfId="30265" xr:uid="{00000000-0005-0000-0000-000069750000}"/>
    <cellStyle name="Normal 4 3 6 4 4" xfId="30266" xr:uid="{00000000-0005-0000-0000-00006A750000}"/>
    <cellStyle name="Normal 4 3 6 4 4 2" xfId="30267" xr:uid="{00000000-0005-0000-0000-00006B750000}"/>
    <cellStyle name="Normal 4 3 6 4 5" xfId="30268" xr:uid="{00000000-0005-0000-0000-00006C750000}"/>
    <cellStyle name="Normal 4 3 6 5" xfId="30269" xr:uid="{00000000-0005-0000-0000-00006D750000}"/>
    <cellStyle name="Normal 4 3 6 5 2" xfId="30270" xr:uid="{00000000-0005-0000-0000-00006E750000}"/>
    <cellStyle name="Normal 4 3 6 5 2 2" xfId="30271" xr:uid="{00000000-0005-0000-0000-00006F750000}"/>
    <cellStyle name="Normal 4 3 6 5 2 2 2" xfId="30272" xr:uid="{00000000-0005-0000-0000-000070750000}"/>
    <cellStyle name="Normal 4 3 6 5 2 3" xfId="30273" xr:uid="{00000000-0005-0000-0000-000071750000}"/>
    <cellStyle name="Normal 4 3 6 5 3" xfId="30274" xr:uid="{00000000-0005-0000-0000-000072750000}"/>
    <cellStyle name="Normal 4 3 6 5 3 2" xfId="30275" xr:uid="{00000000-0005-0000-0000-000073750000}"/>
    <cellStyle name="Normal 4 3 6 5 4" xfId="30276" xr:uid="{00000000-0005-0000-0000-000074750000}"/>
    <cellStyle name="Normal 4 3 6 6" xfId="30277" xr:uid="{00000000-0005-0000-0000-000075750000}"/>
    <cellStyle name="Normal 4 3 6 6 2" xfId="30278" xr:uid="{00000000-0005-0000-0000-000076750000}"/>
    <cellStyle name="Normal 4 3 6 6 2 2" xfId="30279" xr:uid="{00000000-0005-0000-0000-000077750000}"/>
    <cellStyle name="Normal 4 3 6 6 3" xfId="30280" xr:uid="{00000000-0005-0000-0000-000078750000}"/>
    <cellStyle name="Normal 4 3 6 7" xfId="30281" xr:uid="{00000000-0005-0000-0000-000079750000}"/>
    <cellStyle name="Normal 4 3 6 7 2" xfId="30282" xr:uid="{00000000-0005-0000-0000-00007A750000}"/>
    <cellStyle name="Normal 4 3 6 8" xfId="30283" xr:uid="{00000000-0005-0000-0000-00007B750000}"/>
    <cellStyle name="Normal 4 3 7" xfId="30284" xr:uid="{00000000-0005-0000-0000-00007C750000}"/>
    <cellStyle name="Normal 4 3 7 2" xfId="30285" xr:uid="{00000000-0005-0000-0000-00007D750000}"/>
    <cellStyle name="Normal 4 3 7 2 2" xfId="30286" xr:uid="{00000000-0005-0000-0000-00007E750000}"/>
    <cellStyle name="Normal 4 3 7 2 2 2" xfId="30287" xr:uid="{00000000-0005-0000-0000-00007F750000}"/>
    <cellStyle name="Normal 4 3 7 2 2 2 2" xfId="30288" xr:uid="{00000000-0005-0000-0000-000080750000}"/>
    <cellStyle name="Normal 4 3 7 2 2 2 2 2" xfId="30289" xr:uid="{00000000-0005-0000-0000-000081750000}"/>
    <cellStyle name="Normal 4 3 7 2 2 2 2 2 2" xfId="30290" xr:uid="{00000000-0005-0000-0000-000082750000}"/>
    <cellStyle name="Normal 4 3 7 2 2 2 2 3" xfId="30291" xr:uid="{00000000-0005-0000-0000-000083750000}"/>
    <cellStyle name="Normal 4 3 7 2 2 2 3" xfId="30292" xr:uid="{00000000-0005-0000-0000-000084750000}"/>
    <cellStyle name="Normal 4 3 7 2 2 2 3 2" xfId="30293" xr:uid="{00000000-0005-0000-0000-000085750000}"/>
    <cellStyle name="Normal 4 3 7 2 2 2 4" xfId="30294" xr:uid="{00000000-0005-0000-0000-000086750000}"/>
    <cellStyle name="Normal 4 3 7 2 2 3" xfId="30295" xr:uid="{00000000-0005-0000-0000-000087750000}"/>
    <cellStyle name="Normal 4 3 7 2 2 3 2" xfId="30296" xr:uid="{00000000-0005-0000-0000-000088750000}"/>
    <cellStyle name="Normal 4 3 7 2 2 3 2 2" xfId="30297" xr:uid="{00000000-0005-0000-0000-000089750000}"/>
    <cellStyle name="Normal 4 3 7 2 2 3 3" xfId="30298" xr:uid="{00000000-0005-0000-0000-00008A750000}"/>
    <cellStyle name="Normal 4 3 7 2 2 4" xfId="30299" xr:uid="{00000000-0005-0000-0000-00008B750000}"/>
    <cellStyle name="Normal 4 3 7 2 2 4 2" xfId="30300" xr:uid="{00000000-0005-0000-0000-00008C750000}"/>
    <cellStyle name="Normal 4 3 7 2 2 5" xfId="30301" xr:uid="{00000000-0005-0000-0000-00008D750000}"/>
    <cellStyle name="Normal 4 3 7 2 3" xfId="30302" xr:uid="{00000000-0005-0000-0000-00008E750000}"/>
    <cellStyle name="Normal 4 3 7 2 3 2" xfId="30303" xr:uid="{00000000-0005-0000-0000-00008F750000}"/>
    <cellStyle name="Normal 4 3 7 2 3 2 2" xfId="30304" xr:uid="{00000000-0005-0000-0000-000090750000}"/>
    <cellStyle name="Normal 4 3 7 2 3 2 2 2" xfId="30305" xr:uid="{00000000-0005-0000-0000-000091750000}"/>
    <cellStyle name="Normal 4 3 7 2 3 2 3" xfId="30306" xr:uid="{00000000-0005-0000-0000-000092750000}"/>
    <cellStyle name="Normal 4 3 7 2 3 3" xfId="30307" xr:uid="{00000000-0005-0000-0000-000093750000}"/>
    <cellStyle name="Normal 4 3 7 2 3 3 2" xfId="30308" xr:uid="{00000000-0005-0000-0000-000094750000}"/>
    <cellStyle name="Normal 4 3 7 2 3 4" xfId="30309" xr:uid="{00000000-0005-0000-0000-000095750000}"/>
    <cellStyle name="Normal 4 3 7 2 4" xfId="30310" xr:uid="{00000000-0005-0000-0000-000096750000}"/>
    <cellStyle name="Normal 4 3 7 2 4 2" xfId="30311" xr:uid="{00000000-0005-0000-0000-000097750000}"/>
    <cellStyle name="Normal 4 3 7 2 4 2 2" xfId="30312" xr:uid="{00000000-0005-0000-0000-000098750000}"/>
    <cellStyle name="Normal 4 3 7 2 4 3" xfId="30313" xr:uid="{00000000-0005-0000-0000-000099750000}"/>
    <cellStyle name="Normal 4 3 7 2 5" xfId="30314" xr:uid="{00000000-0005-0000-0000-00009A750000}"/>
    <cellStyle name="Normal 4 3 7 2 5 2" xfId="30315" xr:uid="{00000000-0005-0000-0000-00009B750000}"/>
    <cellStyle name="Normal 4 3 7 2 6" xfId="30316" xr:uid="{00000000-0005-0000-0000-00009C750000}"/>
    <cellStyle name="Normal 4 3 7 3" xfId="30317" xr:uid="{00000000-0005-0000-0000-00009D750000}"/>
    <cellStyle name="Normal 4 3 7 3 2" xfId="30318" xr:uid="{00000000-0005-0000-0000-00009E750000}"/>
    <cellStyle name="Normal 4 3 7 3 2 2" xfId="30319" xr:uid="{00000000-0005-0000-0000-00009F750000}"/>
    <cellStyle name="Normal 4 3 7 3 2 2 2" xfId="30320" xr:uid="{00000000-0005-0000-0000-0000A0750000}"/>
    <cellStyle name="Normal 4 3 7 3 2 2 2 2" xfId="30321" xr:uid="{00000000-0005-0000-0000-0000A1750000}"/>
    <cellStyle name="Normal 4 3 7 3 2 2 3" xfId="30322" xr:uid="{00000000-0005-0000-0000-0000A2750000}"/>
    <cellStyle name="Normal 4 3 7 3 2 3" xfId="30323" xr:uid="{00000000-0005-0000-0000-0000A3750000}"/>
    <cellStyle name="Normal 4 3 7 3 2 3 2" xfId="30324" xr:uid="{00000000-0005-0000-0000-0000A4750000}"/>
    <cellStyle name="Normal 4 3 7 3 2 4" xfId="30325" xr:uid="{00000000-0005-0000-0000-0000A5750000}"/>
    <cellStyle name="Normal 4 3 7 3 3" xfId="30326" xr:uid="{00000000-0005-0000-0000-0000A6750000}"/>
    <cellStyle name="Normal 4 3 7 3 3 2" xfId="30327" xr:uid="{00000000-0005-0000-0000-0000A7750000}"/>
    <cellStyle name="Normal 4 3 7 3 3 2 2" xfId="30328" xr:uid="{00000000-0005-0000-0000-0000A8750000}"/>
    <cellStyle name="Normal 4 3 7 3 3 3" xfId="30329" xr:uid="{00000000-0005-0000-0000-0000A9750000}"/>
    <cellStyle name="Normal 4 3 7 3 4" xfId="30330" xr:uid="{00000000-0005-0000-0000-0000AA750000}"/>
    <cellStyle name="Normal 4 3 7 3 4 2" xfId="30331" xr:uid="{00000000-0005-0000-0000-0000AB750000}"/>
    <cellStyle name="Normal 4 3 7 3 5" xfId="30332" xr:uid="{00000000-0005-0000-0000-0000AC750000}"/>
    <cellStyle name="Normal 4 3 7 4" xfId="30333" xr:uid="{00000000-0005-0000-0000-0000AD750000}"/>
    <cellStyle name="Normal 4 3 7 4 2" xfId="30334" xr:uid="{00000000-0005-0000-0000-0000AE750000}"/>
    <cellStyle name="Normal 4 3 7 4 2 2" xfId="30335" xr:uid="{00000000-0005-0000-0000-0000AF750000}"/>
    <cellStyle name="Normal 4 3 7 4 2 2 2" xfId="30336" xr:uid="{00000000-0005-0000-0000-0000B0750000}"/>
    <cellStyle name="Normal 4 3 7 4 2 3" xfId="30337" xr:uid="{00000000-0005-0000-0000-0000B1750000}"/>
    <cellStyle name="Normal 4 3 7 4 3" xfId="30338" xr:uid="{00000000-0005-0000-0000-0000B2750000}"/>
    <cellStyle name="Normal 4 3 7 4 3 2" xfId="30339" xr:uid="{00000000-0005-0000-0000-0000B3750000}"/>
    <cellStyle name="Normal 4 3 7 4 4" xfId="30340" xr:uid="{00000000-0005-0000-0000-0000B4750000}"/>
    <cellStyle name="Normal 4 3 7 5" xfId="30341" xr:uid="{00000000-0005-0000-0000-0000B5750000}"/>
    <cellStyle name="Normal 4 3 7 5 2" xfId="30342" xr:uid="{00000000-0005-0000-0000-0000B6750000}"/>
    <cellStyle name="Normal 4 3 7 5 2 2" xfId="30343" xr:uid="{00000000-0005-0000-0000-0000B7750000}"/>
    <cellStyle name="Normal 4 3 7 5 3" xfId="30344" xr:uid="{00000000-0005-0000-0000-0000B8750000}"/>
    <cellStyle name="Normal 4 3 7 6" xfId="30345" xr:uid="{00000000-0005-0000-0000-0000B9750000}"/>
    <cellStyle name="Normal 4 3 7 6 2" xfId="30346" xr:uid="{00000000-0005-0000-0000-0000BA750000}"/>
    <cellStyle name="Normal 4 3 7 7" xfId="30347" xr:uid="{00000000-0005-0000-0000-0000BB750000}"/>
    <cellStyle name="Normal 4 3 8" xfId="30348" xr:uid="{00000000-0005-0000-0000-0000BC750000}"/>
    <cellStyle name="Normal 4 3 8 2" xfId="30349" xr:uid="{00000000-0005-0000-0000-0000BD750000}"/>
    <cellStyle name="Normal 4 3 8 2 2" xfId="30350" xr:uid="{00000000-0005-0000-0000-0000BE750000}"/>
    <cellStyle name="Normal 4 3 8 2 2 2" xfId="30351" xr:uid="{00000000-0005-0000-0000-0000BF750000}"/>
    <cellStyle name="Normal 4 3 8 2 2 2 2" xfId="30352" xr:uid="{00000000-0005-0000-0000-0000C0750000}"/>
    <cellStyle name="Normal 4 3 8 2 2 2 2 2" xfId="30353" xr:uid="{00000000-0005-0000-0000-0000C1750000}"/>
    <cellStyle name="Normal 4 3 8 2 2 2 3" xfId="30354" xr:uid="{00000000-0005-0000-0000-0000C2750000}"/>
    <cellStyle name="Normal 4 3 8 2 2 3" xfId="30355" xr:uid="{00000000-0005-0000-0000-0000C3750000}"/>
    <cellStyle name="Normal 4 3 8 2 2 3 2" xfId="30356" xr:uid="{00000000-0005-0000-0000-0000C4750000}"/>
    <cellStyle name="Normal 4 3 8 2 2 4" xfId="30357" xr:uid="{00000000-0005-0000-0000-0000C5750000}"/>
    <cellStyle name="Normal 4 3 8 2 3" xfId="30358" xr:uid="{00000000-0005-0000-0000-0000C6750000}"/>
    <cellStyle name="Normal 4 3 8 2 3 2" xfId="30359" xr:uid="{00000000-0005-0000-0000-0000C7750000}"/>
    <cellStyle name="Normal 4 3 8 2 3 2 2" xfId="30360" xr:uid="{00000000-0005-0000-0000-0000C8750000}"/>
    <cellStyle name="Normal 4 3 8 2 3 3" xfId="30361" xr:uid="{00000000-0005-0000-0000-0000C9750000}"/>
    <cellStyle name="Normal 4 3 8 2 4" xfId="30362" xr:uid="{00000000-0005-0000-0000-0000CA750000}"/>
    <cellStyle name="Normal 4 3 8 2 4 2" xfId="30363" xr:uid="{00000000-0005-0000-0000-0000CB750000}"/>
    <cellStyle name="Normal 4 3 8 2 5" xfId="30364" xr:uid="{00000000-0005-0000-0000-0000CC750000}"/>
    <cellStyle name="Normal 4 3 8 3" xfId="30365" xr:uid="{00000000-0005-0000-0000-0000CD750000}"/>
    <cellStyle name="Normal 4 3 8 3 2" xfId="30366" xr:uid="{00000000-0005-0000-0000-0000CE750000}"/>
    <cellStyle name="Normal 4 3 8 3 2 2" xfId="30367" xr:uid="{00000000-0005-0000-0000-0000CF750000}"/>
    <cellStyle name="Normal 4 3 8 3 2 2 2" xfId="30368" xr:uid="{00000000-0005-0000-0000-0000D0750000}"/>
    <cellStyle name="Normal 4 3 8 3 2 3" xfId="30369" xr:uid="{00000000-0005-0000-0000-0000D1750000}"/>
    <cellStyle name="Normal 4 3 8 3 3" xfId="30370" xr:uid="{00000000-0005-0000-0000-0000D2750000}"/>
    <cellStyle name="Normal 4 3 8 3 3 2" xfId="30371" xr:uid="{00000000-0005-0000-0000-0000D3750000}"/>
    <cellStyle name="Normal 4 3 8 3 4" xfId="30372" xr:uid="{00000000-0005-0000-0000-0000D4750000}"/>
    <cellStyle name="Normal 4 3 8 4" xfId="30373" xr:uid="{00000000-0005-0000-0000-0000D5750000}"/>
    <cellStyle name="Normal 4 3 8 4 2" xfId="30374" xr:uid="{00000000-0005-0000-0000-0000D6750000}"/>
    <cellStyle name="Normal 4 3 8 4 2 2" xfId="30375" xr:uid="{00000000-0005-0000-0000-0000D7750000}"/>
    <cellStyle name="Normal 4 3 8 4 3" xfId="30376" xr:uid="{00000000-0005-0000-0000-0000D8750000}"/>
    <cellStyle name="Normal 4 3 8 5" xfId="30377" xr:uid="{00000000-0005-0000-0000-0000D9750000}"/>
    <cellStyle name="Normal 4 3 8 5 2" xfId="30378" xr:uid="{00000000-0005-0000-0000-0000DA750000}"/>
    <cellStyle name="Normal 4 3 8 6" xfId="30379" xr:uid="{00000000-0005-0000-0000-0000DB750000}"/>
    <cellStyle name="Normal 4 3 9" xfId="30380" xr:uid="{00000000-0005-0000-0000-0000DC750000}"/>
    <cellStyle name="Normal 4 3 9 2" xfId="30381" xr:uid="{00000000-0005-0000-0000-0000DD750000}"/>
    <cellStyle name="Normal 4 3 9 2 2" xfId="30382" xr:uid="{00000000-0005-0000-0000-0000DE750000}"/>
    <cellStyle name="Normal 4 3 9 2 2 2" xfId="30383" xr:uid="{00000000-0005-0000-0000-0000DF750000}"/>
    <cellStyle name="Normal 4 3 9 2 2 2 2" xfId="30384" xr:uid="{00000000-0005-0000-0000-0000E0750000}"/>
    <cellStyle name="Normal 4 3 9 2 2 3" xfId="30385" xr:uid="{00000000-0005-0000-0000-0000E1750000}"/>
    <cellStyle name="Normal 4 3 9 2 3" xfId="30386" xr:uid="{00000000-0005-0000-0000-0000E2750000}"/>
    <cellStyle name="Normal 4 3 9 2 3 2" xfId="30387" xr:uid="{00000000-0005-0000-0000-0000E3750000}"/>
    <cellStyle name="Normal 4 3 9 2 4" xfId="30388" xr:uid="{00000000-0005-0000-0000-0000E4750000}"/>
    <cellStyle name="Normal 4 3 9 3" xfId="30389" xr:uid="{00000000-0005-0000-0000-0000E5750000}"/>
    <cellStyle name="Normal 4 3 9 3 2" xfId="30390" xr:uid="{00000000-0005-0000-0000-0000E6750000}"/>
    <cellStyle name="Normal 4 3 9 3 2 2" xfId="30391" xr:uid="{00000000-0005-0000-0000-0000E7750000}"/>
    <cellStyle name="Normal 4 3 9 3 3" xfId="30392" xr:uid="{00000000-0005-0000-0000-0000E8750000}"/>
    <cellStyle name="Normal 4 3 9 4" xfId="30393" xr:uid="{00000000-0005-0000-0000-0000E9750000}"/>
    <cellStyle name="Normal 4 3 9 4 2" xfId="30394" xr:uid="{00000000-0005-0000-0000-0000EA750000}"/>
    <cellStyle name="Normal 4 3 9 5" xfId="30395" xr:uid="{00000000-0005-0000-0000-0000EB750000}"/>
    <cellStyle name="Normal 4 4" xfId="30396" xr:uid="{00000000-0005-0000-0000-0000EC750000}"/>
    <cellStyle name="Normal 4 4 10" xfId="30397" xr:uid="{00000000-0005-0000-0000-0000ED750000}"/>
    <cellStyle name="Normal 4 4 10 2" xfId="30398" xr:uid="{00000000-0005-0000-0000-0000EE750000}"/>
    <cellStyle name="Normal 4 4 10 2 2" xfId="30399" xr:uid="{00000000-0005-0000-0000-0000EF750000}"/>
    <cellStyle name="Normal 4 4 10 3" xfId="30400" xr:uid="{00000000-0005-0000-0000-0000F0750000}"/>
    <cellStyle name="Normal 4 4 11" xfId="30401" xr:uid="{00000000-0005-0000-0000-0000F1750000}"/>
    <cellStyle name="Normal 4 4 11 2" xfId="30402" xr:uid="{00000000-0005-0000-0000-0000F2750000}"/>
    <cellStyle name="Normal 4 4 12" xfId="30403" xr:uid="{00000000-0005-0000-0000-0000F3750000}"/>
    <cellStyle name="Normal 4 4 2" xfId="30404" xr:uid="{00000000-0005-0000-0000-0000F4750000}"/>
    <cellStyle name="Normal 4 4 2 10" xfId="30405" xr:uid="{00000000-0005-0000-0000-0000F5750000}"/>
    <cellStyle name="Normal 4 4 2 10 2" xfId="30406" xr:uid="{00000000-0005-0000-0000-0000F6750000}"/>
    <cellStyle name="Normal 4 4 2 11" xfId="30407" xr:uid="{00000000-0005-0000-0000-0000F7750000}"/>
    <cellStyle name="Normal 4 4 2 2" xfId="30408" xr:uid="{00000000-0005-0000-0000-0000F8750000}"/>
    <cellStyle name="Normal 4 4 2 2 10" xfId="30409" xr:uid="{00000000-0005-0000-0000-0000F9750000}"/>
    <cellStyle name="Normal 4 4 2 2 2" xfId="30410" xr:uid="{00000000-0005-0000-0000-0000FA750000}"/>
    <cellStyle name="Normal 4 4 2 2 2 2" xfId="30411" xr:uid="{00000000-0005-0000-0000-0000FB750000}"/>
    <cellStyle name="Normal 4 4 2 2 2 2 2" xfId="30412" xr:uid="{00000000-0005-0000-0000-0000FC750000}"/>
    <cellStyle name="Normal 4 4 2 2 2 2 2 2" xfId="30413" xr:uid="{00000000-0005-0000-0000-0000FD750000}"/>
    <cellStyle name="Normal 4 4 2 2 2 2 2 2 2" xfId="30414" xr:uid="{00000000-0005-0000-0000-0000FE750000}"/>
    <cellStyle name="Normal 4 4 2 2 2 2 2 2 2 2" xfId="30415" xr:uid="{00000000-0005-0000-0000-0000FF750000}"/>
    <cellStyle name="Normal 4 4 2 2 2 2 2 2 2 2 2" xfId="30416" xr:uid="{00000000-0005-0000-0000-000000760000}"/>
    <cellStyle name="Normal 4 4 2 2 2 2 2 2 2 2 2 2" xfId="30417" xr:uid="{00000000-0005-0000-0000-000001760000}"/>
    <cellStyle name="Normal 4 4 2 2 2 2 2 2 2 2 2 2 2" xfId="30418" xr:uid="{00000000-0005-0000-0000-000002760000}"/>
    <cellStyle name="Normal 4 4 2 2 2 2 2 2 2 2 2 3" xfId="30419" xr:uid="{00000000-0005-0000-0000-000003760000}"/>
    <cellStyle name="Normal 4 4 2 2 2 2 2 2 2 2 3" xfId="30420" xr:uid="{00000000-0005-0000-0000-000004760000}"/>
    <cellStyle name="Normal 4 4 2 2 2 2 2 2 2 2 3 2" xfId="30421" xr:uid="{00000000-0005-0000-0000-000005760000}"/>
    <cellStyle name="Normal 4 4 2 2 2 2 2 2 2 2 4" xfId="30422" xr:uid="{00000000-0005-0000-0000-000006760000}"/>
    <cellStyle name="Normal 4 4 2 2 2 2 2 2 2 3" xfId="30423" xr:uid="{00000000-0005-0000-0000-000007760000}"/>
    <cellStyle name="Normal 4 4 2 2 2 2 2 2 2 3 2" xfId="30424" xr:uid="{00000000-0005-0000-0000-000008760000}"/>
    <cellStyle name="Normal 4 4 2 2 2 2 2 2 2 3 2 2" xfId="30425" xr:uid="{00000000-0005-0000-0000-000009760000}"/>
    <cellStyle name="Normal 4 4 2 2 2 2 2 2 2 3 3" xfId="30426" xr:uid="{00000000-0005-0000-0000-00000A760000}"/>
    <cellStyle name="Normal 4 4 2 2 2 2 2 2 2 4" xfId="30427" xr:uid="{00000000-0005-0000-0000-00000B760000}"/>
    <cellStyle name="Normal 4 4 2 2 2 2 2 2 2 4 2" xfId="30428" xr:uid="{00000000-0005-0000-0000-00000C760000}"/>
    <cellStyle name="Normal 4 4 2 2 2 2 2 2 2 5" xfId="30429" xr:uid="{00000000-0005-0000-0000-00000D760000}"/>
    <cellStyle name="Normal 4 4 2 2 2 2 2 2 3" xfId="30430" xr:uid="{00000000-0005-0000-0000-00000E760000}"/>
    <cellStyle name="Normal 4 4 2 2 2 2 2 2 3 2" xfId="30431" xr:uid="{00000000-0005-0000-0000-00000F760000}"/>
    <cellStyle name="Normal 4 4 2 2 2 2 2 2 3 2 2" xfId="30432" xr:uid="{00000000-0005-0000-0000-000010760000}"/>
    <cellStyle name="Normal 4 4 2 2 2 2 2 2 3 2 2 2" xfId="30433" xr:uid="{00000000-0005-0000-0000-000011760000}"/>
    <cellStyle name="Normal 4 4 2 2 2 2 2 2 3 2 3" xfId="30434" xr:uid="{00000000-0005-0000-0000-000012760000}"/>
    <cellStyle name="Normal 4 4 2 2 2 2 2 2 3 3" xfId="30435" xr:uid="{00000000-0005-0000-0000-000013760000}"/>
    <cellStyle name="Normal 4 4 2 2 2 2 2 2 3 3 2" xfId="30436" xr:uid="{00000000-0005-0000-0000-000014760000}"/>
    <cellStyle name="Normal 4 4 2 2 2 2 2 2 3 4" xfId="30437" xr:uid="{00000000-0005-0000-0000-000015760000}"/>
    <cellStyle name="Normal 4 4 2 2 2 2 2 2 4" xfId="30438" xr:uid="{00000000-0005-0000-0000-000016760000}"/>
    <cellStyle name="Normal 4 4 2 2 2 2 2 2 4 2" xfId="30439" xr:uid="{00000000-0005-0000-0000-000017760000}"/>
    <cellStyle name="Normal 4 4 2 2 2 2 2 2 4 2 2" xfId="30440" xr:uid="{00000000-0005-0000-0000-000018760000}"/>
    <cellStyle name="Normal 4 4 2 2 2 2 2 2 4 3" xfId="30441" xr:uid="{00000000-0005-0000-0000-000019760000}"/>
    <cellStyle name="Normal 4 4 2 2 2 2 2 2 5" xfId="30442" xr:uid="{00000000-0005-0000-0000-00001A760000}"/>
    <cellStyle name="Normal 4 4 2 2 2 2 2 2 5 2" xfId="30443" xr:uid="{00000000-0005-0000-0000-00001B760000}"/>
    <cellStyle name="Normal 4 4 2 2 2 2 2 2 6" xfId="30444" xr:uid="{00000000-0005-0000-0000-00001C760000}"/>
    <cellStyle name="Normal 4 4 2 2 2 2 2 3" xfId="30445" xr:uid="{00000000-0005-0000-0000-00001D760000}"/>
    <cellStyle name="Normal 4 4 2 2 2 2 2 3 2" xfId="30446" xr:uid="{00000000-0005-0000-0000-00001E760000}"/>
    <cellStyle name="Normal 4 4 2 2 2 2 2 3 2 2" xfId="30447" xr:uid="{00000000-0005-0000-0000-00001F760000}"/>
    <cellStyle name="Normal 4 4 2 2 2 2 2 3 2 2 2" xfId="30448" xr:uid="{00000000-0005-0000-0000-000020760000}"/>
    <cellStyle name="Normal 4 4 2 2 2 2 2 3 2 2 2 2" xfId="30449" xr:uid="{00000000-0005-0000-0000-000021760000}"/>
    <cellStyle name="Normal 4 4 2 2 2 2 2 3 2 2 3" xfId="30450" xr:uid="{00000000-0005-0000-0000-000022760000}"/>
    <cellStyle name="Normal 4 4 2 2 2 2 2 3 2 3" xfId="30451" xr:uid="{00000000-0005-0000-0000-000023760000}"/>
    <cellStyle name="Normal 4 4 2 2 2 2 2 3 2 3 2" xfId="30452" xr:uid="{00000000-0005-0000-0000-000024760000}"/>
    <cellStyle name="Normal 4 4 2 2 2 2 2 3 2 4" xfId="30453" xr:uid="{00000000-0005-0000-0000-000025760000}"/>
    <cellStyle name="Normal 4 4 2 2 2 2 2 3 3" xfId="30454" xr:uid="{00000000-0005-0000-0000-000026760000}"/>
    <cellStyle name="Normal 4 4 2 2 2 2 2 3 3 2" xfId="30455" xr:uid="{00000000-0005-0000-0000-000027760000}"/>
    <cellStyle name="Normal 4 4 2 2 2 2 2 3 3 2 2" xfId="30456" xr:uid="{00000000-0005-0000-0000-000028760000}"/>
    <cellStyle name="Normal 4 4 2 2 2 2 2 3 3 3" xfId="30457" xr:uid="{00000000-0005-0000-0000-000029760000}"/>
    <cellStyle name="Normal 4 4 2 2 2 2 2 3 4" xfId="30458" xr:uid="{00000000-0005-0000-0000-00002A760000}"/>
    <cellStyle name="Normal 4 4 2 2 2 2 2 3 4 2" xfId="30459" xr:uid="{00000000-0005-0000-0000-00002B760000}"/>
    <cellStyle name="Normal 4 4 2 2 2 2 2 3 5" xfId="30460" xr:uid="{00000000-0005-0000-0000-00002C760000}"/>
    <cellStyle name="Normal 4 4 2 2 2 2 2 4" xfId="30461" xr:uid="{00000000-0005-0000-0000-00002D760000}"/>
    <cellStyle name="Normal 4 4 2 2 2 2 2 4 2" xfId="30462" xr:uid="{00000000-0005-0000-0000-00002E760000}"/>
    <cellStyle name="Normal 4 4 2 2 2 2 2 4 2 2" xfId="30463" xr:uid="{00000000-0005-0000-0000-00002F760000}"/>
    <cellStyle name="Normal 4 4 2 2 2 2 2 4 2 2 2" xfId="30464" xr:uid="{00000000-0005-0000-0000-000030760000}"/>
    <cellStyle name="Normal 4 4 2 2 2 2 2 4 2 3" xfId="30465" xr:uid="{00000000-0005-0000-0000-000031760000}"/>
    <cellStyle name="Normal 4 4 2 2 2 2 2 4 3" xfId="30466" xr:uid="{00000000-0005-0000-0000-000032760000}"/>
    <cellStyle name="Normal 4 4 2 2 2 2 2 4 3 2" xfId="30467" xr:uid="{00000000-0005-0000-0000-000033760000}"/>
    <cellStyle name="Normal 4 4 2 2 2 2 2 4 4" xfId="30468" xr:uid="{00000000-0005-0000-0000-000034760000}"/>
    <cellStyle name="Normal 4 4 2 2 2 2 2 5" xfId="30469" xr:uid="{00000000-0005-0000-0000-000035760000}"/>
    <cellStyle name="Normal 4 4 2 2 2 2 2 5 2" xfId="30470" xr:uid="{00000000-0005-0000-0000-000036760000}"/>
    <cellStyle name="Normal 4 4 2 2 2 2 2 5 2 2" xfId="30471" xr:uid="{00000000-0005-0000-0000-000037760000}"/>
    <cellStyle name="Normal 4 4 2 2 2 2 2 5 3" xfId="30472" xr:uid="{00000000-0005-0000-0000-000038760000}"/>
    <cellStyle name="Normal 4 4 2 2 2 2 2 6" xfId="30473" xr:uid="{00000000-0005-0000-0000-000039760000}"/>
    <cellStyle name="Normal 4 4 2 2 2 2 2 6 2" xfId="30474" xr:uid="{00000000-0005-0000-0000-00003A760000}"/>
    <cellStyle name="Normal 4 4 2 2 2 2 2 7" xfId="30475" xr:uid="{00000000-0005-0000-0000-00003B760000}"/>
    <cellStyle name="Normal 4 4 2 2 2 2 3" xfId="30476" xr:uid="{00000000-0005-0000-0000-00003C760000}"/>
    <cellStyle name="Normal 4 4 2 2 2 2 3 2" xfId="30477" xr:uid="{00000000-0005-0000-0000-00003D760000}"/>
    <cellStyle name="Normal 4 4 2 2 2 2 3 2 2" xfId="30478" xr:uid="{00000000-0005-0000-0000-00003E760000}"/>
    <cellStyle name="Normal 4 4 2 2 2 2 3 2 2 2" xfId="30479" xr:uid="{00000000-0005-0000-0000-00003F760000}"/>
    <cellStyle name="Normal 4 4 2 2 2 2 3 2 2 2 2" xfId="30480" xr:uid="{00000000-0005-0000-0000-000040760000}"/>
    <cellStyle name="Normal 4 4 2 2 2 2 3 2 2 2 2 2" xfId="30481" xr:uid="{00000000-0005-0000-0000-000041760000}"/>
    <cellStyle name="Normal 4 4 2 2 2 2 3 2 2 2 3" xfId="30482" xr:uid="{00000000-0005-0000-0000-000042760000}"/>
    <cellStyle name="Normal 4 4 2 2 2 2 3 2 2 3" xfId="30483" xr:uid="{00000000-0005-0000-0000-000043760000}"/>
    <cellStyle name="Normal 4 4 2 2 2 2 3 2 2 3 2" xfId="30484" xr:uid="{00000000-0005-0000-0000-000044760000}"/>
    <cellStyle name="Normal 4 4 2 2 2 2 3 2 2 4" xfId="30485" xr:uid="{00000000-0005-0000-0000-000045760000}"/>
    <cellStyle name="Normal 4 4 2 2 2 2 3 2 3" xfId="30486" xr:uid="{00000000-0005-0000-0000-000046760000}"/>
    <cellStyle name="Normal 4 4 2 2 2 2 3 2 3 2" xfId="30487" xr:uid="{00000000-0005-0000-0000-000047760000}"/>
    <cellStyle name="Normal 4 4 2 2 2 2 3 2 3 2 2" xfId="30488" xr:uid="{00000000-0005-0000-0000-000048760000}"/>
    <cellStyle name="Normal 4 4 2 2 2 2 3 2 3 3" xfId="30489" xr:uid="{00000000-0005-0000-0000-000049760000}"/>
    <cellStyle name="Normal 4 4 2 2 2 2 3 2 4" xfId="30490" xr:uid="{00000000-0005-0000-0000-00004A760000}"/>
    <cellStyle name="Normal 4 4 2 2 2 2 3 2 4 2" xfId="30491" xr:uid="{00000000-0005-0000-0000-00004B760000}"/>
    <cellStyle name="Normal 4 4 2 2 2 2 3 2 5" xfId="30492" xr:uid="{00000000-0005-0000-0000-00004C760000}"/>
    <cellStyle name="Normal 4 4 2 2 2 2 3 3" xfId="30493" xr:uid="{00000000-0005-0000-0000-00004D760000}"/>
    <cellStyle name="Normal 4 4 2 2 2 2 3 3 2" xfId="30494" xr:uid="{00000000-0005-0000-0000-00004E760000}"/>
    <cellStyle name="Normal 4 4 2 2 2 2 3 3 2 2" xfId="30495" xr:uid="{00000000-0005-0000-0000-00004F760000}"/>
    <cellStyle name="Normal 4 4 2 2 2 2 3 3 2 2 2" xfId="30496" xr:uid="{00000000-0005-0000-0000-000050760000}"/>
    <cellStyle name="Normal 4 4 2 2 2 2 3 3 2 3" xfId="30497" xr:uid="{00000000-0005-0000-0000-000051760000}"/>
    <cellStyle name="Normal 4 4 2 2 2 2 3 3 3" xfId="30498" xr:uid="{00000000-0005-0000-0000-000052760000}"/>
    <cellStyle name="Normal 4 4 2 2 2 2 3 3 3 2" xfId="30499" xr:uid="{00000000-0005-0000-0000-000053760000}"/>
    <cellStyle name="Normal 4 4 2 2 2 2 3 3 4" xfId="30500" xr:uid="{00000000-0005-0000-0000-000054760000}"/>
    <cellStyle name="Normal 4 4 2 2 2 2 3 4" xfId="30501" xr:uid="{00000000-0005-0000-0000-000055760000}"/>
    <cellStyle name="Normal 4 4 2 2 2 2 3 4 2" xfId="30502" xr:uid="{00000000-0005-0000-0000-000056760000}"/>
    <cellStyle name="Normal 4 4 2 2 2 2 3 4 2 2" xfId="30503" xr:uid="{00000000-0005-0000-0000-000057760000}"/>
    <cellStyle name="Normal 4 4 2 2 2 2 3 4 3" xfId="30504" xr:uid="{00000000-0005-0000-0000-000058760000}"/>
    <cellStyle name="Normal 4 4 2 2 2 2 3 5" xfId="30505" xr:uid="{00000000-0005-0000-0000-000059760000}"/>
    <cellStyle name="Normal 4 4 2 2 2 2 3 5 2" xfId="30506" xr:uid="{00000000-0005-0000-0000-00005A760000}"/>
    <cellStyle name="Normal 4 4 2 2 2 2 3 6" xfId="30507" xr:uid="{00000000-0005-0000-0000-00005B760000}"/>
    <cellStyle name="Normal 4 4 2 2 2 2 4" xfId="30508" xr:uid="{00000000-0005-0000-0000-00005C760000}"/>
    <cellStyle name="Normal 4 4 2 2 2 2 4 2" xfId="30509" xr:uid="{00000000-0005-0000-0000-00005D760000}"/>
    <cellStyle name="Normal 4 4 2 2 2 2 4 2 2" xfId="30510" xr:uid="{00000000-0005-0000-0000-00005E760000}"/>
    <cellStyle name="Normal 4 4 2 2 2 2 4 2 2 2" xfId="30511" xr:uid="{00000000-0005-0000-0000-00005F760000}"/>
    <cellStyle name="Normal 4 4 2 2 2 2 4 2 2 2 2" xfId="30512" xr:uid="{00000000-0005-0000-0000-000060760000}"/>
    <cellStyle name="Normal 4 4 2 2 2 2 4 2 2 3" xfId="30513" xr:uid="{00000000-0005-0000-0000-000061760000}"/>
    <cellStyle name="Normal 4 4 2 2 2 2 4 2 3" xfId="30514" xr:uid="{00000000-0005-0000-0000-000062760000}"/>
    <cellStyle name="Normal 4 4 2 2 2 2 4 2 3 2" xfId="30515" xr:uid="{00000000-0005-0000-0000-000063760000}"/>
    <cellStyle name="Normal 4 4 2 2 2 2 4 2 4" xfId="30516" xr:uid="{00000000-0005-0000-0000-000064760000}"/>
    <cellStyle name="Normal 4 4 2 2 2 2 4 3" xfId="30517" xr:uid="{00000000-0005-0000-0000-000065760000}"/>
    <cellStyle name="Normal 4 4 2 2 2 2 4 3 2" xfId="30518" xr:uid="{00000000-0005-0000-0000-000066760000}"/>
    <cellStyle name="Normal 4 4 2 2 2 2 4 3 2 2" xfId="30519" xr:uid="{00000000-0005-0000-0000-000067760000}"/>
    <cellStyle name="Normal 4 4 2 2 2 2 4 3 3" xfId="30520" xr:uid="{00000000-0005-0000-0000-000068760000}"/>
    <cellStyle name="Normal 4 4 2 2 2 2 4 4" xfId="30521" xr:uid="{00000000-0005-0000-0000-000069760000}"/>
    <cellStyle name="Normal 4 4 2 2 2 2 4 4 2" xfId="30522" xr:uid="{00000000-0005-0000-0000-00006A760000}"/>
    <cellStyle name="Normal 4 4 2 2 2 2 4 5" xfId="30523" xr:uid="{00000000-0005-0000-0000-00006B760000}"/>
    <cellStyle name="Normal 4 4 2 2 2 2 5" xfId="30524" xr:uid="{00000000-0005-0000-0000-00006C760000}"/>
    <cellStyle name="Normal 4 4 2 2 2 2 5 2" xfId="30525" xr:uid="{00000000-0005-0000-0000-00006D760000}"/>
    <cellStyle name="Normal 4 4 2 2 2 2 5 2 2" xfId="30526" xr:uid="{00000000-0005-0000-0000-00006E760000}"/>
    <cellStyle name="Normal 4 4 2 2 2 2 5 2 2 2" xfId="30527" xr:uid="{00000000-0005-0000-0000-00006F760000}"/>
    <cellStyle name="Normal 4 4 2 2 2 2 5 2 3" xfId="30528" xr:uid="{00000000-0005-0000-0000-000070760000}"/>
    <cellStyle name="Normal 4 4 2 2 2 2 5 3" xfId="30529" xr:uid="{00000000-0005-0000-0000-000071760000}"/>
    <cellStyle name="Normal 4 4 2 2 2 2 5 3 2" xfId="30530" xr:uid="{00000000-0005-0000-0000-000072760000}"/>
    <cellStyle name="Normal 4 4 2 2 2 2 5 4" xfId="30531" xr:uid="{00000000-0005-0000-0000-000073760000}"/>
    <cellStyle name="Normal 4 4 2 2 2 2 6" xfId="30532" xr:uid="{00000000-0005-0000-0000-000074760000}"/>
    <cellStyle name="Normal 4 4 2 2 2 2 6 2" xfId="30533" xr:uid="{00000000-0005-0000-0000-000075760000}"/>
    <cellStyle name="Normal 4 4 2 2 2 2 6 2 2" xfId="30534" xr:uid="{00000000-0005-0000-0000-000076760000}"/>
    <cellStyle name="Normal 4 4 2 2 2 2 6 3" xfId="30535" xr:uid="{00000000-0005-0000-0000-000077760000}"/>
    <cellStyle name="Normal 4 4 2 2 2 2 7" xfId="30536" xr:uid="{00000000-0005-0000-0000-000078760000}"/>
    <cellStyle name="Normal 4 4 2 2 2 2 7 2" xfId="30537" xr:uid="{00000000-0005-0000-0000-000079760000}"/>
    <cellStyle name="Normal 4 4 2 2 2 2 8" xfId="30538" xr:uid="{00000000-0005-0000-0000-00007A760000}"/>
    <cellStyle name="Normal 4 4 2 2 2 3" xfId="30539" xr:uid="{00000000-0005-0000-0000-00007B760000}"/>
    <cellStyle name="Normal 4 4 2 2 2 3 2" xfId="30540" xr:uid="{00000000-0005-0000-0000-00007C760000}"/>
    <cellStyle name="Normal 4 4 2 2 2 3 2 2" xfId="30541" xr:uid="{00000000-0005-0000-0000-00007D760000}"/>
    <cellStyle name="Normal 4 4 2 2 2 3 2 2 2" xfId="30542" xr:uid="{00000000-0005-0000-0000-00007E760000}"/>
    <cellStyle name="Normal 4 4 2 2 2 3 2 2 2 2" xfId="30543" xr:uid="{00000000-0005-0000-0000-00007F760000}"/>
    <cellStyle name="Normal 4 4 2 2 2 3 2 2 2 2 2" xfId="30544" xr:uid="{00000000-0005-0000-0000-000080760000}"/>
    <cellStyle name="Normal 4 4 2 2 2 3 2 2 2 2 2 2" xfId="30545" xr:uid="{00000000-0005-0000-0000-000081760000}"/>
    <cellStyle name="Normal 4 4 2 2 2 3 2 2 2 2 3" xfId="30546" xr:uid="{00000000-0005-0000-0000-000082760000}"/>
    <cellStyle name="Normal 4 4 2 2 2 3 2 2 2 3" xfId="30547" xr:uid="{00000000-0005-0000-0000-000083760000}"/>
    <cellStyle name="Normal 4 4 2 2 2 3 2 2 2 3 2" xfId="30548" xr:uid="{00000000-0005-0000-0000-000084760000}"/>
    <cellStyle name="Normal 4 4 2 2 2 3 2 2 2 4" xfId="30549" xr:uid="{00000000-0005-0000-0000-000085760000}"/>
    <cellStyle name="Normal 4 4 2 2 2 3 2 2 3" xfId="30550" xr:uid="{00000000-0005-0000-0000-000086760000}"/>
    <cellStyle name="Normal 4 4 2 2 2 3 2 2 3 2" xfId="30551" xr:uid="{00000000-0005-0000-0000-000087760000}"/>
    <cellStyle name="Normal 4 4 2 2 2 3 2 2 3 2 2" xfId="30552" xr:uid="{00000000-0005-0000-0000-000088760000}"/>
    <cellStyle name="Normal 4 4 2 2 2 3 2 2 3 3" xfId="30553" xr:uid="{00000000-0005-0000-0000-000089760000}"/>
    <cellStyle name="Normal 4 4 2 2 2 3 2 2 4" xfId="30554" xr:uid="{00000000-0005-0000-0000-00008A760000}"/>
    <cellStyle name="Normal 4 4 2 2 2 3 2 2 4 2" xfId="30555" xr:uid="{00000000-0005-0000-0000-00008B760000}"/>
    <cellStyle name="Normal 4 4 2 2 2 3 2 2 5" xfId="30556" xr:uid="{00000000-0005-0000-0000-00008C760000}"/>
    <cellStyle name="Normal 4 4 2 2 2 3 2 3" xfId="30557" xr:uid="{00000000-0005-0000-0000-00008D760000}"/>
    <cellStyle name="Normal 4 4 2 2 2 3 2 3 2" xfId="30558" xr:uid="{00000000-0005-0000-0000-00008E760000}"/>
    <cellStyle name="Normal 4 4 2 2 2 3 2 3 2 2" xfId="30559" xr:uid="{00000000-0005-0000-0000-00008F760000}"/>
    <cellStyle name="Normal 4 4 2 2 2 3 2 3 2 2 2" xfId="30560" xr:uid="{00000000-0005-0000-0000-000090760000}"/>
    <cellStyle name="Normal 4 4 2 2 2 3 2 3 2 3" xfId="30561" xr:uid="{00000000-0005-0000-0000-000091760000}"/>
    <cellStyle name="Normal 4 4 2 2 2 3 2 3 3" xfId="30562" xr:uid="{00000000-0005-0000-0000-000092760000}"/>
    <cellStyle name="Normal 4 4 2 2 2 3 2 3 3 2" xfId="30563" xr:uid="{00000000-0005-0000-0000-000093760000}"/>
    <cellStyle name="Normal 4 4 2 2 2 3 2 3 4" xfId="30564" xr:uid="{00000000-0005-0000-0000-000094760000}"/>
    <cellStyle name="Normal 4 4 2 2 2 3 2 4" xfId="30565" xr:uid="{00000000-0005-0000-0000-000095760000}"/>
    <cellStyle name="Normal 4 4 2 2 2 3 2 4 2" xfId="30566" xr:uid="{00000000-0005-0000-0000-000096760000}"/>
    <cellStyle name="Normal 4 4 2 2 2 3 2 4 2 2" xfId="30567" xr:uid="{00000000-0005-0000-0000-000097760000}"/>
    <cellStyle name="Normal 4 4 2 2 2 3 2 4 3" xfId="30568" xr:uid="{00000000-0005-0000-0000-000098760000}"/>
    <cellStyle name="Normal 4 4 2 2 2 3 2 5" xfId="30569" xr:uid="{00000000-0005-0000-0000-000099760000}"/>
    <cellStyle name="Normal 4 4 2 2 2 3 2 5 2" xfId="30570" xr:uid="{00000000-0005-0000-0000-00009A760000}"/>
    <cellStyle name="Normal 4 4 2 2 2 3 2 6" xfId="30571" xr:uid="{00000000-0005-0000-0000-00009B760000}"/>
    <cellStyle name="Normal 4 4 2 2 2 3 3" xfId="30572" xr:uid="{00000000-0005-0000-0000-00009C760000}"/>
    <cellStyle name="Normal 4 4 2 2 2 3 3 2" xfId="30573" xr:uid="{00000000-0005-0000-0000-00009D760000}"/>
    <cellStyle name="Normal 4 4 2 2 2 3 3 2 2" xfId="30574" xr:uid="{00000000-0005-0000-0000-00009E760000}"/>
    <cellStyle name="Normal 4 4 2 2 2 3 3 2 2 2" xfId="30575" xr:uid="{00000000-0005-0000-0000-00009F760000}"/>
    <cellStyle name="Normal 4 4 2 2 2 3 3 2 2 2 2" xfId="30576" xr:uid="{00000000-0005-0000-0000-0000A0760000}"/>
    <cellStyle name="Normal 4 4 2 2 2 3 3 2 2 3" xfId="30577" xr:uid="{00000000-0005-0000-0000-0000A1760000}"/>
    <cellStyle name="Normal 4 4 2 2 2 3 3 2 3" xfId="30578" xr:uid="{00000000-0005-0000-0000-0000A2760000}"/>
    <cellStyle name="Normal 4 4 2 2 2 3 3 2 3 2" xfId="30579" xr:uid="{00000000-0005-0000-0000-0000A3760000}"/>
    <cellStyle name="Normal 4 4 2 2 2 3 3 2 4" xfId="30580" xr:uid="{00000000-0005-0000-0000-0000A4760000}"/>
    <cellStyle name="Normal 4 4 2 2 2 3 3 3" xfId="30581" xr:uid="{00000000-0005-0000-0000-0000A5760000}"/>
    <cellStyle name="Normal 4 4 2 2 2 3 3 3 2" xfId="30582" xr:uid="{00000000-0005-0000-0000-0000A6760000}"/>
    <cellStyle name="Normal 4 4 2 2 2 3 3 3 2 2" xfId="30583" xr:uid="{00000000-0005-0000-0000-0000A7760000}"/>
    <cellStyle name="Normal 4 4 2 2 2 3 3 3 3" xfId="30584" xr:uid="{00000000-0005-0000-0000-0000A8760000}"/>
    <cellStyle name="Normal 4 4 2 2 2 3 3 4" xfId="30585" xr:uid="{00000000-0005-0000-0000-0000A9760000}"/>
    <cellStyle name="Normal 4 4 2 2 2 3 3 4 2" xfId="30586" xr:uid="{00000000-0005-0000-0000-0000AA760000}"/>
    <cellStyle name="Normal 4 4 2 2 2 3 3 5" xfId="30587" xr:uid="{00000000-0005-0000-0000-0000AB760000}"/>
    <cellStyle name="Normal 4 4 2 2 2 3 4" xfId="30588" xr:uid="{00000000-0005-0000-0000-0000AC760000}"/>
    <cellStyle name="Normal 4 4 2 2 2 3 4 2" xfId="30589" xr:uid="{00000000-0005-0000-0000-0000AD760000}"/>
    <cellStyle name="Normal 4 4 2 2 2 3 4 2 2" xfId="30590" xr:uid="{00000000-0005-0000-0000-0000AE760000}"/>
    <cellStyle name="Normal 4 4 2 2 2 3 4 2 2 2" xfId="30591" xr:uid="{00000000-0005-0000-0000-0000AF760000}"/>
    <cellStyle name="Normal 4 4 2 2 2 3 4 2 3" xfId="30592" xr:uid="{00000000-0005-0000-0000-0000B0760000}"/>
    <cellStyle name="Normal 4 4 2 2 2 3 4 3" xfId="30593" xr:uid="{00000000-0005-0000-0000-0000B1760000}"/>
    <cellStyle name="Normal 4 4 2 2 2 3 4 3 2" xfId="30594" xr:uid="{00000000-0005-0000-0000-0000B2760000}"/>
    <cellStyle name="Normal 4 4 2 2 2 3 4 4" xfId="30595" xr:uid="{00000000-0005-0000-0000-0000B3760000}"/>
    <cellStyle name="Normal 4 4 2 2 2 3 5" xfId="30596" xr:uid="{00000000-0005-0000-0000-0000B4760000}"/>
    <cellStyle name="Normal 4 4 2 2 2 3 5 2" xfId="30597" xr:uid="{00000000-0005-0000-0000-0000B5760000}"/>
    <cellStyle name="Normal 4 4 2 2 2 3 5 2 2" xfId="30598" xr:uid="{00000000-0005-0000-0000-0000B6760000}"/>
    <cellStyle name="Normal 4 4 2 2 2 3 5 3" xfId="30599" xr:uid="{00000000-0005-0000-0000-0000B7760000}"/>
    <cellStyle name="Normal 4 4 2 2 2 3 6" xfId="30600" xr:uid="{00000000-0005-0000-0000-0000B8760000}"/>
    <cellStyle name="Normal 4 4 2 2 2 3 6 2" xfId="30601" xr:uid="{00000000-0005-0000-0000-0000B9760000}"/>
    <cellStyle name="Normal 4 4 2 2 2 3 7" xfId="30602" xr:uid="{00000000-0005-0000-0000-0000BA760000}"/>
    <cellStyle name="Normal 4 4 2 2 2 4" xfId="30603" xr:uid="{00000000-0005-0000-0000-0000BB760000}"/>
    <cellStyle name="Normal 4 4 2 2 2 4 2" xfId="30604" xr:uid="{00000000-0005-0000-0000-0000BC760000}"/>
    <cellStyle name="Normal 4 4 2 2 2 4 2 2" xfId="30605" xr:uid="{00000000-0005-0000-0000-0000BD760000}"/>
    <cellStyle name="Normal 4 4 2 2 2 4 2 2 2" xfId="30606" xr:uid="{00000000-0005-0000-0000-0000BE760000}"/>
    <cellStyle name="Normal 4 4 2 2 2 4 2 2 2 2" xfId="30607" xr:uid="{00000000-0005-0000-0000-0000BF760000}"/>
    <cellStyle name="Normal 4 4 2 2 2 4 2 2 2 2 2" xfId="30608" xr:uid="{00000000-0005-0000-0000-0000C0760000}"/>
    <cellStyle name="Normal 4 4 2 2 2 4 2 2 2 3" xfId="30609" xr:uid="{00000000-0005-0000-0000-0000C1760000}"/>
    <cellStyle name="Normal 4 4 2 2 2 4 2 2 3" xfId="30610" xr:uid="{00000000-0005-0000-0000-0000C2760000}"/>
    <cellStyle name="Normal 4 4 2 2 2 4 2 2 3 2" xfId="30611" xr:uid="{00000000-0005-0000-0000-0000C3760000}"/>
    <cellStyle name="Normal 4 4 2 2 2 4 2 2 4" xfId="30612" xr:uid="{00000000-0005-0000-0000-0000C4760000}"/>
    <cellStyle name="Normal 4 4 2 2 2 4 2 3" xfId="30613" xr:uid="{00000000-0005-0000-0000-0000C5760000}"/>
    <cellStyle name="Normal 4 4 2 2 2 4 2 3 2" xfId="30614" xr:uid="{00000000-0005-0000-0000-0000C6760000}"/>
    <cellStyle name="Normal 4 4 2 2 2 4 2 3 2 2" xfId="30615" xr:uid="{00000000-0005-0000-0000-0000C7760000}"/>
    <cellStyle name="Normal 4 4 2 2 2 4 2 3 3" xfId="30616" xr:uid="{00000000-0005-0000-0000-0000C8760000}"/>
    <cellStyle name="Normal 4 4 2 2 2 4 2 4" xfId="30617" xr:uid="{00000000-0005-0000-0000-0000C9760000}"/>
    <cellStyle name="Normal 4 4 2 2 2 4 2 4 2" xfId="30618" xr:uid="{00000000-0005-0000-0000-0000CA760000}"/>
    <cellStyle name="Normal 4 4 2 2 2 4 2 5" xfId="30619" xr:uid="{00000000-0005-0000-0000-0000CB760000}"/>
    <cellStyle name="Normal 4 4 2 2 2 4 3" xfId="30620" xr:uid="{00000000-0005-0000-0000-0000CC760000}"/>
    <cellStyle name="Normal 4 4 2 2 2 4 3 2" xfId="30621" xr:uid="{00000000-0005-0000-0000-0000CD760000}"/>
    <cellStyle name="Normal 4 4 2 2 2 4 3 2 2" xfId="30622" xr:uid="{00000000-0005-0000-0000-0000CE760000}"/>
    <cellStyle name="Normal 4 4 2 2 2 4 3 2 2 2" xfId="30623" xr:uid="{00000000-0005-0000-0000-0000CF760000}"/>
    <cellStyle name="Normal 4 4 2 2 2 4 3 2 3" xfId="30624" xr:uid="{00000000-0005-0000-0000-0000D0760000}"/>
    <cellStyle name="Normal 4 4 2 2 2 4 3 3" xfId="30625" xr:uid="{00000000-0005-0000-0000-0000D1760000}"/>
    <cellStyle name="Normal 4 4 2 2 2 4 3 3 2" xfId="30626" xr:uid="{00000000-0005-0000-0000-0000D2760000}"/>
    <cellStyle name="Normal 4 4 2 2 2 4 3 4" xfId="30627" xr:uid="{00000000-0005-0000-0000-0000D3760000}"/>
    <cellStyle name="Normal 4 4 2 2 2 4 4" xfId="30628" xr:uid="{00000000-0005-0000-0000-0000D4760000}"/>
    <cellStyle name="Normal 4 4 2 2 2 4 4 2" xfId="30629" xr:uid="{00000000-0005-0000-0000-0000D5760000}"/>
    <cellStyle name="Normal 4 4 2 2 2 4 4 2 2" xfId="30630" xr:uid="{00000000-0005-0000-0000-0000D6760000}"/>
    <cellStyle name="Normal 4 4 2 2 2 4 4 3" xfId="30631" xr:uid="{00000000-0005-0000-0000-0000D7760000}"/>
    <cellStyle name="Normal 4 4 2 2 2 4 5" xfId="30632" xr:uid="{00000000-0005-0000-0000-0000D8760000}"/>
    <cellStyle name="Normal 4 4 2 2 2 4 5 2" xfId="30633" xr:uid="{00000000-0005-0000-0000-0000D9760000}"/>
    <cellStyle name="Normal 4 4 2 2 2 4 6" xfId="30634" xr:uid="{00000000-0005-0000-0000-0000DA760000}"/>
    <cellStyle name="Normal 4 4 2 2 2 5" xfId="30635" xr:uid="{00000000-0005-0000-0000-0000DB760000}"/>
    <cellStyle name="Normal 4 4 2 2 2 5 2" xfId="30636" xr:uid="{00000000-0005-0000-0000-0000DC760000}"/>
    <cellStyle name="Normal 4 4 2 2 2 5 2 2" xfId="30637" xr:uid="{00000000-0005-0000-0000-0000DD760000}"/>
    <cellStyle name="Normal 4 4 2 2 2 5 2 2 2" xfId="30638" xr:uid="{00000000-0005-0000-0000-0000DE760000}"/>
    <cellStyle name="Normal 4 4 2 2 2 5 2 2 2 2" xfId="30639" xr:uid="{00000000-0005-0000-0000-0000DF760000}"/>
    <cellStyle name="Normal 4 4 2 2 2 5 2 2 3" xfId="30640" xr:uid="{00000000-0005-0000-0000-0000E0760000}"/>
    <cellStyle name="Normal 4 4 2 2 2 5 2 3" xfId="30641" xr:uid="{00000000-0005-0000-0000-0000E1760000}"/>
    <cellStyle name="Normal 4 4 2 2 2 5 2 3 2" xfId="30642" xr:uid="{00000000-0005-0000-0000-0000E2760000}"/>
    <cellStyle name="Normal 4 4 2 2 2 5 2 4" xfId="30643" xr:uid="{00000000-0005-0000-0000-0000E3760000}"/>
    <cellStyle name="Normal 4 4 2 2 2 5 3" xfId="30644" xr:uid="{00000000-0005-0000-0000-0000E4760000}"/>
    <cellStyle name="Normal 4 4 2 2 2 5 3 2" xfId="30645" xr:uid="{00000000-0005-0000-0000-0000E5760000}"/>
    <cellStyle name="Normal 4 4 2 2 2 5 3 2 2" xfId="30646" xr:uid="{00000000-0005-0000-0000-0000E6760000}"/>
    <cellStyle name="Normal 4 4 2 2 2 5 3 3" xfId="30647" xr:uid="{00000000-0005-0000-0000-0000E7760000}"/>
    <cellStyle name="Normal 4 4 2 2 2 5 4" xfId="30648" xr:uid="{00000000-0005-0000-0000-0000E8760000}"/>
    <cellStyle name="Normal 4 4 2 2 2 5 4 2" xfId="30649" xr:uid="{00000000-0005-0000-0000-0000E9760000}"/>
    <cellStyle name="Normal 4 4 2 2 2 5 5" xfId="30650" xr:uid="{00000000-0005-0000-0000-0000EA760000}"/>
    <cellStyle name="Normal 4 4 2 2 2 6" xfId="30651" xr:uid="{00000000-0005-0000-0000-0000EB760000}"/>
    <cellStyle name="Normal 4 4 2 2 2 6 2" xfId="30652" xr:uid="{00000000-0005-0000-0000-0000EC760000}"/>
    <cellStyle name="Normal 4 4 2 2 2 6 2 2" xfId="30653" xr:uid="{00000000-0005-0000-0000-0000ED760000}"/>
    <cellStyle name="Normal 4 4 2 2 2 6 2 2 2" xfId="30654" xr:uid="{00000000-0005-0000-0000-0000EE760000}"/>
    <cellStyle name="Normal 4 4 2 2 2 6 2 3" xfId="30655" xr:uid="{00000000-0005-0000-0000-0000EF760000}"/>
    <cellStyle name="Normal 4 4 2 2 2 6 3" xfId="30656" xr:uid="{00000000-0005-0000-0000-0000F0760000}"/>
    <cellStyle name="Normal 4 4 2 2 2 6 3 2" xfId="30657" xr:uid="{00000000-0005-0000-0000-0000F1760000}"/>
    <cellStyle name="Normal 4 4 2 2 2 6 4" xfId="30658" xr:uid="{00000000-0005-0000-0000-0000F2760000}"/>
    <cellStyle name="Normal 4 4 2 2 2 7" xfId="30659" xr:uid="{00000000-0005-0000-0000-0000F3760000}"/>
    <cellStyle name="Normal 4 4 2 2 2 7 2" xfId="30660" xr:uid="{00000000-0005-0000-0000-0000F4760000}"/>
    <cellStyle name="Normal 4 4 2 2 2 7 2 2" xfId="30661" xr:uid="{00000000-0005-0000-0000-0000F5760000}"/>
    <cellStyle name="Normal 4 4 2 2 2 7 3" xfId="30662" xr:uid="{00000000-0005-0000-0000-0000F6760000}"/>
    <cellStyle name="Normal 4 4 2 2 2 8" xfId="30663" xr:uid="{00000000-0005-0000-0000-0000F7760000}"/>
    <cellStyle name="Normal 4 4 2 2 2 8 2" xfId="30664" xr:uid="{00000000-0005-0000-0000-0000F8760000}"/>
    <cellStyle name="Normal 4 4 2 2 2 9" xfId="30665" xr:uid="{00000000-0005-0000-0000-0000F9760000}"/>
    <cellStyle name="Normal 4 4 2 2 3" xfId="30666" xr:uid="{00000000-0005-0000-0000-0000FA760000}"/>
    <cellStyle name="Normal 4 4 2 2 3 2" xfId="30667" xr:uid="{00000000-0005-0000-0000-0000FB760000}"/>
    <cellStyle name="Normal 4 4 2 2 3 2 2" xfId="30668" xr:uid="{00000000-0005-0000-0000-0000FC760000}"/>
    <cellStyle name="Normal 4 4 2 2 3 2 2 2" xfId="30669" xr:uid="{00000000-0005-0000-0000-0000FD760000}"/>
    <cellStyle name="Normal 4 4 2 2 3 2 2 2 2" xfId="30670" xr:uid="{00000000-0005-0000-0000-0000FE760000}"/>
    <cellStyle name="Normal 4 4 2 2 3 2 2 2 2 2" xfId="30671" xr:uid="{00000000-0005-0000-0000-0000FF760000}"/>
    <cellStyle name="Normal 4 4 2 2 3 2 2 2 2 2 2" xfId="30672" xr:uid="{00000000-0005-0000-0000-000000770000}"/>
    <cellStyle name="Normal 4 4 2 2 3 2 2 2 2 2 2 2" xfId="30673" xr:uid="{00000000-0005-0000-0000-000001770000}"/>
    <cellStyle name="Normal 4 4 2 2 3 2 2 2 2 2 3" xfId="30674" xr:uid="{00000000-0005-0000-0000-000002770000}"/>
    <cellStyle name="Normal 4 4 2 2 3 2 2 2 2 3" xfId="30675" xr:uid="{00000000-0005-0000-0000-000003770000}"/>
    <cellStyle name="Normal 4 4 2 2 3 2 2 2 2 3 2" xfId="30676" xr:uid="{00000000-0005-0000-0000-000004770000}"/>
    <cellStyle name="Normal 4 4 2 2 3 2 2 2 2 4" xfId="30677" xr:uid="{00000000-0005-0000-0000-000005770000}"/>
    <cellStyle name="Normal 4 4 2 2 3 2 2 2 3" xfId="30678" xr:uid="{00000000-0005-0000-0000-000006770000}"/>
    <cellStyle name="Normal 4 4 2 2 3 2 2 2 3 2" xfId="30679" xr:uid="{00000000-0005-0000-0000-000007770000}"/>
    <cellStyle name="Normal 4 4 2 2 3 2 2 2 3 2 2" xfId="30680" xr:uid="{00000000-0005-0000-0000-000008770000}"/>
    <cellStyle name="Normal 4 4 2 2 3 2 2 2 3 3" xfId="30681" xr:uid="{00000000-0005-0000-0000-000009770000}"/>
    <cellStyle name="Normal 4 4 2 2 3 2 2 2 4" xfId="30682" xr:uid="{00000000-0005-0000-0000-00000A770000}"/>
    <cellStyle name="Normal 4 4 2 2 3 2 2 2 4 2" xfId="30683" xr:uid="{00000000-0005-0000-0000-00000B770000}"/>
    <cellStyle name="Normal 4 4 2 2 3 2 2 2 5" xfId="30684" xr:uid="{00000000-0005-0000-0000-00000C770000}"/>
    <cellStyle name="Normal 4 4 2 2 3 2 2 3" xfId="30685" xr:uid="{00000000-0005-0000-0000-00000D770000}"/>
    <cellStyle name="Normal 4 4 2 2 3 2 2 3 2" xfId="30686" xr:uid="{00000000-0005-0000-0000-00000E770000}"/>
    <cellStyle name="Normal 4 4 2 2 3 2 2 3 2 2" xfId="30687" xr:uid="{00000000-0005-0000-0000-00000F770000}"/>
    <cellStyle name="Normal 4 4 2 2 3 2 2 3 2 2 2" xfId="30688" xr:uid="{00000000-0005-0000-0000-000010770000}"/>
    <cellStyle name="Normal 4 4 2 2 3 2 2 3 2 3" xfId="30689" xr:uid="{00000000-0005-0000-0000-000011770000}"/>
    <cellStyle name="Normal 4 4 2 2 3 2 2 3 3" xfId="30690" xr:uid="{00000000-0005-0000-0000-000012770000}"/>
    <cellStyle name="Normal 4 4 2 2 3 2 2 3 3 2" xfId="30691" xr:uid="{00000000-0005-0000-0000-000013770000}"/>
    <cellStyle name="Normal 4 4 2 2 3 2 2 3 4" xfId="30692" xr:uid="{00000000-0005-0000-0000-000014770000}"/>
    <cellStyle name="Normal 4 4 2 2 3 2 2 4" xfId="30693" xr:uid="{00000000-0005-0000-0000-000015770000}"/>
    <cellStyle name="Normal 4 4 2 2 3 2 2 4 2" xfId="30694" xr:uid="{00000000-0005-0000-0000-000016770000}"/>
    <cellStyle name="Normal 4 4 2 2 3 2 2 4 2 2" xfId="30695" xr:uid="{00000000-0005-0000-0000-000017770000}"/>
    <cellStyle name="Normal 4 4 2 2 3 2 2 4 3" xfId="30696" xr:uid="{00000000-0005-0000-0000-000018770000}"/>
    <cellStyle name="Normal 4 4 2 2 3 2 2 5" xfId="30697" xr:uid="{00000000-0005-0000-0000-000019770000}"/>
    <cellStyle name="Normal 4 4 2 2 3 2 2 5 2" xfId="30698" xr:uid="{00000000-0005-0000-0000-00001A770000}"/>
    <cellStyle name="Normal 4 4 2 2 3 2 2 6" xfId="30699" xr:uid="{00000000-0005-0000-0000-00001B770000}"/>
    <cellStyle name="Normal 4 4 2 2 3 2 3" xfId="30700" xr:uid="{00000000-0005-0000-0000-00001C770000}"/>
    <cellStyle name="Normal 4 4 2 2 3 2 3 2" xfId="30701" xr:uid="{00000000-0005-0000-0000-00001D770000}"/>
    <cellStyle name="Normal 4 4 2 2 3 2 3 2 2" xfId="30702" xr:uid="{00000000-0005-0000-0000-00001E770000}"/>
    <cellStyle name="Normal 4 4 2 2 3 2 3 2 2 2" xfId="30703" xr:uid="{00000000-0005-0000-0000-00001F770000}"/>
    <cellStyle name="Normal 4 4 2 2 3 2 3 2 2 2 2" xfId="30704" xr:uid="{00000000-0005-0000-0000-000020770000}"/>
    <cellStyle name="Normal 4 4 2 2 3 2 3 2 2 3" xfId="30705" xr:uid="{00000000-0005-0000-0000-000021770000}"/>
    <cellStyle name="Normal 4 4 2 2 3 2 3 2 3" xfId="30706" xr:uid="{00000000-0005-0000-0000-000022770000}"/>
    <cellStyle name="Normal 4 4 2 2 3 2 3 2 3 2" xfId="30707" xr:uid="{00000000-0005-0000-0000-000023770000}"/>
    <cellStyle name="Normal 4 4 2 2 3 2 3 2 4" xfId="30708" xr:uid="{00000000-0005-0000-0000-000024770000}"/>
    <cellStyle name="Normal 4 4 2 2 3 2 3 3" xfId="30709" xr:uid="{00000000-0005-0000-0000-000025770000}"/>
    <cellStyle name="Normal 4 4 2 2 3 2 3 3 2" xfId="30710" xr:uid="{00000000-0005-0000-0000-000026770000}"/>
    <cellStyle name="Normal 4 4 2 2 3 2 3 3 2 2" xfId="30711" xr:uid="{00000000-0005-0000-0000-000027770000}"/>
    <cellStyle name="Normal 4 4 2 2 3 2 3 3 3" xfId="30712" xr:uid="{00000000-0005-0000-0000-000028770000}"/>
    <cellStyle name="Normal 4 4 2 2 3 2 3 4" xfId="30713" xr:uid="{00000000-0005-0000-0000-000029770000}"/>
    <cellStyle name="Normal 4 4 2 2 3 2 3 4 2" xfId="30714" xr:uid="{00000000-0005-0000-0000-00002A770000}"/>
    <cellStyle name="Normal 4 4 2 2 3 2 3 5" xfId="30715" xr:uid="{00000000-0005-0000-0000-00002B770000}"/>
    <cellStyle name="Normal 4 4 2 2 3 2 4" xfId="30716" xr:uid="{00000000-0005-0000-0000-00002C770000}"/>
    <cellStyle name="Normal 4 4 2 2 3 2 4 2" xfId="30717" xr:uid="{00000000-0005-0000-0000-00002D770000}"/>
    <cellStyle name="Normal 4 4 2 2 3 2 4 2 2" xfId="30718" xr:uid="{00000000-0005-0000-0000-00002E770000}"/>
    <cellStyle name="Normal 4 4 2 2 3 2 4 2 2 2" xfId="30719" xr:uid="{00000000-0005-0000-0000-00002F770000}"/>
    <cellStyle name="Normal 4 4 2 2 3 2 4 2 3" xfId="30720" xr:uid="{00000000-0005-0000-0000-000030770000}"/>
    <cellStyle name="Normal 4 4 2 2 3 2 4 3" xfId="30721" xr:uid="{00000000-0005-0000-0000-000031770000}"/>
    <cellStyle name="Normal 4 4 2 2 3 2 4 3 2" xfId="30722" xr:uid="{00000000-0005-0000-0000-000032770000}"/>
    <cellStyle name="Normal 4 4 2 2 3 2 4 4" xfId="30723" xr:uid="{00000000-0005-0000-0000-000033770000}"/>
    <cellStyle name="Normal 4 4 2 2 3 2 5" xfId="30724" xr:uid="{00000000-0005-0000-0000-000034770000}"/>
    <cellStyle name="Normal 4 4 2 2 3 2 5 2" xfId="30725" xr:uid="{00000000-0005-0000-0000-000035770000}"/>
    <cellStyle name="Normal 4 4 2 2 3 2 5 2 2" xfId="30726" xr:uid="{00000000-0005-0000-0000-000036770000}"/>
    <cellStyle name="Normal 4 4 2 2 3 2 5 3" xfId="30727" xr:uid="{00000000-0005-0000-0000-000037770000}"/>
    <cellStyle name="Normal 4 4 2 2 3 2 6" xfId="30728" xr:uid="{00000000-0005-0000-0000-000038770000}"/>
    <cellStyle name="Normal 4 4 2 2 3 2 6 2" xfId="30729" xr:uid="{00000000-0005-0000-0000-000039770000}"/>
    <cellStyle name="Normal 4 4 2 2 3 2 7" xfId="30730" xr:uid="{00000000-0005-0000-0000-00003A770000}"/>
    <cellStyle name="Normal 4 4 2 2 3 3" xfId="30731" xr:uid="{00000000-0005-0000-0000-00003B770000}"/>
    <cellStyle name="Normal 4 4 2 2 3 3 2" xfId="30732" xr:uid="{00000000-0005-0000-0000-00003C770000}"/>
    <cellStyle name="Normal 4 4 2 2 3 3 2 2" xfId="30733" xr:uid="{00000000-0005-0000-0000-00003D770000}"/>
    <cellStyle name="Normal 4 4 2 2 3 3 2 2 2" xfId="30734" xr:uid="{00000000-0005-0000-0000-00003E770000}"/>
    <cellStyle name="Normal 4 4 2 2 3 3 2 2 2 2" xfId="30735" xr:uid="{00000000-0005-0000-0000-00003F770000}"/>
    <cellStyle name="Normal 4 4 2 2 3 3 2 2 2 2 2" xfId="30736" xr:uid="{00000000-0005-0000-0000-000040770000}"/>
    <cellStyle name="Normal 4 4 2 2 3 3 2 2 2 3" xfId="30737" xr:uid="{00000000-0005-0000-0000-000041770000}"/>
    <cellStyle name="Normal 4 4 2 2 3 3 2 2 3" xfId="30738" xr:uid="{00000000-0005-0000-0000-000042770000}"/>
    <cellStyle name="Normal 4 4 2 2 3 3 2 2 3 2" xfId="30739" xr:uid="{00000000-0005-0000-0000-000043770000}"/>
    <cellStyle name="Normal 4 4 2 2 3 3 2 2 4" xfId="30740" xr:uid="{00000000-0005-0000-0000-000044770000}"/>
    <cellStyle name="Normal 4 4 2 2 3 3 2 3" xfId="30741" xr:uid="{00000000-0005-0000-0000-000045770000}"/>
    <cellStyle name="Normal 4 4 2 2 3 3 2 3 2" xfId="30742" xr:uid="{00000000-0005-0000-0000-000046770000}"/>
    <cellStyle name="Normal 4 4 2 2 3 3 2 3 2 2" xfId="30743" xr:uid="{00000000-0005-0000-0000-000047770000}"/>
    <cellStyle name="Normal 4 4 2 2 3 3 2 3 3" xfId="30744" xr:uid="{00000000-0005-0000-0000-000048770000}"/>
    <cellStyle name="Normal 4 4 2 2 3 3 2 4" xfId="30745" xr:uid="{00000000-0005-0000-0000-000049770000}"/>
    <cellStyle name="Normal 4 4 2 2 3 3 2 4 2" xfId="30746" xr:uid="{00000000-0005-0000-0000-00004A770000}"/>
    <cellStyle name="Normal 4 4 2 2 3 3 2 5" xfId="30747" xr:uid="{00000000-0005-0000-0000-00004B770000}"/>
    <cellStyle name="Normal 4 4 2 2 3 3 3" xfId="30748" xr:uid="{00000000-0005-0000-0000-00004C770000}"/>
    <cellStyle name="Normal 4 4 2 2 3 3 3 2" xfId="30749" xr:uid="{00000000-0005-0000-0000-00004D770000}"/>
    <cellStyle name="Normal 4 4 2 2 3 3 3 2 2" xfId="30750" xr:uid="{00000000-0005-0000-0000-00004E770000}"/>
    <cellStyle name="Normal 4 4 2 2 3 3 3 2 2 2" xfId="30751" xr:uid="{00000000-0005-0000-0000-00004F770000}"/>
    <cellStyle name="Normal 4 4 2 2 3 3 3 2 3" xfId="30752" xr:uid="{00000000-0005-0000-0000-000050770000}"/>
    <cellStyle name="Normal 4 4 2 2 3 3 3 3" xfId="30753" xr:uid="{00000000-0005-0000-0000-000051770000}"/>
    <cellStyle name="Normal 4 4 2 2 3 3 3 3 2" xfId="30754" xr:uid="{00000000-0005-0000-0000-000052770000}"/>
    <cellStyle name="Normal 4 4 2 2 3 3 3 4" xfId="30755" xr:uid="{00000000-0005-0000-0000-000053770000}"/>
    <cellStyle name="Normal 4 4 2 2 3 3 4" xfId="30756" xr:uid="{00000000-0005-0000-0000-000054770000}"/>
    <cellStyle name="Normal 4 4 2 2 3 3 4 2" xfId="30757" xr:uid="{00000000-0005-0000-0000-000055770000}"/>
    <cellStyle name="Normal 4 4 2 2 3 3 4 2 2" xfId="30758" xr:uid="{00000000-0005-0000-0000-000056770000}"/>
    <cellStyle name="Normal 4 4 2 2 3 3 4 3" xfId="30759" xr:uid="{00000000-0005-0000-0000-000057770000}"/>
    <cellStyle name="Normal 4 4 2 2 3 3 5" xfId="30760" xr:uid="{00000000-0005-0000-0000-000058770000}"/>
    <cellStyle name="Normal 4 4 2 2 3 3 5 2" xfId="30761" xr:uid="{00000000-0005-0000-0000-000059770000}"/>
    <cellStyle name="Normal 4 4 2 2 3 3 6" xfId="30762" xr:uid="{00000000-0005-0000-0000-00005A770000}"/>
    <cellStyle name="Normal 4 4 2 2 3 4" xfId="30763" xr:uid="{00000000-0005-0000-0000-00005B770000}"/>
    <cellStyle name="Normal 4 4 2 2 3 4 2" xfId="30764" xr:uid="{00000000-0005-0000-0000-00005C770000}"/>
    <cellStyle name="Normal 4 4 2 2 3 4 2 2" xfId="30765" xr:uid="{00000000-0005-0000-0000-00005D770000}"/>
    <cellStyle name="Normal 4 4 2 2 3 4 2 2 2" xfId="30766" xr:uid="{00000000-0005-0000-0000-00005E770000}"/>
    <cellStyle name="Normal 4 4 2 2 3 4 2 2 2 2" xfId="30767" xr:uid="{00000000-0005-0000-0000-00005F770000}"/>
    <cellStyle name="Normal 4 4 2 2 3 4 2 2 3" xfId="30768" xr:uid="{00000000-0005-0000-0000-000060770000}"/>
    <cellStyle name="Normal 4 4 2 2 3 4 2 3" xfId="30769" xr:uid="{00000000-0005-0000-0000-000061770000}"/>
    <cellStyle name="Normal 4 4 2 2 3 4 2 3 2" xfId="30770" xr:uid="{00000000-0005-0000-0000-000062770000}"/>
    <cellStyle name="Normal 4 4 2 2 3 4 2 4" xfId="30771" xr:uid="{00000000-0005-0000-0000-000063770000}"/>
    <cellStyle name="Normal 4 4 2 2 3 4 3" xfId="30772" xr:uid="{00000000-0005-0000-0000-000064770000}"/>
    <cellStyle name="Normal 4 4 2 2 3 4 3 2" xfId="30773" xr:uid="{00000000-0005-0000-0000-000065770000}"/>
    <cellStyle name="Normal 4 4 2 2 3 4 3 2 2" xfId="30774" xr:uid="{00000000-0005-0000-0000-000066770000}"/>
    <cellStyle name="Normal 4 4 2 2 3 4 3 3" xfId="30775" xr:uid="{00000000-0005-0000-0000-000067770000}"/>
    <cellStyle name="Normal 4 4 2 2 3 4 4" xfId="30776" xr:uid="{00000000-0005-0000-0000-000068770000}"/>
    <cellStyle name="Normal 4 4 2 2 3 4 4 2" xfId="30777" xr:uid="{00000000-0005-0000-0000-000069770000}"/>
    <cellStyle name="Normal 4 4 2 2 3 4 5" xfId="30778" xr:uid="{00000000-0005-0000-0000-00006A770000}"/>
    <cellStyle name="Normal 4 4 2 2 3 5" xfId="30779" xr:uid="{00000000-0005-0000-0000-00006B770000}"/>
    <cellStyle name="Normal 4 4 2 2 3 5 2" xfId="30780" xr:uid="{00000000-0005-0000-0000-00006C770000}"/>
    <cellStyle name="Normal 4 4 2 2 3 5 2 2" xfId="30781" xr:uid="{00000000-0005-0000-0000-00006D770000}"/>
    <cellStyle name="Normal 4 4 2 2 3 5 2 2 2" xfId="30782" xr:uid="{00000000-0005-0000-0000-00006E770000}"/>
    <cellStyle name="Normal 4 4 2 2 3 5 2 3" xfId="30783" xr:uid="{00000000-0005-0000-0000-00006F770000}"/>
    <cellStyle name="Normal 4 4 2 2 3 5 3" xfId="30784" xr:uid="{00000000-0005-0000-0000-000070770000}"/>
    <cellStyle name="Normal 4 4 2 2 3 5 3 2" xfId="30785" xr:uid="{00000000-0005-0000-0000-000071770000}"/>
    <cellStyle name="Normal 4 4 2 2 3 5 4" xfId="30786" xr:uid="{00000000-0005-0000-0000-000072770000}"/>
    <cellStyle name="Normal 4 4 2 2 3 6" xfId="30787" xr:uid="{00000000-0005-0000-0000-000073770000}"/>
    <cellStyle name="Normal 4 4 2 2 3 6 2" xfId="30788" xr:uid="{00000000-0005-0000-0000-000074770000}"/>
    <cellStyle name="Normal 4 4 2 2 3 6 2 2" xfId="30789" xr:uid="{00000000-0005-0000-0000-000075770000}"/>
    <cellStyle name="Normal 4 4 2 2 3 6 3" xfId="30790" xr:uid="{00000000-0005-0000-0000-000076770000}"/>
    <cellStyle name="Normal 4 4 2 2 3 7" xfId="30791" xr:uid="{00000000-0005-0000-0000-000077770000}"/>
    <cellStyle name="Normal 4 4 2 2 3 7 2" xfId="30792" xr:uid="{00000000-0005-0000-0000-000078770000}"/>
    <cellStyle name="Normal 4 4 2 2 3 8" xfId="30793" xr:uid="{00000000-0005-0000-0000-000079770000}"/>
    <cellStyle name="Normal 4 4 2 2 4" xfId="30794" xr:uid="{00000000-0005-0000-0000-00007A770000}"/>
    <cellStyle name="Normal 4 4 2 2 4 2" xfId="30795" xr:uid="{00000000-0005-0000-0000-00007B770000}"/>
    <cellStyle name="Normal 4 4 2 2 4 2 2" xfId="30796" xr:uid="{00000000-0005-0000-0000-00007C770000}"/>
    <cellStyle name="Normal 4 4 2 2 4 2 2 2" xfId="30797" xr:uid="{00000000-0005-0000-0000-00007D770000}"/>
    <cellStyle name="Normal 4 4 2 2 4 2 2 2 2" xfId="30798" xr:uid="{00000000-0005-0000-0000-00007E770000}"/>
    <cellStyle name="Normal 4 4 2 2 4 2 2 2 2 2" xfId="30799" xr:uid="{00000000-0005-0000-0000-00007F770000}"/>
    <cellStyle name="Normal 4 4 2 2 4 2 2 2 2 2 2" xfId="30800" xr:uid="{00000000-0005-0000-0000-000080770000}"/>
    <cellStyle name="Normal 4 4 2 2 4 2 2 2 2 3" xfId="30801" xr:uid="{00000000-0005-0000-0000-000081770000}"/>
    <cellStyle name="Normal 4 4 2 2 4 2 2 2 3" xfId="30802" xr:uid="{00000000-0005-0000-0000-000082770000}"/>
    <cellStyle name="Normal 4 4 2 2 4 2 2 2 3 2" xfId="30803" xr:uid="{00000000-0005-0000-0000-000083770000}"/>
    <cellStyle name="Normal 4 4 2 2 4 2 2 2 4" xfId="30804" xr:uid="{00000000-0005-0000-0000-000084770000}"/>
    <cellStyle name="Normal 4 4 2 2 4 2 2 3" xfId="30805" xr:uid="{00000000-0005-0000-0000-000085770000}"/>
    <cellStyle name="Normal 4 4 2 2 4 2 2 3 2" xfId="30806" xr:uid="{00000000-0005-0000-0000-000086770000}"/>
    <cellStyle name="Normal 4 4 2 2 4 2 2 3 2 2" xfId="30807" xr:uid="{00000000-0005-0000-0000-000087770000}"/>
    <cellStyle name="Normal 4 4 2 2 4 2 2 3 3" xfId="30808" xr:uid="{00000000-0005-0000-0000-000088770000}"/>
    <cellStyle name="Normal 4 4 2 2 4 2 2 4" xfId="30809" xr:uid="{00000000-0005-0000-0000-000089770000}"/>
    <cellStyle name="Normal 4 4 2 2 4 2 2 4 2" xfId="30810" xr:uid="{00000000-0005-0000-0000-00008A770000}"/>
    <cellStyle name="Normal 4 4 2 2 4 2 2 5" xfId="30811" xr:uid="{00000000-0005-0000-0000-00008B770000}"/>
    <cellStyle name="Normal 4 4 2 2 4 2 3" xfId="30812" xr:uid="{00000000-0005-0000-0000-00008C770000}"/>
    <cellStyle name="Normal 4 4 2 2 4 2 3 2" xfId="30813" xr:uid="{00000000-0005-0000-0000-00008D770000}"/>
    <cellStyle name="Normal 4 4 2 2 4 2 3 2 2" xfId="30814" xr:uid="{00000000-0005-0000-0000-00008E770000}"/>
    <cellStyle name="Normal 4 4 2 2 4 2 3 2 2 2" xfId="30815" xr:uid="{00000000-0005-0000-0000-00008F770000}"/>
    <cellStyle name="Normal 4 4 2 2 4 2 3 2 3" xfId="30816" xr:uid="{00000000-0005-0000-0000-000090770000}"/>
    <cellStyle name="Normal 4 4 2 2 4 2 3 3" xfId="30817" xr:uid="{00000000-0005-0000-0000-000091770000}"/>
    <cellStyle name="Normal 4 4 2 2 4 2 3 3 2" xfId="30818" xr:uid="{00000000-0005-0000-0000-000092770000}"/>
    <cellStyle name="Normal 4 4 2 2 4 2 3 4" xfId="30819" xr:uid="{00000000-0005-0000-0000-000093770000}"/>
    <cellStyle name="Normal 4 4 2 2 4 2 4" xfId="30820" xr:uid="{00000000-0005-0000-0000-000094770000}"/>
    <cellStyle name="Normal 4 4 2 2 4 2 4 2" xfId="30821" xr:uid="{00000000-0005-0000-0000-000095770000}"/>
    <cellStyle name="Normal 4 4 2 2 4 2 4 2 2" xfId="30822" xr:uid="{00000000-0005-0000-0000-000096770000}"/>
    <cellStyle name="Normal 4 4 2 2 4 2 4 3" xfId="30823" xr:uid="{00000000-0005-0000-0000-000097770000}"/>
    <cellStyle name="Normal 4 4 2 2 4 2 5" xfId="30824" xr:uid="{00000000-0005-0000-0000-000098770000}"/>
    <cellStyle name="Normal 4 4 2 2 4 2 5 2" xfId="30825" xr:uid="{00000000-0005-0000-0000-000099770000}"/>
    <cellStyle name="Normal 4 4 2 2 4 2 6" xfId="30826" xr:uid="{00000000-0005-0000-0000-00009A770000}"/>
    <cellStyle name="Normal 4 4 2 2 4 3" xfId="30827" xr:uid="{00000000-0005-0000-0000-00009B770000}"/>
    <cellStyle name="Normal 4 4 2 2 4 3 2" xfId="30828" xr:uid="{00000000-0005-0000-0000-00009C770000}"/>
    <cellStyle name="Normal 4 4 2 2 4 3 2 2" xfId="30829" xr:uid="{00000000-0005-0000-0000-00009D770000}"/>
    <cellStyle name="Normal 4 4 2 2 4 3 2 2 2" xfId="30830" xr:uid="{00000000-0005-0000-0000-00009E770000}"/>
    <cellStyle name="Normal 4 4 2 2 4 3 2 2 2 2" xfId="30831" xr:uid="{00000000-0005-0000-0000-00009F770000}"/>
    <cellStyle name="Normal 4 4 2 2 4 3 2 2 3" xfId="30832" xr:uid="{00000000-0005-0000-0000-0000A0770000}"/>
    <cellStyle name="Normal 4 4 2 2 4 3 2 3" xfId="30833" xr:uid="{00000000-0005-0000-0000-0000A1770000}"/>
    <cellStyle name="Normal 4 4 2 2 4 3 2 3 2" xfId="30834" xr:uid="{00000000-0005-0000-0000-0000A2770000}"/>
    <cellStyle name="Normal 4 4 2 2 4 3 2 4" xfId="30835" xr:uid="{00000000-0005-0000-0000-0000A3770000}"/>
    <cellStyle name="Normal 4 4 2 2 4 3 3" xfId="30836" xr:uid="{00000000-0005-0000-0000-0000A4770000}"/>
    <cellStyle name="Normal 4 4 2 2 4 3 3 2" xfId="30837" xr:uid="{00000000-0005-0000-0000-0000A5770000}"/>
    <cellStyle name="Normal 4 4 2 2 4 3 3 2 2" xfId="30838" xr:uid="{00000000-0005-0000-0000-0000A6770000}"/>
    <cellStyle name="Normal 4 4 2 2 4 3 3 3" xfId="30839" xr:uid="{00000000-0005-0000-0000-0000A7770000}"/>
    <cellStyle name="Normal 4 4 2 2 4 3 4" xfId="30840" xr:uid="{00000000-0005-0000-0000-0000A8770000}"/>
    <cellStyle name="Normal 4 4 2 2 4 3 4 2" xfId="30841" xr:uid="{00000000-0005-0000-0000-0000A9770000}"/>
    <cellStyle name="Normal 4 4 2 2 4 3 5" xfId="30842" xr:uid="{00000000-0005-0000-0000-0000AA770000}"/>
    <cellStyle name="Normal 4 4 2 2 4 4" xfId="30843" xr:uid="{00000000-0005-0000-0000-0000AB770000}"/>
    <cellStyle name="Normal 4 4 2 2 4 4 2" xfId="30844" xr:uid="{00000000-0005-0000-0000-0000AC770000}"/>
    <cellStyle name="Normal 4 4 2 2 4 4 2 2" xfId="30845" xr:uid="{00000000-0005-0000-0000-0000AD770000}"/>
    <cellStyle name="Normal 4 4 2 2 4 4 2 2 2" xfId="30846" xr:uid="{00000000-0005-0000-0000-0000AE770000}"/>
    <cellStyle name="Normal 4 4 2 2 4 4 2 3" xfId="30847" xr:uid="{00000000-0005-0000-0000-0000AF770000}"/>
    <cellStyle name="Normal 4 4 2 2 4 4 3" xfId="30848" xr:uid="{00000000-0005-0000-0000-0000B0770000}"/>
    <cellStyle name="Normal 4 4 2 2 4 4 3 2" xfId="30849" xr:uid="{00000000-0005-0000-0000-0000B1770000}"/>
    <cellStyle name="Normal 4 4 2 2 4 4 4" xfId="30850" xr:uid="{00000000-0005-0000-0000-0000B2770000}"/>
    <cellStyle name="Normal 4 4 2 2 4 5" xfId="30851" xr:uid="{00000000-0005-0000-0000-0000B3770000}"/>
    <cellStyle name="Normal 4 4 2 2 4 5 2" xfId="30852" xr:uid="{00000000-0005-0000-0000-0000B4770000}"/>
    <cellStyle name="Normal 4 4 2 2 4 5 2 2" xfId="30853" xr:uid="{00000000-0005-0000-0000-0000B5770000}"/>
    <cellStyle name="Normal 4 4 2 2 4 5 3" xfId="30854" xr:uid="{00000000-0005-0000-0000-0000B6770000}"/>
    <cellStyle name="Normal 4 4 2 2 4 6" xfId="30855" xr:uid="{00000000-0005-0000-0000-0000B7770000}"/>
    <cellStyle name="Normal 4 4 2 2 4 6 2" xfId="30856" xr:uid="{00000000-0005-0000-0000-0000B8770000}"/>
    <cellStyle name="Normal 4 4 2 2 4 7" xfId="30857" xr:uid="{00000000-0005-0000-0000-0000B9770000}"/>
    <cellStyle name="Normal 4 4 2 2 5" xfId="30858" xr:uid="{00000000-0005-0000-0000-0000BA770000}"/>
    <cellStyle name="Normal 4 4 2 2 5 2" xfId="30859" xr:uid="{00000000-0005-0000-0000-0000BB770000}"/>
    <cellStyle name="Normal 4 4 2 2 5 2 2" xfId="30860" xr:uid="{00000000-0005-0000-0000-0000BC770000}"/>
    <cellStyle name="Normal 4 4 2 2 5 2 2 2" xfId="30861" xr:uid="{00000000-0005-0000-0000-0000BD770000}"/>
    <cellStyle name="Normal 4 4 2 2 5 2 2 2 2" xfId="30862" xr:uid="{00000000-0005-0000-0000-0000BE770000}"/>
    <cellStyle name="Normal 4 4 2 2 5 2 2 2 2 2" xfId="30863" xr:uid="{00000000-0005-0000-0000-0000BF770000}"/>
    <cellStyle name="Normal 4 4 2 2 5 2 2 2 3" xfId="30864" xr:uid="{00000000-0005-0000-0000-0000C0770000}"/>
    <cellStyle name="Normal 4 4 2 2 5 2 2 3" xfId="30865" xr:uid="{00000000-0005-0000-0000-0000C1770000}"/>
    <cellStyle name="Normal 4 4 2 2 5 2 2 3 2" xfId="30866" xr:uid="{00000000-0005-0000-0000-0000C2770000}"/>
    <cellStyle name="Normal 4 4 2 2 5 2 2 4" xfId="30867" xr:uid="{00000000-0005-0000-0000-0000C3770000}"/>
    <cellStyle name="Normal 4 4 2 2 5 2 3" xfId="30868" xr:uid="{00000000-0005-0000-0000-0000C4770000}"/>
    <cellStyle name="Normal 4 4 2 2 5 2 3 2" xfId="30869" xr:uid="{00000000-0005-0000-0000-0000C5770000}"/>
    <cellStyle name="Normal 4 4 2 2 5 2 3 2 2" xfId="30870" xr:uid="{00000000-0005-0000-0000-0000C6770000}"/>
    <cellStyle name="Normal 4 4 2 2 5 2 3 3" xfId="30871" xr:uid="{00000000-0005-0000-0000-0000C7770000}"/>
    <cellStyle name="Normal 4 4 2 2 5 2 4" xfId="30872" xr:uid="{00000000-0005-0000-0000-0000C8770000}"/>
    <cellStyle name="Normal 4 4 2 2 5 2 4 2" xfId="30873" xr:uid="{00000000-0005-0000-0000-0000C9770000}"/>
    <cellStyle name="Normal 4 4 2 2 5 2 5" xfId="30874" xr:uid="{00000000-0005-0000-0000-0000CA770000}"/>
    <cellStyle name="Normal 4 4 2 2 5 3" xfId="30875" xr:uid="{00000000-0005-0000-0000-0000CB770000}"/>
    <cellStyle name="Normal 4 4 2 2 5 3 2" xfId="30876" xr:uid="{00000000-0005-0000-0000-0000CC770000}"/>
    <cellStyle name="Normal 4 4 2 2 5 3 2 2" xfId="30877" xr:uid="{00000000-0005-0000-0000-0000CD770000}"/>
    <cellStyle name="Normal 4 4 2 2 5 3 2 2 2" xfId="30878" xr:uid="{00000000-0005-0000-0000-0000CE770000}"/>
    <cellStyle name="Normal 4 4 2 2 5 3 2 3" xfId="30879" xr:uid="{00000000-0005-0000-0000-0000CF770000}"/>
    <cellStyle name="Normal 4 4 2 2 5 3 3" xfId="30880" xr:uid="{00000000-0005-0000-0000-0000D0770000}"/>
    <cellStyle name="Normal 4 4 2 2 5 3 3 2" xfId="30881" xr:uid="{00000000-0005-0000-0000-0000D1770000}"/>
    <cellStyle name="Normal 4 4 2 2 5 3 4" xfId="30882" xr:uid="{00000000-0005-0000-0000-0000D2770000}"/>
    <cellStyle name="Normal 4 4 2 2 5 4" xfId="30883" xr:uid="{00000000-0005-0000-0000-0000D3770000}"/>
    <cellStyle name="Normal 4 4 2 2 5 4 2" xfId="30884" xr:uid="{00000000-0005-0000-0000-0000D4770000}"/>
    <cellStyle name="Normal 4 4 2 2 5 4 2 2" xfId="30885" xr:uid="{00000000-0005-0000-0000-0000D5770000}"/>
    <cellStyle name="Normal 4 4 2 2 5 4 3" xfId="30886" xr:uid="{00000000-0005-0000-0000-0000D6770000}"/>
    <cellStyle name="Normal 4 4 2 2 5 5" xfId="30887" xr:uid="{00000000-0005-0000-0000-0000D7770000}"/>
    <cellStyle name="Normal 4 4 2 2 5 5 2" xfId="30888" xr:uid="{00000000-0005-0000-0000-0000D8770000}"/>
    <cellStyle name="Normal 4 4 2 2 5 6" xfId="30889" xr:uid="{00000000-0005-0000-0000-0000D9770000}"/>
    <cellStyle name="Normal 4 4 2 2 6" xfId="30890" xr:uid="{00000000-0005-0000-0000-0000DA770000}"/>
    <cellStyle name="Normal 4 4 2 2 6 2" xfId="30891" xr:uid="{00000000-0005-0000-0000-0000DB770000}"/>
    <cellStyle name="Normal 4 4 2 2 6 2 2" xfId="30892" xr:uid="{00000000-0005-0000-0000-0000DC770000}"/>
    <cellStyle name="Normal 4 4 2 2 6 2 2 2" xfId="30893" xr:uid="{00000000-0005-0000-0000-0000DD770000}"/>
    <cellStyle name="Normal 4 4 2 2 6 2 2 2 2" xfId="30894" xr:uid="{00000000-0005-0000-0000-0000DE770000}"/>
    <cellStyle name="Normal 4 4 2 2 6 2 2 3" xfId="30895" xr:uid="{00000000-0005-0000-0000-0000DF770000}"/>
    <cellStyle name="Normal 4 4 2 2 6 2 3" xfId="30896" xr:uid="{00000000-0005-0000-0000-0000E0770000}"/>
    <cellStyle name="Normal 4 4 2 2 6 2 3 2" xfId="30897" xr:uid="{00000000-0005-0000-0000-0000E1770000}"/>
    <cellStyle name="Normal 4 4 2 2 6 2 4" xfId="30898" xr:uid="{00000000-0005-0000-0000-0000E2770000}"/>
    <cellStyle name="Normal 4 4 2 2 6 3" xfId="30899" xr:uid="{00000000-0005-0000-0000-0000E3770000}"/>
    <cellStyle name="Normal 4 4 2 2 6 3 2" xfId="30900" xr:uid="{00000000-0005-0000-0000-0000E4770000}"/>
    <cellStyle name="Normal 4 4 2 2 6 3 2 2" xfId="30901" xr:uid="{00000000-0005-0000-0000-0000E5770000}"/>
    <cellStyle name="Normal 4 4 2 2 6 3 3" xfId="30902" xr:uid="{00000000-0005-0000-0000-0000E6770000}"/>
    <cellStyle name="Normal 4 4 2 2 6 4" xfId="30903" xr:uid="{00000000-0005-0000-0000-0000E7770000}"/>
    <cellStyle name="Normal 4 4 2 2 6 4 2" xfId="30904" xr:uid="{00000000-0005-0000-0000-0000E8770000}"/>
    <cellStyle name="Normal 4 4 2 2 6 5" xfId="30905" xr:uid="{00000000-0005-0000-0000-0000E9770000}"/>
    <cellStyle name="Normal 4 4 2 2 7" xfId="30906" xr:uid="{00000000-0005-0000-0000-0000EA770000}"/>
    <cellStyle name="Normal 4 4 2 2 7 2" xfId="30907" xr:uid="{00000000-0005-0000-0000-0000EB770000}"/>
    <cellStyle name="Normal 4 4 2 2 7 2 2" xfId="30908" xr:uid="{00000000-0005-0000-0000-0000EC770000}"/>
    <cellStyle name="Normal 4 4 2 2 7 2 2 2" xfId="30909" xr:uid="{00000000-0005-0000-0000-0000ED770000}"/>
    <cellStyle name="Normal 4 4 2 2 7 2 3" xfId="30910" xr:uid="{00000000-0005-0000-0000-0000EE770000}"/>
    <cellStyle name="Normal 4 4 2 2 7 3" xfId="30911" xr:uid="{00000000-0005-0000-0000-0000EF770000}"/>
    <cellStyle name="Normal 4 4 2 2 7 3 2" xfId="30912" xr:uid="{00000000-0005-0000-0000-0000F0770000}"/>
    <cellStyle name="Normal 4 4 2 2 7 4" xfId="30913" xr:uid="{00000000-0005-0000-0000-0000F1770000}"/>
    <cellStyle name="Normal 4 4 2 2 8" xfId="30914" xr:uid="{00000000-0005-0000-0000-0000F2770000}"/>
    <cellStyle name="Normal 4 4 2 2 8 2" xfId="30915" xr:uid="{00000000-0005-0000-0000-0000F3770000}"/>
    <cellStyle name="Normal 4 4 2 2 8 2 2" xfId="30916" xr:uid="{00000000-0005-0000-0000-0000F4770000}"/>
    <cellStyle name="Normal 4 4 2 2 8 3" xfId="30917" xr:uid="{00000000-0005-0000-0000-0000F5770000}"/>
    <cellStyle name="Normal 4 4 2 2 9" xfId="30918" xr:uid="{00000000-0005-0000-0000-0000F6770000}"/>
    <cellStyle name="Normal 4 4 2 2 9 2" xfId="30919" xr:uid="{00000000-0005-0000-0000-0000F7770000}"/>
    <cellStyle name="Normal 4 4 2 3" xfId="30920" xr:uid="{00000000-0005-0000-0000-0000F8770000}"/>
    <cellStyle name="Normal 4 4 2 3 2" xfId="30921" xr:uid="{00000000-0005-0000-0000-0000F9770000}"/>
    <cellStyle name="Normal 4 4 2 3 2 2" xfId="30922" xr:uid="{00000000-0005-0000-0000-0000FA770000}"/>
    <cellStyle name="Normal 4 4 2 3 2 2 2" xfId="30923" xr:uid="{00000000-0005-0000-0000-0000FB770000}"/>
    <cellStyle name="Normal 4 4 2 3 2 2 2 2" xfId="30924" xr:uid="{00000000-0005-0000-0000-0000FC770000}"/>
    <cellStyle name="Normal 4 4 2 3 2 2 2 2 2" xfId="30925" xr:uid="{00000000-0005-0000-0000-0000FD770000}"/>
    <cellStyle name="Normal 4 4 2 3 2 2 2 2 2 2" xfId="30926" xr:uid="{00000000-0005-0000-0000-0000FE770000}"/>
    <cellStyle name="Normal 4 4 2 3 2 2 2 2 2 2 2" xfId="30927" xr:uid="{00000000-0005-0000-0000-0000FF770000}"/>
    <cellStyle name="Normal 4 4 2 3 2 2 2 2 2 2 2 2" xfId="30928" xr:uid="{00000000-0005-0000-0000-000000780000}"/>
    <cellStyle name="Normal 4 4 2 3 2 2 2 2 2 2 3" xfId="30929" xr:uid="{00000000-0005-0000-0000-000001780000}"/>
    <cellStyle name="Normal 4 4 2 3 2 2 2 2 2 3" xfId="30930" xr:uid="{00000000-0005-0000-0000-000002780000}"/>
    <cellStyle name="Normal 4 4 2 3 2 2 2 2 2 3 2" xfId="30931" xr:uid="{00000000-0005-0000-0000-000003780000}"/>
    <cellStyle name="Normal 4 4 2 3 2 2 2 2 2 4" xfId="30932" xr:uid="{00000000-0005-0000-0000-000004780000}"/>
    <cellStyle name="Normal 4 4 2 3 2 2 2 2 3" xfId="30933" xr:uid="{00000000-0005-0000-0000-000005780000}"/>
    <cellStyle name="Normal 4 4 2 3 2 2 2 2 3 2" xfId="30934" xr:uid="{00000000-0005-0000-0000-000006780000}"/>
    <cellStyle name="Normal 4 4 2 3 2 2 2 2 3 2 2" xfId="30935" xr:uid="{00000000-0005-0000-0000-000007780000}"/>
    <cellStyle name="Normal 4 4 2 3 2 2 2 2 3 3" xfId="30936" xr:uid="{00000000-0005-0000-0000-000008780000}"/>
    <cellStyle name="Normal 4 4 2 3 2 2 2 2 4" xfId="30937" xr:uid="{00000000-0005-0000-0000-000009780000}"/>
    <cellStyle name="Normal 4 4 2 3 2 2 2 2 4 2" xfId="30938" xr:uid="{00000000-0005-0000-0000-00000A780000}"/>
    <cellStyle name="Normal 4 4 2 3 2 2 2 2 5" xfId="30939" xr:uid="{00000000-0005-0000-0000-00000B780000}"/>
    <cellStyle name="Normal 4 4 2 3 2 2 2 3" xfId="30940" xr:uid="{00000000-0005-0000-0000-00000C780000}"/>
    <cellStyle name="Normal 4 4 2 3 2 2 2 3 2" xfId="30941" xr:uid="{00000000-0005-0000-0000-00000D780000}"/>
    <cellStyle name="Normal 4 4 2 3 2 2 2 3 2 2" xfId="30942" xr:uid="{00000000-0005-0000-0000-00000E780000}"/>
    <cellStyle name="Normal 4 4 2 3 2 2 2 3 2 2 2" xfId="30943" xr:uid="{00000000-0005-0000-0000-00000F780000}"/>
    <cellStyle name="Normal 4 4 2 3 2 2 2 3 2 3" xfId="30944" xr:uid="{00000000-0005-0000-0000-000010780000}"/>
    <cellStyle name="Normal 4 4 2 3 2 2 2 3 3" xfId="30945" xr:uid="{00000000-0005-0000-0000-000011780000}"/>
    <cellStyle name="Normal 4 4 2 3 2 2 2 3 3 2" xfId="30946" xr:uid="{00000000-0005-0000-0000-000012780000}"/>
    <cellStyle name="Normal 4 4 2 3 2 2 2 3 4" xfId="30947" xr:uid="{00000000-0005-0000-0000-000013780000}"/>
    <cellStyle name="Normal 4 4 2 3 2 2 2 4" xfId="30948" xr:uid="{00000000-0005-0000-0000-000014780000}"/>
    <cellStyle name="Normal 4 4 2 3 2 2 2 4 2" xfId="30949" xr:uid="{00000000-0005-0000-0000-000015780000}"/>
    <cellStyle name="Normal 4 4 2 3 2 2 2 4 2 2" xfId="30950" xr:uid="{00000000-0005-0000-0000-000016780000}"/>
    <cellStyle name="Normal 4 4 2 3 2 2 2 4 3" xfId="30951" xr:uid="{00000000-0005-0000-0000-000017780000}"/>
    <cellStyle name="Normal 4 4 2 3 2 2 2 5" xfId="30952" xr:uid="{00000000-0005-0000-0000-000018780000}"/>
    <cellStyle name="Normal 4 4 2 3 2 2 2 5 2" xfId="30953" xr:uid="{00000000-0005-0000-0000-000019780000}"/>
    <cellStyle name="Normal 4 4 2 3 2 2 2 6" xfId="30954" xr:uid="{00000000-0005-0000-0000-00001A780000}"/>
    <cellStyle name="Normal 4 4 2 3 2 2 3" xfId="30955" xr:uid="{00000000-0005-0000-0000-00001B780000}"/>
    <cellStyle name="Normal 4 4 2 3 2 2 3 2" xfId="30956" xr:uid="{00000000-0005-0000-0000-00001C780000}"/>
    <cellStyle name="Normal 4 4 2 3 2 2 3 2 2" xfId="30957" xr:uid="{00000000-0005-0000-0000-00001D780000}"/>
    <cellStyle name="Normal 4 4 2 3 2 2 3 2 2 2" xfId="30958" xr:uid="{00000000-0005-0000-0000-00001E780000}"/>
    <cellStyle name="Normal 4 4 2 3 2 2 3 2 2 2 2" xfId="30959" xr:uid="{00000000-0005-0000-0000-00001F780000}"/>
    <cellStyle name="Normal 4 4 2 3 2 2 3 2 2 3" xfId="30960" xr:uid="{00000000-0005-0000-0000-000020780000}"/>
    <cellStyle name="Normal 4 4 2 3 2 2 3 2 3" xfId="30961" xr:uid="{00000000-0005-0000-0000-000021780000}"/>
    <cellStyle name="Normal 4 4 2 3 2 2 3 2 3 2" xfId="30962" xr:uid="{00000000-0005-0000-0000-000022780000}"/>
    <cellStyle name="Normal 4 4 2 3 2 2 3 2 4" xfId="30963" xr:uid="{00000000-0005-0000-0000-000023780000}"/>
    <cellStyle name="Normal 4 4 2 3 2 2 3 3" xfId="30964" xr:uid="{00000000-0005-0000-0000-000024780000}"/>
    <cellStyle name="Normal 4 4 2 3 2 2 3 3 2" xfId="30965" xr:uid="{00000000-0005-0000-0000-000025780000}"/>
    <cellStyle name="Normal 4 4 2 3 2 2 3 3 2 2" xfId="30966" xr:uid="{00000000-0005-0000-0000-000026780000}"/>
    <cellStyle name="Normal 4 4 2 3 2 2 3 3 3" xfId="30967" xr:uid="{00000000-0005-0000-0000-000027780000}"/>
    <cellStyle name="Normal 4 4 2 3 2 2 3 4" xfId="30968" xr:uid="{00000000-0005-0000-0000-000028780000}"/>
    <cellStyle name="Normal 4 4 2 3 2 2 3 4 2" xfId="30969" xr:uid="{00000000-0005-0000-0000-000029780000}"/>
    <cellStyle name="Normal 4 4 2 3 2 2 3 5" xfId="30970" xr:uid="{00000000-0005-0000-0000-00002A780000}"/>
    <cellStyle name="Normal 4 4 2 3 2 2 4" xfId="30971" xr:uid="{00000000-0005-0000-0000-00002B780000}"/>
    <cellStyle name="Normal 4 4 2 3 2 2 4 2" xfId="30972" xr:uid="{00000000-0005-0000-0000-00002C780000}"/>
    <cellStyle name="Normal 4 4 2 3 2 2 4 2 2" xfId="30973" xr:uid="{00000000-0005-0000-0000-00002D780000}"/>
    <cellStyle name="Normal 4 4 2 3 2 2 4 2 2 2" xfId="30974" xr:uid="{00000000-0005-0000-0000-00002E780000}"/>
    <cellStyle name="Normal 4 4 2 3 2 2 4 2 3" xfId="30975" xr:uid="{00000000-0005-0000-0000-00002F780000}"/>
    <cellStyle name="Normal 4 4 2 3 2 2 4 3" xfId="30976" xr:uid="{00000000-0005-0000-0000-000030780000}"/>
    <cellStyle name="Normal 4 4 2 3 2 2 4 3 2" xfId="30977" xr:uid="{00000000-0005-0000-0000-000031780000}"/>
    <cellStyle name="Normal 4 4 2 3 2 2 4 4" xfId="30978" xr:uid="{00000000-0005-0000-0000-000032780000}"/>
    <cellStyle name="Normal 4 4 2 3 2 2 5" xfId="30979" xr:uid="{00000000-0005-0000-0000-000033780000}"/>
    <cellStyle name="Normal 4 4 2 3 2 2 5 2" xfId="30980" xr:uid="{00000000-0005-0000-0000-000034780000}"/>
    <cellStyle name="Normal 4 4 2 3 2 2 5 2 2" xfId="30981" xr:uid="{00000000-0005-0000-0000-000035780000}"/>
    <cellStyle name="Normal 4 4 2 3 2 2 5 3" xfId="30982" xr:uid="{00000000-0005-0000-0000-000036780000}"/>
    <cellStyle name="Normal 4 4 2 3 2 2 6" xfId="30983" xr:uid="{00000000-0005-0000-0000-000037780000}"/>
    <cellStyle name="Normal 4 4 2 3 2 2 6 2" xfId="30984" xr:uid="{00000000-0005-0000-0000-000038780000}"/>
    <cellStyle name="Normal 4 4 2 3 2 2 7" xfId="30985" xr:uid="{00000000-0005-0000-0000-000039780000}"/>
    <cellStyle name="Normal 4 4 2 3 2 3" xfId="30986" xr:uid="{00000000-0005-0000-0000-00003A780000}"/>
    <cellStyle name="Normal 4 4 2 3 2 3 2" xfId="30987" xr:uid="{00000000-0005-0000-0000-00003B780000}"/>
    <cellStyle name="Normal 4 4 2 3 2 3 2 2" xfId="30988" xr:uid="{00000000-0005-0000-0000-00003C780000}"/>
    <cellStyle name="Normal 4 4 2 3 2 3 2 2 2" xfId="30989" xr:uid="{00000000-0005-0000-0000-00003D780000}"/>
    <cellStyle name="Normal 4 4 2 3 2 3 2 2 2 2" xfId="30990" xr:uid="{00000000-0005-0000-0000-00003E780000}"/>
    <cellStyle name="Normal 4 4 2 3 2 3 2 2 2 2 2" xfId="30991" xr:uid="{00000000-0005-0000-0000-00003F780000}"/>
    <cellStyle name="Normal 4 4 2 3 2 3 2 2 2 3" xfId="30992" xr:uid="{00000000-0005-0000-0000-000040780000}"/>
    <cellStyle name="Normal 4 4 2 3 2 3 2 2 3" xfId="30993" xr:uid="{00000000-0005-0000-0000-000041780000}"/>
    <cellStyle name="Normal 4 4 2 3 2 3 2 2 3 2" xfId="30994" xr:uid="{00000000-0005-0000-0000-000042780000}"/>
    <cellStyle name="Normal 4 4 2 3 2 3 2 2 4" xfId="30995" xr:uid="{00000000-0005-0000-0000-000043780000}"/>
    <cellStyle name="Normal 4 4 2 3 2 3 2 3" xfId="30996" xr:uid="{00000000-0005-0000-0000-000044780000}"/>
    <cellStyle name="Normal 4 4 2 3 2 3 2 3 2" xfId="30997" xr:uid="{00000000-0005-0000-0000-000045780000}"/>
    <cellStyle name="Normal 4 4 2 3 2 3 2 3 2 2" xfId="30998" xr:uid="{00000000-0005-0000-0000-000046780000}"/>
    <cellStyle name="Normal 4 4 2 3 2 3 2 3 3" xfId="30999" xr:uid="{00000000-0005-0000-0000-000047780000}"/>
    <cellStyle name="Normal 4 4 2 3 2 3 2 4" xfId="31000" xr:uid="{00000000-0005-0000-0000-000048780000}"/>
    <cellStyle name="Normal 4 4 2 3 2 3 2 4 2" xfId="31001" xr:uid="{00000000-0005-0000-0000-000049780000}"/>
    <cellStyle name="Normal 4 4 2 3 2 3 2 5" xfId="31002" xr:uid="{00000000-0005-0000-0000-00004A780000}"/>
    <cellStyle name="Normal 4 4 2 3 2 3 3" xfId="31003" xr:uid="{00000000-0005-0000-0000-00004B780000}"/>
    <cellStyle name="Normal 4 4 2 3 2 3 3 2" xfId="31004" xr:uid="{00000000-0005-0000-0000-00004C780000}"/>
    <cellStyle name="Normal 4 4 2 3 2 3 3 2 2" xfId="31005" xr:uid="{00000000-0005-0000-0000-00004D780000}"/>
    <cellStyle name="Normal 4 4 2 3 2 3 3 2 2 2" xfId="31006" xr:uid="{00000000-0005-0000-0000-00004E780000}"/>
    <cellStyle name="Normal 4 4 2 3 2 3 3 2 3" xfId="31007" xr:uid="{00000000-0005-0000-0000-00004F780000}"/>
    <cellStyle name="Normal 4 4 2 3 2 3 3 3" xfId="31008" xr:uid="{00000000-0005-0000-0000-000050780000}"/>
    <cellStyle name="Normal 4 4 2 3 2 3 3 3 2" xfId="31009" xr:uid="{00000000-0005-0000-0000-000051780000}"/>
    <cellStyle name="Normal 4 4 2 3 2 3 3 4" xfId="31010" xr:uid="{00000000-0005-0000-0000-000052780000}"/>
    <cellStyle name="Normal 4 4 2 3 2 3 4" xfId="31011" xr:uid="{00000000-0005-0000-0000-000053780000}"/>
    <cellStyle name="Normal 4 4 2 3 2 3 4 2" xfId="31012" xr:uid="{00000000-0005-0000-0000-000054780000}"/>
    <cellStyle name="Normal 4 4 2 3 2 3 4 2 2" xfId="31013" xr:uid="{00000000-0005-0000-0000-000055780000}"/>
    <cellStyle name="Normal 4 4 2 3 2 3 4 3" xfId="31014" xr:uid="{00000000-0005-0000-0000-000056780000}"/>
    <cellStyle name="Normal 4 4 2 3 2 3 5" xfId="31015" xr:uid="{00000000-0005-0000-0000-000057780000}"/>
    <cellStyle name="Normal 4 4 2 3 2 3 5 2" xfId="31016" xr:uid="{00000000-0005-0000-0000-000058780000}"/>
    <cellStyle name="Normal 4 4 2 3 2 3 6" xfId="31017" xr:uid="{00000000-0005-0000-0000-000059780000}"/>
    <cellStyle name="Normal 4 4 2 3 2 4" xfId="31018" xr:uid="{00000000-0005-0000-0000-00005A780000}"/>
    <cellStyle name="Normal 4 4 2 3 2 4 2" xfId="31019" xr:uid="{00000000-0005-0000-0000-00005B780000}"/>
    <cellStyle name="Normal 4 4 2 3 2 4 2 2" xfId="31020" xr:uid="{00000000-0005-0000-0000-00005C780000}"/>
    <cellStyle name="Normal 4 4 2 3 2 4 2 2 2" xfId="31021" xr:uid="{00000000-0005-0000-0000-00005D780000}"/>
    <cellStyle name="Normal 4 4 2 3 2 4 2 2 2 2" xfId="31022" xr:uid="{00000000-0005-0000-0000-00005E780000}"/>
    <cellStyle name="Normal 4 4 2 3 2 4 2 2 3" xfId="31023" xr:uid="{00000000-0005-0000-0000-00005F780000}"/>
    <cellStyle name="Normal 4 4 2 3 2 4 2 3" xfId="31024" xr:uid="{00000000-0005-0000-0000-000060780000}"/>
    <cellStyle name="Normal 4 4 2 3 2 4 2 3 2" xfId="31025" xr:uid="{00000000-0005-0000-0000-000061780000}"/>
    <cellStyle name="Normal 4 4 2 3 2 4 2 4" xfId="31026" xr:uid="{00000000-0005-0000-0000-000062780000}"/>
    <cellStyle name="Normal 4 4 2 3 2 4 3" xfId="31027" xr:uid="{00000000-0005-0000-0000-000063780000}"/>
    <cellStyle name="Normal 4 4 2 3 2 4 3 2" xfId="31028" xr:uid="{00000000-0005-0000-0000-000064780000}"/>
    <cellStyle name="Normal 4 4 2 3 2 4 3 2 2" xfId="31029" xr:uid="{00000000-0005-0000-0000-000065780000}"/>
    <cellStyle name="Normal 4 4 2 3 2 4 3 3" xfId="31030" xr:uid="{00000000-0005-0000-0000-000066780000}"/>
    <cellStyle name="Normal 4 4 2 3 2 4 4" xfId="31031" xr:uid="{00000000-0005-0000-0000-000067780000}"/>
    <cellStyle name="Normal 4 4 2 3 2 4 4 2" xfId="31032" xr:uid="{00000000-0005-0000-0000-000068780000}"/>
    <cellStyle name="Normal 4 4 2 3 2 4 5" xfId="31033" xr:uid="{00000000-0005-0000-0000-000069780000}"/>
    <cellStyle name="Normal 4 4 2 3 2 5" xfId="31034" xr:uid="{00000000-0005-0000-0000-00006A780000}"/>
    <cellStyle name="Normal 4 4 2 3 2 5 2" xfId="31035" xr:uid="{00000000-0005-0000-0000-00006B780000}"/>
    <cellStyle name="Normal 4 4 2 3 2 5 2 2" xfId="31036" xr:uid="{00000000-0005-0000-0000-00006C780000}"/>
    <cellStyle name="Normal 4 4 2 3 2 5 2 2 2" xfId="31037" xr:uid="{00000000-0005-0000-0000-00006D780000}"/>
    <cellStyle name="Normal 4 4 2 3 2 5 2 3" xfId="31038" xr:uid="{00000000-0005-0000-0000-00006E780000}"/>
    <cellStyle name="Normal 4 4 2 3 2 5 3" xfId="31039" xr:uid="{00000000-0005-0000-0000-00006F780000}"/>
    <cellStyle name="Normal 4 4 2 3 2 5 3 2" xfId="31040" xr:uid="{00000000-0005-0000-0000-000070780000}"/>
    <cellStyle name="Normal 4 4 2 3 2 5 4" xfId="31041" xr:uid="{00000000-0005-0000-0000-000071780000}"/>
    <cellStyle name="Normal 4 4 2 3 2 6" xfId="31042" xr:uid="{00000000-0005-0000-0000-000072780000}"/>
    <cellStyle name="Normal 4 4 2 3 2 6 2" xfId="31043" xr:uid="{00000000-0005-0000-0000-000073780000}"/>
    <cellStyle name="Normal 4 4 2 3 2 6 2 2" xfId="31044" xr:uid="{00000000-0005-0000-0000-000074780000}"/>
    <cellStyle name="Normal 4 4 2 3 2 6 3" xfId="31045" xr:uid="{00000000-0005-0000-0000-000075780000}"/>
    <cellStyle name="Normal 4 4 2 3 2 7" xfId="31046" xr:uid="{00000000-0005-0000-0000-000076780000}"/>
    <cellStyle name="Normal 4 4 2 3 2 7 2" xfId="31047" xr:uid="{00000000-0005-0000-0000-000077780000}"/>
    <cellStyle name="Normal 4 4 2 3 2 8" xfId="31048" xr:uid="{00000000-0005-0000-0000-000078780000}"/>
    <cellStyle name="Normal 4 4 2 3 3" xfId="31049" xr:uid="{00000000-0005-0000-0000-000079780000}"/>
    <cellStyle name="Normal 4 4 2 3 3 2" xfId="31050" xr:uid="{00000000-0005-0000-0000-00007A780000}"/>
    <cellStyle name="Normal 4 4 2 3 3 2 2" xfId="31051" xr:uid="{00000000-0005-0000-0000-00007B780000}"/>
    <cellStyle name="Normal 4 4 2 3 3 2 2 2" xfId="31052" xr:uid="{00000000-0005-0000-0000-00007C780000}"/>
    <cellStyle name="Normal 4 4 2 3 3 2 2 2 2" xfId="31053" xr:uid="{00000000-0005-0000-0000-00007D780000}"/>
    <cellStyle name="Normal 4 4 2 3 3 2 2 2 2 2" xfId="31054" xr:uid="{00000000-0005-0000-0000-00007E780000}"/>
    <cellStyle name="Normal 4 4 2 3 3 2 2 2 2 2 2" xfId="31055" xr:uid="{00000000-0005-0000-0000-00007F780000}"/>
    <cellStyle name="Normal 4 4 2 3 3 2 2 2 2 3" xfId="31056" xr:uid="{00000000-0005-0000-0000-000080780000}"/>
    <cellStyle name="Normal 4 4 2 3 3 2 2 2 3" xfId="31057" xr:uid="{00000000-0005-0000-0000-000081780000}"/>
    <cellStyle name="Normal 4 4 2 3 3 2 2 2 3 2" xfId="31058" xr:uid="{00000000-0005-0000-0000-000082780000}"/>
    <cellStyle name="Normal 4 4 2 3 3 2 2 2 4" xfId="31059" xr:uid="{00000000-0005-0000-0000-000083780000}"/>
    <cellStyle name="Normal 4 4 2 3 3 2 2 3" xfId="31060" xr:uid="{00000000-0005-0000-0000-000084780000}"/>
    <cellStyle name="Normal 4 4 2 3 3 2 2 3 2" xfId="31061" xr:uid="{00000000-0005-0000-0000-000085780000}"/>
    <cellStyle name="Normal 4 4 2 3 3 2 2 3 2 2" xfId="31062" xr:uid="{00000000-0005-0000-0000-000086780000}"/>
    <cellStyle name="Normal 4 4 2 3 3 2 2 3 3" xfId="31063" xr:uid="{00000000-0005-0000-0000-000087780000}"/>
    <cellStyle name="Normal 4 4 2 3 3 2 2 4" xfId="31064" xr:uid="{00000000-0005-0000-0000-000088780000}"/>
    <cellStyle name="Normal 4 4 2 3 3 2 2 4 2" xfId="31065" xr:uid="{00000000-0005-0000-0000-000089780000}"/>
    <cellStyle name="Normal 4 4 2 3 3 2 2 5" xfId="31066" xr:uid="{00000000-0005-0000-0000-00008A780000}"/>
    <cellStyle name="Normal 4 4 2 3 3 2 3" xfId="31067" xr:uid="{00000000-0005-0000-0000-00008B780000}"/>
    <cellStyle name="Normal 4 4 2 3 3 2 3 2" xfId="31068" xr:uid="{00000000-0005-0000-0000-00008C780000}"/>
    <cellStyle name="Normal 4 4 2 3 3 2 3 2 2" xfId="31069" xr:uid="{00000000-0005-0000-0000-00008D780000}"/>
    <cellStyle name="Normal 4 4 2 3 3 2 3 2 2 2" xfId="31070" xr:uid="{00000000-0005-0000-0000-00008E780000}"/>
    <cellStyle name="Normal 4 4 2 3 3 2 3 2 3" xfId="31071" xr:uid="{00000000-0005-0000-0000-00008F780000}"/>
    <cellStyle name="Normal 4 4 2 3 3 2 3 3" xfId="31072" xr:uid="{00000000-0005-0000-0000-000090780000}"/>
    <cellStyle name="Normal 4 4 2 3 3 2 3 3 2" xfId="31073" xr:uid="{00000000-0005-0000-0000-000091780000}"/>
    <cellStyle name="Normal 4 4 2 3 3 2 3 4" xfId="31074" xr:uid="{00000000-0005-0000-0000-000092780000}"/>
    <cellStyle name="Normal 4 4 2 3 3 2 4" xfId="31075" xr:uid="{00000000-0005-0000-0000-000093780000}"/>
    <cellStyle name="Normal 4 4 2 3 3 2 4 2" xfId="31076" xr:uid="{00000000-0005-0000-0000-000094780000}"/>
    <cellStyle name="Normal 4 4 2 3 3 2 4 2 2" xfId="31077" xr:uid="{00000000-0005-0000-0000-000095780000}"/>
    <cellStyle name="Normal 4 4 2 3 3 2 4 3" xfId="31078" xr:uid="{00000000-0005-0000-0000-000096780000}"/>
    <cellStyle name="Normal 4 4 2 3 3 2 5" xfId="31079" xr:uid="{00000000-0005-0000-0000-000097780000}"/>
    <cellStyle name="Normal 4 4 2 3 3 2 5 2" xfId="31080" xr:uid="{00000000-0005-0000-0000-000098780000}"/>
    <cellStyle name="Normal 4 4 2 3 3 2 6" xfId="31081" xr:uid="{00000000-0005-0000-0000-000099780000}"/>
    <cellStyle name="Normal 4 4 2 3 3 3" xfId="31082" xr:uid="{00000000-0005-0000-0000-00009A780000}"/>
    <cellStyle name="Normal 4 4 2 3 3 3 2" xfId="31083" xr:uid="{00000000-0005-0000-0000-00009B780000}"/>
    <cellStyle name="Normal 4 4 2 3 3 3 2 2" xfId="31084" xr:uid="{00000000-0005-0000-0000-00009C780000}"/>
    <cellStyle name="Normal 4 4 2 3 3 3 2 2 2" xfId="31085" xr:uid="{00000000-0005-0000-0000-00009D780000}"/>
    <cellStyle name="Normal 4 4 2 3 3 3 2 2 2 2" xfId="31086" xr:uid="{00000000-0005-0000-0000-00009E780000}"/>
    <cellStyle name="Normal 4 4 2 3 3 3 2 2 3" xfId="31087" xr:uid="{00000000-0005-0000-0000-00009F780000}"/>
    <cellStyle name="Normal 4 4 2 3 3 3 2 3" xfId="31088" xr:uid="{00000000-0005-0000-0000-0000A0780000}"/>
    <cellStyle name="Normal 4 4 2 3 3 3 2 3 2" xfId="31089" xr:uid="{00000000-0005-0000-0000-0000A1780000}"/>
    <cellStyle name="Normal 4 4 2 3 3 3 2 4" xfId="31090" xr:uid="{00000000-0005-0000-0000-0000A2780000}"/>
    <cellStyle name="Normal 4 4 2 3 3 3 3" xfId="31091" xr:uid="{00000000-0005-0000-0000-0000A3780000}"/>
    <cellStyle name="Normal 4 4 2 3 3 3 3 2" xfId="31092" xr:uid="{00000000-0005-0000-0000-0000A4780000}"/>
    <cellStyle name="Normal 4 4 2 3 3 3 3 2 2" xfId="31093" xr:uid="{00000000-0005-0000-0000-0000A5780000}"/>
    <cellStyle name="Normal 4 4 2 3 3 3 3 3" xfId="31094" xr:uid="{00000000-0005-0000-0000-0000A6780000}"/>
    <cellStyle name="Normal 4 4 2 3 3 3 4" xfId="31095" xr:uid="{00000000-0005-0000-0000-0000A7780000}"/>
    <cellStyle name="Normal 4 4 2 3 3 3 4 2" xfId="31096" xr:uid="{00000000-0005-0000-0000-0000A8780000}"/>
    <cellStyle name="Normal 4 4 2 3 3 3 5" xfId="31097" xr:uid="{00000000-0005-0000-0000-0000A9780000}"/>
    <cellStyle name="Normal 4 4 2 3 3 4" xfId="31098" xr:uid="{00000000-0005-0000-0000-0000AA780000}"/>
    <cellStyle name="Normal 4 4 2 3 3 4 2" xfId="31099" xr:uid="{00000000-0005-0000-0000-0000AB780000}"/>
    <cellStyle name="Normal 4 4 2 3 3 4 2 2" xfId="31100" xr:uid="{00000000-0005-0000-0000-0000AC780000}"/>
    <cellStyle name="Normal 4 4 2 3 3 4 2 2 2" xfId="31101" xr:uid="{00000000-0005-0000-0000-0000AD780000}"/>
    <cellStyle name="Normal 4 4 2 3 3 4 2 3" xfId="31102" xr:uid="{00000000-0005-0000-0000-0000AE780000}"/>
    <cellStyle name="Normal 4 4 2 3 3 4 3" xfId="31103" xr:uid="{00000000-0005-0000-0000-0000AF780000}"/>
    <cellStyle name="Normal 4 4 2 3 3 4 3 2" xfId="31104" xr:uid="{00000000-0005-0000-0000-0000B0780000}"/>
    <cellStyle name="Normal 4 4 2 3 3 4 4" xfId="31105" xr:uid="{00000000-0005-0000-0000-0000B1780000}"/>
    <cellStyle name="Normal 4 4 2 3 3 5" xfId="31106" xr:uid="{00000000-0005-0000-0000-0000B2780000}"/>
    <cellStyle name="Normal 4 4 2 3 3 5 2" xfId="31107" xr:uid="{00000000-0005-0000-0000-0000B3780000}"/>
    <cellStyle name="Normal 4 4 2 3 3 5 2 2" xfId="31108" xr:uid="{00000000-0005-0000-0000-0000B4780000}"/>
    <cellStyle name="Normal 4 4 2 3 3 5 3" xfId="31109" xr:uid="{00000000-0005-0000-0000-0000B5780000}"/>
    <cellStyle name="Normal 4 4 2 3 3 6" xfId="31110" xr:uid="{00000000-0005-0000-0000-0000B6780000}"/>
    <cellStyle name="Normal 4 4 2 3 3 6 2" xfId="31111" xr:uid="{00000000-0005-0000-0000-0000B7780000}"/>
    <cellStyle name="Normal 4 4 2 3 3 7" xfId="31112" xr:uid="{00000000-0005-0000-0000-0000B8780000}"/>
    <cellStyle name="Normal 4 4 2 3 4" xfId="31113" xr:uid="{00000000-0005-0000-0000-0000B9780000}"/>
    <cellStyle name="Normal 4 4 2 3 4 2" xfId="31114" xr:uid="{00000000-0005-0000-0000-0000BA780000}"/>
    <cellStyle name="Normal 4 4 2 3 4 2 2" xfId="31115" xr:uid="{00000000-0005-0000-0000-0000BB780000}"/>
    <cellStyle name="Normal 4 4 2 3 4 2 2 2" xfId="31116" xr:uid="{00000000-0005-0000-0000-0000BC780000}"/>
    <cellStyle name="Normal 4 4 2 3 4 2 2 2 2" xfId="31117" xr:uid="{00000000-0005-0000-0000-0000BD780000}"/>
    <cellStyle name="Normal 4 4 2 3 4 2 2 2 2 2" xfId="31118" xr:uid="{00000000-0005-0000-0000-0000BE780000}"/>
    <cellStyle name="Normal 4 4 2 3 4 2 2 2 3" xfId="31119" xr:uid="{00000000-0005-0000-0000-0000BF780000}"/>
    <cellStyle name="Normal 4 4 2 3 4 2 2 3" xfId="31120" xr:uid="{00000000-0005-0000-0000-0000C0780000}"/>
    <cellStyle name="Normal 4 4 2 3 4 2 2 3 2" xfId="31121" xr:uid="{00000000-0005-0000-0000-0000C1780000}"/>
    <cellStyle name="Normal 4 4 2 3 4 2 2 4" xfId="31122" xr:uid="{00000000-0005-0000-0000-0000C2780000}"/>
    <cellStyle name="Normal 4 4 2 3 4 2 3" xfId="31123" xr:uid="{00000000-0005-0000-0000-0000C3780000}"/>
    <cellStyle name="Normal 4 4 2 3 4 2 3 2" xfId="31124" xr:uid="{00000000-0005-0000-0000-0000C4780000}"/>
    <cellStyle name="Normal 4 4 2 3 4 2 3 2 2" xfId="31125" xr:uid="{00000000-0005-0000-0000-0000C5780000}"/>
    <cellStyle name="Normal 4 4 2 3 4 2 3 3" xfId="31126" xr:uid="{00000000-0005-0000-0000-0000C6780000}"/>
    <cellStyle name="Normal 4 4 2 3 4 2 4" xfId="31127" xr:uid="{00000000-0005-0000-0000-0000C7780000}"/>
    <cellStyle name="Normal 4 4 2 3 4 2 4 2" xfId="31128" xr:uid="{00000000-0005-0000-0000-0000C8780000}"/>
    <cellStyle name="Normal 4 4 2 3 4 2 5" xfId="31129" xr:uid="{00000000-0005-0000-0000-0000C9780000}"/>
    <cellStyle name="Normal 4 4 2 3 4 3" xfId="31130" xr:uid="{00000000-0005-0000-0000-0000CA780000}"/>
    <cellStyle name="Normal 4 4 2 3 4 3 2" xfId="31131" xr:uid="{00000000-0005-0000-0000-0000CB780000}"/>
    <cellStyle name="Normal 4 4 2 3 4 3 2 2" xfId="31132" xr:uid="{00000000-0005-0000-0000-0000CC780000}"/>
    <cellStyle name="Normal 4 4 2 3 4 3 2 2 2" xfId="31133" xr:uid="{00000000-0005-0000-0000-0000CD780000}"/>
    <cellStyle name="Normal 4 4 2 3 4 3 2 3" xfId="31134" xr:uid="{00000000-0005-0000-0000-0000CE780000}"/>
    <cellStyle name="Normal 4 4 2 3 4 3 3" xfId="31135" xr:uid="{00000000-0005-0000-0000-0000CF780000}"/>
    <cellStyle name="Normal 4 4 2 3 4 3 3 2" xfId="31136" xr:uid="{00000000-0005-0000-0000-0000D0780000}"/>
    <cellStyle name="Normal 4 4 2 3 4 3 4" xfId="31137" xr:uid="{00000000-0005-0000-0000-0000D1780000}"/>
    <cellStyle name="Normal 4 4 2 3 4 4" xfId="31138" xr:uid="{00000000-0005-0000-0000-0000D2780000}"/>
    <cellStyle name="Normal 4 4 2 3 4 4 2" xfId="31139" xr:uid="{00000000-0005-0000-0000-0000D3780000}"/>
    <cellStyle name="Normal 4 4 2 3 4 4 2 2" xfId="31140" xr:uid="{00000000-0005-0000-0000-0000D4780000}"/>
    <cellStyle name="Normal 4 4 2 3 4 4 3" xfId="31141" xr:uid="{00000000-0005-0000-0000-0000D5780000}"/>
    <cellStyle name="Normal 4 4 2 3 4 5" xfId="31142" xr:uid="{00000000-0005-0000-0000-0000D6780000}"/>
    <cellStyle name="Normal 4 4 2 3 4 5 2" xfId="31143" xr:uid="{00000000-0005-0000-0000-0000D7780000}"/>
    <cellStyle name="Normal 4 4 2 3 4 6" xfId="31144" xr:uid="{00000000-0005-0000-0000-0000D8780000}"/>
    <cellStyle name="Normal 4 4 2 3 5" xfId="31145" xr:uid="{00000000-0005-0000-0000-0000D9780000}"/>
    <cellStyle name="Normal 4 4 2 3 5 2" xfId="31146" xr:uid="{00000000-0005-0000-0000-0000DA780000}"/>
    <cellStyle name="Normal 4 4 2 3 5 2 2" xfId="31147" xr:uid="{00000000-0005-0000-0000-0000DB780000}"/>
    <cellStyle name="Normal 4 4 2 3 5 2 2 2" xfId="31148" xr:uid="{00000000-0005-0000-0000-0000DC780000}"/>
    <cellStyle name="Normal 4 4 2 3 5 2 2 2 2" xfId="31149" xr:uid="{00000000-0005-0000-0000-0000DD780000}"/>
    <cellStyle name="Normal 4 4 2 3 5 2 2 3" xfId="31150" xr:uid="{00000000-0005-0000-0000-0000DE780000}"/>
    <cellStyle name="Normal 4 4 2 3 5 2 3" xfId="31151" xr:uid="{00000000-0005-0000-0000-0000DF780000}"/>
    <cellStyle name="Normal 4 4 2 3 5 2 3 2" xfId="31152" xr:uid="{00000000-0005-0000-0000-0000E0780000}"/>
    <cellStyle name="Normal 4 4 2 3 5 2 4" xfId="31153" xr:uid="{00000000-0005-0000-0000-0000E1780000}"/>
    <cellStyle name="Normal 4 4 2 3 5 3" xfId="31154" xr:uid="{00000000-0005-0000-0000-0000E2780000}"/>
    <cellStyle name="Normal 4 4 2 3 5 3 2" xfId="31155" xr:uid="{00000000-0005-0000-0000-0000E3780000}"/>
    <cellStyle name="Normal 4 4 2 3 5 3 2 2" xfId="31156" xr:uid="{00000000-0005-0000-0000-0000E4780000}"/>
    <cellStyle name="Normal 4 4 2 3 5 3 3" xfId="31157" xr:uid="{00000000-0005-0000-0000-0000E5780000}"/>
    <cellStyle name="Normal 4 4 2 3 5 4" xfId="31158" xr:uid="{00000000-0005-0000-0000-0000E6780000}"/>
    <cellStyle name="Normal 4 4 2 3 5 4 2" xfId="31159" xr:uid="{00000000-0005-0000-0000-0000E7780000}"/>
    <cellStyle name="Normal 4 4 2 3 5 5" xfId="31160" xr:uid="{00000000-0005-0000-0000-0000E8780000}"/>
    <cellStyle name="Normal 4 4 2 3 6" xfId="31161" xr:uid="{00000000-0005-0000-0000-0000E9780000}"/>
    <cellStyle name="Normal 4 4 2 3 6 2" xfId="31162" xr:uid="{00000000-0005-0000-0000-0000EA780000}"/>
    <cellStyle name="Normal 4 4 2 3 6 2 2" xfId="31163" xr:uid="{00000000-0005-0000-0000-0000EB780000}"/>
    <cellStyle name="Normal 4 4 2 3 6 2 2 2" xfId="31164" xr:uid="{00000000-0005-0000-0000-0000EC780000}"/>
    <cellStyle name="Normal 4 4 2 3 6 2 3" xfId="31165" xr:uid="{00000000-0005-0000-0000-0000ED780000}"/>
    <cellStyle name="Normal 4 4 2 3 6 3" xfId="31166" xr:uid="{00000000-0005-0000-0000-0000EE780000}"/>
    <cellStyle name="Normal 4 4 2 3 6 3 2" xfId="31167" xr:uid="{00000000-0005-0000-0000-0000EF780000}"/>
    <cellStyle name="Normal 4 4 2 3 6 4" xfId="31168" xr:uid="{00000000-0005-0000-0000-0000F0780000}"/>
    <cellStyle name="Normal 4 4 2 3 7" xfId="31169" xr:uid="{00000000-0005-0000-0000-0000F1780000}"/>
    <cellStyle name="Normal 4 4 2 3 7 2" xfId="31170" xr:uid="{00000000-0005-0000-0000-0000F2780000}"/>
    <cellStyle name="Normal 4 4 2 3 7 2 2" xfId="31171" xr:uid="{00000000-0005-0000-0000-0000F3780000}"/>
    <cellStyle name="Normal 4 4 2 3 7 3" xfId="31172" xr:uid="{00000000-0005-0000-0000-0000F4780000}"/>
    <cellStyle name="Normal 4 4 2 3 8" xfId="31173" xr:uid="{00000000-0005-0000-0000-0000F5780000}"/>
    <cellStyle name="Normal 4 4 2 3 8 2" xfId="31174" xr:uid="{00000000-0005-0000-0000-0000F6780000}"/>
    <cellStyle name="Normal 4 4 2 3 9" xfId="31175" xr:uid="{00000000-0005-0000-0000-0000F7780000}"/>
    <cellStyle name="Normal 4 4 2 4" xfId="31176" xr:uid="{00000000-0005-0000-0000-0000F8780000}"/>
    <cellStyle name="Normal 4 4 2 4 2" xfId="31177" xr:uid="{00000000-0005-0000-0000-0000F9780000}"/>
    <cellStyle name="Normal 4 4 2 4 2 2" xfId="31178" xr:uid="{00000000-0005-0000-0000-0000FA780000}"/>
    <cellStyle name="Normal 4 4 2 4 2 2 2" xfId="31179" xr:uid="{00000000-0005-0000-0000-0000FB780000}"/>
    <cellStyle name="Normal 4 4 2 4 2 2 2 2" xfId="31180" xr:uid="{00000000-0005-0000-0000-0000FC780000}"/>
    <cellStyle name="Normal 4 4 2 4 2 2 2 2 2" xfId="31181" xr:uid="{00000000-0005-0000-0000-0000FD780000}"/>
    <cellStyle name="Normal 4 4 2 4 2 2 2 2 2 2" xfId="31182" xr:uid="{00000000-0005-0000-0000-0000FE780000}"/>
    <cellStyle name="Normal 4 4 2 4 2 2 2 2 2 2 2" xfId="31183" xr:uid="{00000000-0005-0000-0000-0000FF780000}"/>
    <cellStyle name="Normal 4 4 2 4 2 2 2 2 2 3" xfId="31184" xr:uid="{00000000-0005-0000-0000-000000790000}"/>
    <cellStyle name="Normal 4 4 2 4 2 2 2 2 3" xfId="31185" xr:uid="{00000000-0005-0000-0000-000001790000}"/>
    <cellStyle name="Normal 4 4 2 4 2 2 2 2 3 2" xfId="31186" xr:uid="{00000000-0005-0000-0000-000002790000}"/>
    <cellStyle name="Normal 4 4 2 4 2 2 2 2 4" xfId="31187" xr:uid="{00000000-0005-0000-0000-000003790000}"/>
    <cellStyle name="Normal 4 4 2 4 2 2 2 3" xfId="31188" xr:uid="{00000000-0005-0000-0000-000004790000}"/>
    <cellStyle name="Normal 4 4 2 4 2 2 2 3 2" xfId="31189" xr:uid="{00000000-0005-0000-0000-000005790000}"/>
    <cellStyle name="Normal 4 4 2 4 2 2 2 3 2 2" xfId="31190" xr:uid="{00000000-0005-0000-0000-000006790000}"/>
    <cellStyle name="Normal 4 4 2 4 2 2 2 3 3" xfId="31191" xr:uid="{00000000-0005-0000-0000-000007790000}"/>
    <cellStyle name="Normal 4 4 2 4 2 2 2 4" xfId="31192" xr:uid="{00000000-0005-0000-0000-000008790000}"/>
    <cellStyle name="Normal 4 4 2 4 2 2 2 4 2" xfId="31193" xr:uid="{00000000-0005-0000-0000-000009790000}"/>
    <cellStyle name="Normal 4 4 2 4 2 2 2 5" xfId="31194" xr:uid="{00000000-0005-0000-0000-00000A790000}"/>
    <cellStyle name="Normal 4 4 2 4 2 2 3" xfId="31195" xr:uid="{00000000-0005-0000-0000-00000B790000}"/>
    <cellStyle name="Normal 4 4 2 4 2 2 3 2" xfId="31196" xr:uid="{00000000-0005-0000-0000-00000C790000}"/>
    <cellStyle name="Normal 4 4 2 4 2 2 3 2 2" xfId="31197" xr:uid="{00000000-0005-0000-0000-00000D790000}"/>
    <cellStyle name="Normal 4 4 2 4 2 2 3 2 2 2" xfId="31198" xr:uid="{00000000-0005-0000-0000-00000E790000}"/>
    <cellStyle name="Normal 4 4 2 4 2 2 3 2 3" xfId="31199" xr:uid="{00000000-0005-0000-0000-00000F790000}"/>
    <cellStyle name="Normal 4 4 2 4 2 2 3 3" xfId="31200" xr:uid="{00000000-0005-0000-0000-000010790000}"/>
    <cellStyle name="Normal 4 4 2 4 2 2 3 3 2" xfId="31201" xr:uid="{00000000-0005-0000-0000-000011790000}"/>
    <cellStyle name="Normal 4 4 2 4 2 2 3 4" xfId="31202" xr:uid="{00000000-0005-0000-0000-000012790000}"/>
    <cellStyle name="Normal 4 4 2 4 2 2 4" xfId="31203" xr:uid="{00000000-0005-0000-0000-000013790000}"/>
    <cellStyle name="Normal 4 4 2 4 2 2 4 2" xfId="31204" xr:uid="{00000000-0005-0000-0000-000014790000}"/>
    <cellStyle name="Normal 4 4 2 4 2 2 4 2 2" xfId="31205" xr:uid="{00000000-0005-0000-0000-000015790000}"/>
    <cellStyle name="Normal 4 4 2 4 2 2 4 3" xfId="31206" xr:uid="{00000000-0005-0000-0000-000016790000}"/>
    <cellStyle name="Normal 4 4 2 4 2 2 5" xfId="31207" xr:uid="{00000000-0005-0000-0000-000017790000}"/>
    <cellStyle name="Normal 4 4 2 4 2 2 5 2" xfId="31208" xr:uid="{00000000-0005-0000-0000-000018790000}"/>
    <cellStyle name="Normal 4 4 2 4 2 2 6" xfId="31209" xr:uid="{00000000-0005-0000-0000-000019790000}"/>
    <cellStyle name="Normal 4 4 2 4 2 3" xfId="31210" xr:uid="{00000000-0005-0000-0000-00001A790000}"/>
    <cellStyle name="Normal 4 4 2 4 2 3 2" xfId="31211" xr:uid="{00000000-0005-0000-0000-00001B790000}"/>
    <cellStyle name="Normal 4 4 2 4 2 3 2 2" xfId="31212" xr:uid="{00000000-0005-0000-0000-00001C790000}"/>
    <cellStyle name="Normal 4 4 2 4 2 3 2 2 2" xfId="31213" xr:uid="{00000000-0005-0000-0000-00001D790000}"/>
    <cellStyle name="Normal 4 4 2 4 2 3 2 2 2 2" xfId="31214" xr:uid="{00000000-0005-0000-0000-00001E790000}"/>
    <cellStyle name="Normal 4 4 2 4 2 3 2 2 3" xfId="31215" xr:uid="{00000000-0005-0000-0000-00001F790000}"/>
    <cellStyle name="Normal 4 4 2 4 2 3 2 3" xfId="31216" xr:uid="{00000000-0005-0000-0000-000020790000}"/>
    <cellStyle name="Normal 4 4 2 4 2 3 2 3 2" xfId="31217" xr:uid="{00000000-0005-0000-0000-000021790000}"/>
    <cellStyle name="Normal 4 4 2 4 2 3 2 4" xfId="31218" xr:uid="{00000000-0005-0000-0000-000022790000}"/>
    <cellStyle name="Normal 4 4 2 4 2 3 3" xfId="31219" xr:uid="{00000000-0005-0000-0000-000023790000}"/>
    <cellStyle name="Normal 4 4 2 4 2 3 3 2" xfId="31220" xr:uid="{00000000-0005-0000-0000-000024790000}"/>
    <cellStyle name="Normal 4 4 2 4 2 3 3 2 2" xfId="31221" xr:uid="{00000000-0005-0000-0000-000025790000}"/>
    <cellStyle name="Normal 4 4 2 4 2 3 3 3" xfId="31222" xr:uid="{00000000-0005-0000-0000-000026790000}"/>
    <cellStyle name="Normal 4 4 2 4 2 3 4" xfId="31223" xr:uid="{00000000-0005-0000-0000-000027790000}"/>
    <cellStyle name="Normal 4 4 2 4 2 3 4 2" xfId="31224" xr:uid="{00000000-0005-0000-0000-000028790000}"/>
    <cellStyle name="Normal 4 4 2 4 2 3 5" xfId="31225" xr:uid="{00000000-0005-0000-0000-000029790000}"/>
    <cellStyle name="Normal 4 4 2 4 2 4" xfId="31226" xr:uid="{00000000-0005-0000-0000-00002A790000}"/>
    <cellStyle name="Normal 4 4 2 4 2 4 2" xfId="31227" xr:uid="{00000000-0005-0000-0000-00002B790000}"/>
    <cellStyle name="Normal 4 4 2 4 2 4 2 2" xfId="31228" xr:uid="{00000000-0005-0000-0000-00002C790000}"/>
    <cellStyle name="Normal 4 4 2 4 2 4 2 2 2" xfId="31229" xr:uid="{00000000-0005-0000-0000-00002D790000}"/>
    <cellStyle name="Normal 4 4 2 4 2 4 2 3" xfId="31230" xr:uid="{00000000-0005-0000-0000-00002E790000}"/>
    <cellStyle name="Normal 4 4 2 4 2 4 3" xfId="31231" xr:uid="{00000000-0005-0000-0000-00002F790000}"/>
    <cellStyle name="Normal 4 4 2 4 2 4 3 2" xfId="31232" xr:uid="{00000000-0005-0000-0000-000030790000}"/>
    <cellStyle name="Normal 4 4 2 4 2 4 4" xfId="31233" xr:uid="{00000000-0005-0000-0000-000031790000}"/>
    <cellStyle name="Normal 4 4 2 4 2 5" xfId="31234" xr:uid="{00000000-0005-0000-0000-000032790000}"/>
    <cellStyle name="Normal 4 4 2 4 2 5 2" xfId="31235" xr:uid="{00000000-0005-0000-0000-000033790000}"/>
    <cellStyle name="Normal 4 4 2 4 2 5 2 2" xfId="31236" xr:uid="{00000000-0005-0000-0000-000034790000}"/>
    <cellStyle name="Normal 4 4 2 4 2 5 3" xfId="31237" xr:uid="{00000000-0005-0000-0000-000035790000}"/>
    <cellStyle name="Normal 4 4 2 4 2 6" xfId="31238" xr:uid="{00000000-0005-0000-0000-000036790000}"/>
    <cellStyle name="Normal 4 4 2 4 2 6 2" xfId="31239" xr:uid="{00000000-0005-0000-0000-000037790000}"/>
    <cellStyle name="Normal 4 4 2 4 2 7" xfId="31240" xr:uid="{00000000-0005-0000-0000-000038790000}"/>
    <cellStyle name="Normal 4 4 2 4 3" xfId="31241" xr:uid="{00000000-0005-0000-0000-000039790000}"/>
    <cellStyle name="Normal 4 4 2 4 3 2" xfId="31242" xr:uid="{00000000-0005-0000-0000-00003A790000}"/>
    <cellStyle name="Normal 4 4 2 4 3 2 2" xfId="31243" xr:uid="{00000000-0005-0000-0000-00003B790000}"/>
    <cellStyle name="Normal 4 4 2 4 3 2 2 2" xfId="31244" xr:uid="{00000000-0005-0000-0000-00003C790000}"/>
    <cellStyle name="Normal 4 4 2 4 3 2 2 2 2" xfId="31245" xr:uid="{00000000-0005-0000-0000-00003D790000}"/>
    <cellStyle name="Normal 4 4 2 4 3 2 2 2 2 2" xfId="31246" xr:uid="{00000000-0005-0000-0000-00003E790000}"/>
    <cellStyle name="Normal 4 4 2 4 3 2 2 2 3" xfId="31247" xr:uid="{00000000-0005-0000-0000-00003F790000}"/>
    <cellStyle name="Normal 4 4 2 4 3 2 2 3" xfId="31248" xr:uid="{00000000-0005-0000-0000-000040790000}"/>
    <cellStyle name="Normal 4 4 2 4 3 2 2 3 2" xfId="31249" xr:uid="{00000000-0005-0000-0000-000041790000}"/>
    <cellStyle name="Normal 4 4 2 4 3 2 2 4" xfId="31250" xr:uid="{00000000-0005-0000-0000-000042790000}"/>
    <cellStyle name="Normal 4 4 2 4 3 2 3" xfId="31251" xr:uid="{00000000-0005-0000-0000-000043790000}"/>
    <cellStyle name="Normal 4 4 2 4 3 2 3 2" xfId="31252" xr:uid="{00000000-0005-0000-0000-000044790000}"/>
    <cellStyle name="Normal 4 4 2 4 3 2 3 2 2" xfId="31253" xr:uid="{00000000-0005-0000-0000-000045790000}"/>
    <cellStyle name="Normal 4 4 2 4 3 2 3 3" xfId="31254" xr:uid="{00000000-0005-0000-0000-000046790000}"/>
    <cellStyle name="Normal 4 4 2 4 3 2 4" xfId="31255" xr:uid="{00000000-0005-0000-0000-000047790000}"/>
    <cellStyle name="Normal 4 4 2 4 3 2 4 2" xfId="31256" xr:uid="{00000000-0005-0000-0000-000048790000}"/>
    <cellStyle name="Normal 4 4 2 4 3 2 5" xfId="31257" xr:uid="{00000000-0005-0000-0000-000049790000}"/>
    <cellStyle name="Normal 4 4 2 4 3 3" xfId="31258" xr:uid="{00000000-0005-0000-0000-00004A790000}"/>
    <cellStyle name="Normal 4 4 2 4 3 3 2" xfId="31259" xr:uid="{00000000-0005-0000-0000-00004B790000}"/>
    <cellStyle name="Normal 4 4 2 4 3 3 2 2" xfId="31260" xr:uid="{00000000-0005-0000-0000-00004C790000}"/>
    <cellStyle name="Normal 4 4 2 4 3 3 2 2 2" xfId="31261" xr:uid="{00000000-0005-0000-0000-00004D790000}"/>
    <cellStyle name="Normal 4 4 2 4 3 3 2 3" xfId="31262" xr:uid="{00000000-0005-0000-0000-00004E790000}"/>
    <cellStyle name="Normal 4 4 2 4 3 3 3" xfId="31263" xr:uid="{00000000-0005-0000-0000-00004F790000}"/>
    <cellStyle name="Normal 4 4 2 4 3 3 3 2" xfId="31264" xr:uid="{00000000-0005-0000-0000-000050790000}"/>
    <cellStyle name="Normal 4 4 2 4 3 3 4" xfId="31265" xr:uid="{00000000-0005-0000-0000-000051790000}"/>
    <cellStyle name="Normal 4 4 2 4 3 4" xfId="31266" xr:uid="{00000000-0005-0000-0000-000052790000}"/>
    <cellStyle name="Normal 4 4 2 4 3 4 2" xfId="31267" xr:uid="{00000000-0005-0000-0000-000053790000}"/>
    <cellStyle name="Normal 4 4 2 4 3 4 2 2" xfId="31268" xr:uid="{00000000-0005-0000-0000-000054790000}"/>
    <cellStyle name="Normal 4 4 2 4 3 4 3" xfId="31269" xr:uid="{00000000-0005-0000-0000-000055790000}"/>
    <cellStyle name="Normal 4 4 2 4 3 5" xfId="31270" xr:uid="{00000000-0005-0000-0000-000056790000}"/>
    <cellStyle name="Normal 4 4 2 4 3 5 2" xfId="31271" xr:uid="{00000000-0005-0000-0000-000057790000}"/>
    <cellStyle name="Normal 4 4 2 4 3 6" xfId="31272" xr:uid="{00000000-0005-0000-0000-000058790000}"/>
    <cellStyle name="Normal 4 4 2 4 4" xfId="31273" xr:uid="{00000000-0005-0000-0000-000059790000}"/>
    <cellStyle name="Normal 4 4 2 4 4 2" xfId="31274" xr:uid="{00000000-0005-0000-0000-00005A790000}"/>
    <cellStyle name="Normal 4 4 2 4 4 2 2" xfId="31275" xr:uid="{00000000-0005-0000-0000-00005B790000}"/>
    <cellStyle name="Normal 4 4 2 4 4 2 2 2" xfId="31276" xr:uid="{00000000-0005-0000-0000-00005C790000}"/>
    <cellStyle name="Normal 4 4 2 4 4 2 2 2 2" xfId="31277" xr:uid="{00000000-0005-0000-0000-00005D790000}"/>
    <cellStyle name="Normal 4 4 2 4 4 2 2 3" xfId="31278" xr:uid="{00000000-0005-0000-0000-00005E790000}"/>
    <cellStyle name="Normal 4 4 2 4 4 2 3" xfId="31279" xr:uid="{00000000-0005-0000-0000-00005F790000}"/>
    <cellStyle name="Normal 4 4 2 4 4 2 3 2" xfId="31280" xr:uid="{00000000-0005-0000-0000-000060790000}"/>
    <cellStyle name="Normal 4 4 2 4 4 2 4" xfId="31281" xr:uid="{00000000-0005-0000-0000-000061790000}"/>
    <cellStyle name="Normal 4 4 2 4 4 3" xfId="31282" xr:uid="{00000000-0005-0000-0000-000062790000}"/>
    <cellStyle name="Normal 4 4 2 4 4 3 2" xfId="31283" xr:uid="{00000000-0005-0000-0000-000063790000}"/>
    <cellStyle name="Normal 4 4 2 4 4 3 2 2" xfId="31284" xr:uid="{00000000-0005-0000-0000-000064790000}"/>
    <cellStyle name="Normal 4 4 2 4 4 3 3" xfId="31285" xr:uid="{00000000-0005-0000-0000-000065790000}"/>
    <cellStyle name="Normal 4 4 2 4 4 4" xfId="31286" xr:uid="{00000000-0005-0000-0000-000066790000}"/>
    <cellStyle name="Normal 4 4 2 4 4 4 2" xfId="31287" xr:uid="{00000000-0005-0000-0000-000067790000}"/>
    <cellStyle name="Normal 4 4 2 4 4 5" xfId="31288" xr:uid="{00000000-0005-0000-0000-000068790000}"/>
    <cellStyle name="Normal 4 4 2 4 5" xfId="31289" xr:uid="{00000000-0005-0000-0000-000069790000}"/>
    <cellStyle name="Normal 4 4 2 4 5 2" xfId="31290" xr:uid="{00000000-0005-0000-0000-00006A790000}"/>
    <cellStyle name="Normal 4 4 2 4 5 2 2" xfId="31291" xr:uid="{00000000-0005-0000-0000-00006B790000}"/>
    <cellStyle name="Normal 4 4 2 4 5 2 2 2" xfId="31292" xr:uid="{00000000-0005-0000-0000-00006C790000}"/>
    <cellStyle name="Normal 4 4 2 4 5 2 3" xfId="31293" xr:uid="{00000000-0005-0000-0000-00006D790000}"/>
    <cellStyle name="Normal 4 4 2 4 5 3" xfId="31294" xr:uid="{00000000-0005-0000-0000-00006E790000}"/>
    <cellStyle name="Normal 4 4 2 4 5 3 2" xfId="31295" xr:uid="{00000000-0005-0000-0000-00006F790000}"/>
    <cellStyle name="Normal 4 4 2 4 5 4" xfId="31296" xr:uid="{00000000-0005-0000-0000-000070790000}"/>
    <cellStyle name="Normal 4 4 2 4 6" xfId="31297" xr:uid="{00000000-0005-0000-0000-000071790000}"/>
    <cellStyle name="Normal 4 4 2 4 6 2" xfId="31298" xr:uid="{00000000-0005-0000-0000-000072790000}"/>
    <cellStyle name="Normal 4 4 2 4 6 2 2" xfId="31299" xr:uid="{00000000-0005-0000-0000-000073790000}"/>
    <cellStyle name="Normal 4 4 2 4 6 3" xfId="31300" xr:uid="{00000000-0005-0000-0000-000074790000}"/>
    <cellStyle name="Normal 4 4 2 4 7" xfId="31301" xr:uid="{00000000-0005-0000-0000-000075790000}"/>
    <cellStyle name="Normal 4 4 2 4 7 2" xfId="31302" xr:uid="{00000000-0005-0000-0000-000076790000}"/>
    <cellStyle name="Normal 4 4 2 4 8" xfId="31303" xr:uid="{00000000-0005-0000-0000-000077790000}"/>
    <cellStyle name="Normal 4 4 2 5" xfId="31304" xr:uid="{00000000-0005-0000-0000-000078790000}"/>
    <cellStyle name="Normal 4 4 2 5 2" xfId="31305" xr:uid="{00000000-0005-0000-0000-000079790000}"/>
    <cellStyle name="Normal 4 4 2 5 2 2" xfId="31306" xr:uid="{00000000-0005-0000-0000-00007A790000}"/>
    <cellStyle name="Normal 4 4 2 5 2 2 2" xfId="31307" xr:uid="{00000000-0005-0000-0000-00007B790000}"/>
    <cellStyle name="Normal 4 4 2 5 2 2 2 2" xfId="31308" xr:uid="{00000000-0005-0000-0000-00007C790000}"/>
    <cellStyle name="Normal 4 4 2 5 2 2 2 2 2" xfId="31309" xr:uid="{00000000-0005-0000-0000-00007D790000}"/>
    <cellStyle name="Normal 4 4 2 5 2 2 2 2 2 2" xfId="31310" xr:uid="{00000000-0005-0000-0000-00007E790000}"/>
    <cellStyle name="Normal 4 4 2 5 2 2 2 2 3" xfId="31311" xr:uid="{00000000-0005-0000-0000-00007F790000}"/>
    <cellStyle name="Normal 4 4 2 5 2 2 2 3" xfId="31312" xr:uid="{00000000-0005-0000-0000-000080790000}"/>
    <cellStyle name="Normal 4 4 2 5 2 2 2 3 2" xfId="31313" xr:uid="{00000000-0005-0000-0000-000081790000}"/>
    <cellStyle name="Normal 4 4 2 5 2 2 2 4" xfId="31314" xr:uid="{00000000-0005-0000-0000-000082790000}"/>
    <cellStyle name="Normal 4 4 2 5 2 2 3" xfId="31315" xr:uid="{00000000-0005-0000-0000-000083790000}"/>
    <cellStyle name="Normal 4 4 2 5 2 2 3 2" xfId="31316" xr:uid="{00000000-0005-0000-0000-000084790000}"/>
    <cellStyle name="Normal 4 4 2 5 2 2 3 2 2" xfId="31317" xr:uid="{00000000-0005-0000-0000-000085790000}"/>
    <cellStyle name="Normal 4 4 2 5 2 2 3 3" xfId="31318" xr:uid="{00000000-0005-0000-0000-000086790000}"/>
    <cellStyle name="Normal 4 4 2 5 2 2 4" xfId="31319" xr:uid="{00000000-0005-0000-0000-000087790000}"/>
    <cellStyle name="Normal 4 4 2 5 2 2 4 2" xfId="31320" xr:uid="{00000000-0005-0000-0000-000088790000}"/>
    <cellStyle name="Normal 4 4 2 5 2 2 5" xfId="31321" xr:uid="{00000000-0005-0000-0000-000089790000}"/>
    <cellStyle name="Normal 4 4 2 5 2 3" xfId="31322" xr:uid="{00000000-0005-0000-0000-00008A790000}"/>
    <cellStyle name="Normal 4 4 2 5 2 3 2" xfId="31323" xr:uid="{00000000-0005-0000-0000-00008B790000}"/>
    <cellStyle name="Normal 4 4 2 5 2 3 2 2" xfId="31324" xr:uid="{00000000-0005-0000-0000-00008C790000}"/>
    <cellStyle name="Normal 4 4 2 5 2 3 2 2 2" xfId="31325" xr:uid="{00000000-0005-0000-0000-00008D790000}"/>
    <cellStyle name="Normal 4 4 2 5 2 3 2 3" xfId="31326" xr:uid="{00000000-0005-0000-0000-00008E790000}"/>
    <cellStyle name="Normal 4 4 2 5 2 3 3" xfId="31327" xr:uid="{00000000-0005-0000-0000-00008F790000}"/>
    <cellStyle name="Normal 4 4 2 5 2 3 3 2" xfId="31328" xr:uid="{00000000-0005-0000-0000-000090790000}"/>
    <cellStyle name="Normal 4 4 2 5 2 3 4" xfId="31329" xr:uid="{00000000-0005-0000-0000-000091790000}"/>
    <cellStyle name="Normal 4 4 2 5 2 4" xfId="31330" xr:uid="{00000000-0005-0000-0000-000092790000}"/>
    <cellStyle name="Normal 4 4 2 5 2 4 2" xfId="31331" xr:uid="{00000000-0005-0000-0000-000093790000}"/>
    <cellStyle name="Normal 4 4 2 5 2 4 2 2" xfId="31332" xr:uid="{00000000-0005-0000-0000-000094790000}"/>
    <cellStyle name="Normal 4 4 2 5 2 4 3" xfId="31333" xr:uid="{00000000-0005-0000-0000-000095790000}"/>
    <cellStyle name="Normal 4 4 2 5 2 5" xfId="31334" xr:uid="{00000000-0005-0000-0000-000096790000}"/>
    <cellStyle name="Normal 4 4 2 5 2 5 2" xfId="31335" xr:uid="{00000000-0005-0000-0000-000097790000}"/>
    <cellStyle name="Normal 4 4 2 5 2 6" xfId="31336" xr:uid="{00000000-0005-0000-0000-000098790000}"/>
    <cellStyle name="Normal 4 4 2 5 3" xfId="31337" xr:uid="{00000000-0005-0000-0000-000099790000}"/>
    <cellStyle name="Normal 4 4 2 5 3 2" xfId="31338" xr:uid="{00000000-0005-0000-0000-00009A790000}"/>
    <cellStyle name="Normal 4 4 2 5 3 2 2" xfId="31339" xr:uid="{00000000-0005-0000-0000-00009B790000}"/>
    <cellStyle name="Normal 4 4 2 5 3 2 2 2" xfId="31340" xr:uid="{00000000-0005-0000-0000-00009C790000}"/>
    <cellStyle name="Normal 4 4 2 5 3 2 2 2 2" xfId="31341" xr:uid="{00000000-0005-0000-0000-00009D790000}"/>
    <cellStyle name="Normal 4 4 2 5 3 2 2 3" xfId="31342" xr:uid="{00000000-0005-0000-0000-00009E790000}"/>
    <cellStyle name="Normal 4 4 2 5 3 2 3" xfId="31343" xr:uid="{00000000-0005-0000-0000-00009F790000}"/>
    <cellStyle name="Normal 4 4 2 5 3 2 3 2" xfId="31344" xr:uid="{00000000-0005-0000-0000-0000A0790000}"/>
    <cellStyle name="Normal 4 4 2 5 3 2 4" xfId="31345" xr:uid="{00000000-0005-0000-0000-0000A1790000}"/>
    <cellStyle name="Normal 4 4 2 5 3 3" xfId="31346" xr:uid="{00000000-0005-0000-0000-0000A2790000}"/>
    <cellStyle name="Normal 4 4 2 5 3 3 2" xfId="31347" xr:uid="{00000000-0005-0000-0000-0000A3790000}"/>
    <cellStyle name="Normal 4 4 2 5 3 3 2 2" xfId="31348" xr:uid="{00000000-0005-0000-0000-0000A4790000}"/>
    <cellStyle name="Normal 4 4 2 5 3 3 3" xfId="31349" xr:uid="{00000000-0005-0000-0000-0000A5790000}"/>
    <cellStyle name="Normal 4 4 2 5 3 4" xfId="31350" xr:uid="{00000000-0005-0000-0000-0000A6790000}"/>
    <cellStyle name="Normal 4 4 2 5 3 4 2" xfId="31351" xr:uid="{00000000-0005-0000-0000-0000A7790000}"/>
    <cellStyle name="Normal 4 4 2 5 3 5" xfId="31352" xr:uid="{00000000-0005-0000-0000-0000A8790000}"/>
    <cellStyle name="Normal 4 4 2 5 4" xfId="31353" xr:uid="{00000000-0005-0000-0000-0000A9790000}"/>
    <cellStyle name="Normal 4 4 2 5 4 2" xfId="31354" xr:uid="{00000000-0005-0000-0000-0000AA790000}"/>
    <cellStyle name="Normal 4 4 2 5 4 2 2" xfId="31355" xr:uid="{00000000-0005-0000-0000-0000AB790000}"/>
    <cellStyle name="Normal 4 4 2 5 4 2 2 2" xfId="31356" xr:uid="{00000000-0005-0000-0000-0000AC790000}"/>
    <cellStyle name="Normal 4 4 2 5 4 2 3" xfId="31357" xr:uid="{00000000-0005-0000-0000-0000AD790000}"/>
    <cellStyle name="Normal 4 4 2 5 4 3" xfId="31358" xr:uid="{00000000-0005-0000-0000-0000AE790000}"/>
    <cellStyle name="Normal 4 4 2 5 4 3 2" xfId="31359" xr:uid="{00000000-0005-0000-0000-0000AF790000}"/>
    <cellStyle name="Normal 4 4 2 5 4 4" xfId="31360" xr:uid="{00000000-0005-0000-0000-0000B0790000}"/>
    <cellStyle name="Normal 4 4 2 5 5" xfId="31361" xr:uid="{00000000-0005-0000-0000-0000B1790000}"/>
    <cellStyle name="Normal 4 4 2 5 5 2" xfId="31362" xr:uid="{00000000-0005-0000-0000-0000B2790000}"/>
    <cellStyle name="Normal 4 4 2 5 5 2 2" xfId="31363" xr:uid="{00000000-0005-0000-0000-0000B3790000}"/>
    <cellStyle name="Normal 4 4 2 5 5 3" xfId="31364" xr:uid="{00000000-0005-0000-0000-0000B4790000}"/>
    <cellStyle name="Normal 4 4 2 5 6" xfId="31365" xr:uid="{00000000-0005-0000-0000-0000B5790000}"/>
    <cellStyle name="Normal 4 4 2 5 6 2" xfId="31366" xr:uid="{00000000-0005-0000-0000-0000B6790000}"/>
    <cellStyle name="Normal 4 4 2 5 7" xfId="31367" xr:uid="{00000000-0005-0000-0000-0000B7790000}"/>
    <cellStyle name="Normal 4 4 2 6" xfId="31368" xr:uid="{00000000-0005-0000-0000-0000B8790000}"/>
    <cellStyle name="Normal 4 4 2 6 2" xfId="31369" xr:uid="{00000000-0005-0000-0000-0000B9790000}"/>
    <cellStyle name="Normal 4 4 2 6 2 2" xfId="31370" xr:uid="{00000000-0005-0000-0000-0000BA790000}"/>
    <cellStyle name="Normal 4 4 2 6 2 2 2" xfId="31371" xr:uid="{00000000-0005-0000-0000-0000BB790000}"/>
    <cellStyle name="Normal 4 4 2 6 2 2 2 2" xfId="31372" xr:uid="{00000000-0005-0000-0000-0000BC790000}"/>
    <cellStyle name="Normal 4 4 2 6 2 2 2 2 2" xfId="31373" xr:uid="{00000000-0005-0000-0000-0000BD790000}"/>
    <cellStyle name="Normal 4 4 2 6 2 2 2 3" xfId="31374" xr:uid="{00000000-0005-0000-0000-0000BE790000}"/>
    <cellStyle name="Normal 4 4 2 6 2 2 3" xfId="31375" xr:uid="{00000000-0005-0000-0000-0000BF790000}"/>
    <cellStyle name="Normal 4 4 2 6 2 2 3 2" xfId="31376" xr:uid="{00000000-0005-0000-0000-0000C0790000}"/>
    <cellStyle name="Normal 4 4 2 6 2 2 4" xfId="31377" xr:uid="{00000000-0005-0000-0000-0000C1790000}"/>
    <cellStyle name="Normal 4 4 2 6 2 3" xfId="31378" xr:uid="{00000000-0005-0000-0000-0000C2790000}"/>
    <cellStyle name="Normal 4 4 2 6 2 3 2" xfId="31379" xr:uid="{00000000-0005-0000-0000-0000C3790000}"/>
    <cellStyle name="Normal 4 4 2 6 2 3 2 2" xfId="31380" xr:uid="{00000000-0005-0000-0000-0000C4790000}"/>
    <cellStyle name="Normal 4 4 2 6 2 3 3" xfId="31381" xr:uid="{00000000-0005-0000-0000-0000C5790000}"/>
    <cellStyle name="Normal 4 4 2 6 2 4" xfId="31382" xr:uid="{00000000-0005-0000-0000-0000C6790000}"/>
    <cellStyle name="Normal 4 4 2 6 2 4 2" xfId="31383" xr:uid="{00000000-0005-0000-0000-0000C7790000}"/>
    <cellStyle name="Normal 4 4 2 6 2 5" xfId="31384" xr:uid="{00000000-0005-0000-0000-0000C8790000}"/>
    <cellStyle name="Normal 4 4 2 6 3" xfId="31385" xr:uid="{00000000-0005-0000-0000-0000C9790000}"/>
    <cellStyle name="Normal 4 4 2 6 3 2" xfId="31386" xr:uid="{00000000-0005-0000-0000-0000CA790000}"/>
    <cellStyle name="Normal 4 4 2 6 3 2 2" xfId="31387" xr:uid="{00000000-0005-0000-0000-0000CB790000}"/>
    <cellStyle name="Normal 4 4 2 6 3 2 2 2" xfId="31388" xr:uid="{00000000-0005-0000-0000-0000CC790000}"/>
    <cellStyle name="Normal 4 4 2 6 3 2 3" xfId="31389" xr:uid="{00000000-0005-0000-0000-0000CD790000}"/>
    <cellStyle name="Normal 4 4 2 6 3 3" xfId="31390" xr:uid="{00000000-0005-0000-0000-0000CE790000}"/>
    <cellStyle name="Normal 4 4 2 6 3 3 2" xfId="31391" xr:uid="{00000000-0005-0000-0000-0000CF790000}"/>
    <cellStyle name="Normal 4 4 2 6 3 4" xfId="31392" xr:uid="{00000000-0005-0000-0000-0000D0790000}"/>
    <cellStyle name="Normal 4 4 2 6 4" xfId="31393" xr:uid="{00000000-0005-0000-0000-0000D1790000}"/>
    <cellStyle name="Normal 4 4 2 6 4 2" xfId="31394" xr:uid="{00000000-0005-0000-0000-0000D2790000}"/>
    <cellStyle name="Normal 4 4 2 6 4 2 2" xfId="31395" xr:uid="{00000000-0005-0000-0000-0000D3790000}"/>
    <cellStyle name="Normal 4 4 2 6 4 3" xfId="31396" xr:uid="{00000000-0005-0000-0000-0000D4790000}"/>
    <cellStyle name="Normal 4 4 2 6 5" xfId="31397" xr:uid="{00000000-0005-0000-0000-0000D5790000}"/>
    <cellStyle name="Normal 4 4 2 6 5 2" xfId="31398" xr:uid="{00000000-0005-0000-0000-0000D6790000}"/>
    <cellStyle name="Normal 4 4 2 6 6" xfId="31399" xr:uid="{00000000-0005-0000-0000-0000D7790000}"/>
    <cellStyle name="Normal 4 4 2 7" xfId="31400" xr:uid="{00000000-0005-0000-0000-0000D8790000}"/>
    <cellStyle name="Normal 4 4 2 7 2" xfId="31401" xr:uid="{00000000-0005-0000-0000-0000D9790000}"/>
    <cellStyle name="Normal 4 4 2 7 2 2" xfId="31402" xr:uid="{00000000-0005-0000-0000-0000DA790000}"/>
    <cellStyle name="Normal 4 4 2 7 2 2 2" xfId="31403" xr:uid="{00000000-0005-0000-0000-0000DB790000}"/>
    <cellStyle name="Normal 4 4 2 7 2 2 2 2" xfId="31404" xr:uid="{00000000-0005-0000-0000-0000DC790000}"/>
    <cellStyle name="Normal 4 4 2 7 2 2 3" xfId="31405" xr:uid="{00000000-0005-0000-0000-0000DD790000}"/>
    <cellStyle name="Normal 4 4 2 7 2 3" xfId="31406" xr:uid="{00000000-0005-0000-0000-0000DE790000}"/>
    <cellStyle name="Normal 4 4 2 7 2 3 2" xfId="31407" xr:uid="{00000000-0005-0000-0000-0000DF790000}"/>
    <cellStyle name="Normal 4 4 2 7 2 4" xfId="31408" xr:uid="{00000000-0005-0000-0000-0000E0790000}"/>
    <cellStyle name="Normal 4 4 2 7 3" xfId="31409" xr:uid="{00000000-0005-0000-0000-0000E1790000}"/>
    <cellStyle name="Normal 4 4 2 7 3 2" xfId="31410" xr:uid="{00000000-0005-0000-0000-0000E2790000}"/>
    <cellStyle name="Normal 4 4 2 7 3 2 2" xfId="31411" xr:uid="{00000000-0005-0000-0000-0000E3790000}"/>
    <cellStyle name="Normal 4 4 2 7 3 3" xfId="31412" xr:uid="{00000000-0005-0000-0000-0000E4790000}"/>
    <cellStyle name="Normal 4 4 2 7 4" xfId="31413" xr:uid="{00000000-0005-0000-0000-0000E5790000}"/>
    <cellStyle name="Normal 4 4 2 7 4 2" xfId="31414" xr:uid="{00000000-0005-0000-0000-0000E6790000}"/>
    <cellStyle name="Normal 4 4 2 7 5" xfId="31415" xr:uid="{00000000-0005-0000-0000-0000E7790000}"/>
    <cellStyle name="Normal 4 4 2 8" xfId="31416" xr:uid="{00000000-0005-0000-0000-0000E8790000}"/>
    <cellStyle name="Normal 4 4 2 8 2" xfId="31417" xr:uid="{00000000-0005-0000-0000-0000E9790000}"/>
    <cellStyle name="Normal 4 4 2 8 2 2" xfId="31418" xr:uid="{00000000-0005-0000-0000-0000EA790000}"/>
    <cellStyle name="Normal 4 4 2 8 2 2 2" xfId="31419" xr:uid="{00000000-0005-0000-0000-0000EB790000}"/>
    <cellStyle name="Normal 4 4 2 8 2 3" xfId="31420" xr:uid="{00000000-0005-0000-0000-0000EC790000}"/>
    <cellStyle name="Normal 4 4 2 8 3" xfId="31421" xr:uid="{00000000-0005-0000-0000-0000ED790000}"/>
    <cellStyle name="Normal 4 4 2 8 3 2" xfId="31422" xr:uid="{00000000-0005-0000-0000-0000EE790000}"/>
    <cellStyle name="Normal 4 4 2 8 4" xfId="31423" xr:uid="{00000000-0005-0000-0000-0000EF790000}"/>
    <cellStyle name="Normal 4 4 2 9" xfId="31424" xr:uid="{00000000-0005-0000-0000-0000F0790000}"/>
    <cellStyle name="Normal 4 4 2 9 2" xfId="31425" xr:uid="{00000000-0005-0000-0000-0000F1790000}"/>
    <cellStyle name="Normal 4 4 2 9 2 2" xfId="31426" xr:uid="{00000000-0005-0000-0000-0000F2790000}"/>
    <cellStyle name="Normal 4 4 2 9 3" xfId="31427" xr:uid="{00000000-0005-0000-0000-0000F3790000}"/>
    <cellStyle name="Normal 4 4 3" xfId="31428" xr:uid="{00000000-0005-0000-0000-0000F4790000}"/>
    <cellStyle name="Normal 4 4 3 10" xfId="31429" xr:uid="{00000000-0005-0000-0000-0000F5790000}"/>
    <cellStyle name="Normal 4 4 3 2" xfId="31430" xr:uid="{00000000-0005-0000-0000-0000F6790000}"/>
    <cellStyle name="Normal 4 4 3 2 2" xfId="31431" xr:uid="{00000000-0005-0000-0000-0000F7790000}"/>
    <cellStyle name="Normal 4 4 3 2 2 2" xfId="31432" xr:uid="{00000000-0005-0000-0000-0000F8790000}"/>
    <cellStyle name="Normal 4 4 3 2 2 2 2" xfId="31433" xr:uid="{00000000-0005-0000-0000-0000F9790000}"/>
    <cellStyle name="Normal 4 4 3 2 2 2 2 2" xfId="31434" xr:uid="{00000000-0005-0000-0000-0000FA790000}"/>
    <cellStyle name="Normal 4 4 3 2 2 2 2 2 2" xfId="31435" xr:uid="{00000000-0005-0000-0000-0000FB790000}"/>
    <cellStyle name="Normal 4 4 3 2 2 2 2 2 2 2" xfId="31436" xr:uid="{00000000-0005-0000-0000-0000FC790000}"/>
    <cellStyle name="Normal 4 4 3 2 2 2 2 2 2 2 2" xfId="31437" xr:uid="{00000000-0005-0000-0000-0000FD790000}"/>
    <cellStyle name="Normal 4 4 3 2 2 2 2 2 2 2 2 2" xfId="31438" xr:uid="{00000000-0005-0000-0000-0000FE790000}"/>
    <cellStyle name="Normal 4 4 3 2 2 2 2 2 2 2 3" xfId="31439" xr:uid="{00000000-0005-0000-0000-0000FF790000}"/>
    <cellStyle name="Normal 4 4 3 2 2 2 2 2 2 3" xfId="31440" xr:uid="{00000000-0005-0000-0000-0000007A0000}"/>
    <cellStyle name="Normal 4 4 3 2 2 2 2 2 2 3 2" xfId="31441" xr:uid="{00000000-0005-0000-0000-0000017A0000}"/>
    <cellStyle name="Normal 4 4 3 2 2 2 2 2 2 4" xfId="31442" xr:uid="{00000000-0005-0000-0000-0000027A0000}"/>
    <cellStyle name="Normal 4 4 3 2 2 2 2 2 3" xfId="31443" xr:uid="{00000000-0005-0000-0000-0000037A0000}"/>
    <cellStyle name="Normal 4 4 3 2 2 2 2 2 3 2" xfId="31444" xr:uid="{00000000-0005-0000-0000-0000047A0000}"/>
    <cellStyle name="Normal 4 4 3 2 2 2 2 2 3 2 2" xfId="31445" xr:uid="{00000000-0005-0000-0000-0000057A0000}"/>
    <cellStyle name="Normal 4 4 3 2 2 2 2 2 3 3" xfId="31446" xr:uid="{00000000-0005-0000-0000-0000067A0000}"/>
    <cellStyle name="Normal 4 4 3 2 2 2 2 2 4" xfId="31447" xr:uid="{00000000-0005-0000-0000-0000077A0000}"/>
    <cellStyle name="Normal 4 4 3 2 2 2 2 2 4 2" xfId="31448" xr:uid="{00000000-0005-0000-0000-0000087A0000}"/>
    <cellStyle name="Normal 4 4 3 2 2 2 2 2 5" xfId="31449" xr:uid="{00000000-0005-0000-0000-0000097A0000}"/>
    <cellStyle name="Normal 4 4 3 2 2 2 2 3" xfId="31450" xr:uid="{00000000-0005-0000-0000-00000A7A0000}"/>
    <cellStyle name="Normal 4 4 3 2 2 2 2 3 2" xfId="31451" xr:uid="{00000000-0005-0000-0000-00000B7A0000}"/>
    <cellStyle name="Normal 4 4 3 2 2 2 2 3 2 2" xfId="31452" xr:uid="{00000000-0005-0000-0000-00000C7A0000}"/>
    <cellStyle name="Normal 4 4 3 2 2 2 2 3 2 2 2" xfId="31453" xr:uid="{00000000-0005-0000-0000-00000D7A0000}"/>
    <cellStyle name="Normal 4 4 3 2 2 2 2 3 2 3" xfId="31454" xr:uid="{00000000-0005-0000-0000-00000E7A0000}"/>
    <cellStyle name="Normal 4 4 3 2 2 2 2 3 3" xfId="31455" xr:uid="{00000000-0005-0000-0000-00000F7A0000}"/>
    <cellStyle name="Normal 4 4 3 2 2 2 2 3 3 2" xfId="31456" xr:uid="{00000000-0005-0000-0000-0000107A0000}"/>
    <cellStyle name="Normal 4 4 3 2 2 2 2 3 4" xfId="31457" xr:uid="{00000000-0005-0000-0000-0000117A0000}"/>
    <cellStyle name="Normal 4 4 3 2 2 2 2 4" xfId="31458" xr:uid="{00000000-0005-0000-0000-0000127A0000}"/>
    <cellStyle name="Normal 4 4 3 2 2 2 2 4 2" xfId="31459" xr:uid="{00000000-0005-0000-0000-0000137A0000}"/>
    <cellStyle name="Normal 4 4 3 2 2 2 2 4 2 2" xfId="31460" xr:uid="{00000000-0005-0000-0000-0000147A0000}"/>
    <cellStyle name="Normal 4 4 3 2 2 2 2 4 3" xfId="31461" xr:uid="{00000000-0005-0000-0000-0000157A0000}"/>
    <cellStyle name="Normal 4 4 3 2 2 2 2 5" xfId="31462" xr:uid="{00000000-0005-0000-0000-0000167A0000}"/>
    <cellStyle name="Normal 4 4 3 2 2 2 2 5 2" xfId="31463" xr:uid="{00000000-0005-0000-0000-0000177A0000}"/>
    <cellStyle name="Normal 4 4 3 2 2 2 2 6" xfId="31464" xr:uid="{00000000-0005-0000-0000-0000187A0000}"/>
    <cellStyle name="Normal 4 4 3 2 2 2 3" xfId="31465" xr:uid="{00000000-0005-0000-0000-0000197A0000}"/>
    <cellStyle name="Normal 4 4 3 2 2 2 3 2" xfId="31466" xr:uid="{00000000-0005-0000-0000-00001A7A0000}"/>
    <cellStyle name="Normal 4 4 3 2 2 2 3 2 2" xfId="31467" xr:uid="{00000000-0005-0000-0000-00001B7A0000}"/>
    <cellStyle name="Normal 4 4 3 2 2 2 3 2 2 2" xfId="31468" xr:uid="{00000000-0005-0000-0000-00001C7A0000}"/>
    <cellStyle name="Normal 4 4 3 2 2 2 3 2 2 2 2" xfId="31469" xr:uid="{00000000-0005-0000-0000-00001D7A0000}"/>
    <cellStyle name="Normal 4 4 3 2 2 2 3 2 2 3" xfId="31470" xr:uid="{00000000-0005-0000-0000-00001E7A0000}"/>
    <cellStyle name="Normal 4 4 3 2 2 2 3 2 3" xfId="31471" xr:uid="{00000000-0005-0000-0000-00001F7A0000}"/>
    <cellStyle name="Normal 4 4 3 2 2 2 3 2 3 2" xfId="31472" xr:uid="{00000000-0005-0000-0000-0000207A0000}"/>
    <cellStyle name="Normal 4 4 3 2 2 2 3 2 4" xfId="31473" xr:uid="{00000000-0005-0000-0000-0000217A0000}"/>
    <cellStyle name="Normal 4 4 3 2 2 2 3 3" xfId="31474" xr:uid="{00000000-0005-0000-0000-0000227A0000}"/>
    <cellStyle name="Normal 4 4 3 2 2 2 3 3 2" xfId="31475" xr:uid="{00000000-0005-0000-0000-0000237A0000}"/>
    <cellStyle name="Normal 4 4 3 2 2 2 3 3 2 2" xfId="31476" xr:uid="{00000000-0005-0000-0000-0000247A0000}"/>
    <cellStyle name="Normal 4 4 3 2 2 2 3 3 3" xfId="31477" xr:uid="{00000000-0005-0000-0000-0000257A0000}"/>
    <cellStyle name="Normal 4 4 3 2 2 2 3 4" xfId="31478" xr:uid="{00000000-0005-0000-0000-0000267A0000}"/>
    <cellStyle name="Normal 4 4 3 2 2 2 3 4 2" xfId="31479" xr:uid="{00000000-0005-0000-0000-0000277A0000}"/>
    <cellStyle name="Normal 4 4 3 2 2 2 3 5" xfId="31480" xr:uid="{00000000-0005-0000-0000-0000287A0000}"/>
    <cellStyle name="Normal 4 4 3 2 2 2 4" xfId="31481" xr:uid="{00000000-0005-0000-0000-0000297A0000}"/>
    <cellStyle name="Normal 4 4 3 2 2 2 4 2" xfId="31482" xr:uid="{00000000-0005-0000-0000-00002A7A0000}"/>
    <cellStyle name="Normal 4 4 3 2 2 2 4 2 2" xfId="31483" xr:uid="{00000000-0005-0000-0000-00002B7A0000}"/>
    <cellStyle name="Normal 4 4 3 2 2 2 4 2 2 2" xfId="31484" xr:uid="{00000000-0005-0000-0000-00002C7A0000}"/>
    <cellStyle name="Normal 4 4 3 2 2 2 4 2 3" xfId="31485" xr:uid="{00000000-0005-0000-0000-00002D7A0000}"/>
    <cellStyle name="Normal 4 4 3 2 2 2 4 3" xfId="31486" xr:uid="{00000000-0005-0000-0000-00002E7A0000}"/>
    <cellStyle name="Normal 4 4 3 2 2 2 4 3 2" xfId="31487" xr:uid="{00000000-0005-0000-0000-00002F7A0000}"/>
    <cellStyle name="Normal 4 4 3 2 2 2 4 4" xfId="31488" xr:uid="{00000000-0005-0000-0000-0000307A0000}"/>
    <cellStyle name="Normal 4 4 3 2 2 2 5" xfId="31489" xr:uid="{00000000-0005-0000-0000-0000317A0000}"/>
    <cellStyle name="Normal 4 4 3 2 2 2 5 2" xfId="31490" xr:uid="{00000000-0005-0000-0000-0000327A0000}"/>
    <cellStyle name="Normal 4 4 3 2 2 2 5 2 2" xfId="31491" xr:uid="{00000000-0005-0000-0000-0000337A0000}"/>
    <cellStyle name="Normal 4 4 3 2 2 2 5 3" xfId="31492" xr:uid="{00000000-0005-0000-0000-0000347A0000}"/>
    <cellStyle name="Normal 4 4 3 2 2 2 6" xfId="31493" xr:uid="{00000000-0005-0000-0000-0000357A0000}"/>
    <cellStyle name="Normal 4 4 3 2 2 2 6 2" xfId="31494" xr:uid="{00000000-0005-0000-0000-0000367A0000}"/>
    <cellStyle name="Normal 4 4 3 2 2 2 7" xfId="31495" xr:uid="{00000000-0005-0000-0000-0000377A0000}"/>
    <cellStyle name="Normal 4 4 3 2 2 3" xfId="31496" xr:uid="{00000000-0005-0000-0000-0000387A0000}"/>
    <cellStyle name="Normal 4 4 3 2 2 3 2" xfId="31497" xr:uid="{00000000-0005-0000-0000-0000397A0000}"/>
    <cellStyle name="Normal 4 4 3 2 2 3 2 2" xfId="31498" xr:uid="{00000000-0005-0000-0000-00003A7A0000}"/>
    <cellStyle name="Normal 4 4 3 2 2 3 2 2 2" xfId="31499" xr:uid="{00000000-0005-0000-0000-00003B7A0000}"/>
    <cellStyle name="Normal 4 4 3 2 2 3 2 2 2 2" xfId="31500" xr:uid="{00000000-0005-0000-0000-00003C7A0000}"/>
    <cellStyle name="Normal 4 4 3 2 2 3 2 2 2 2 2" xfId="31501" xr:uid="{00000000-0005-0000-0000-00003D7A0000}"/>
    <cellStyle name="Normal 4 4 3 2 2 3 2 2 2 3" xfId="31502" xr:uid="{00000000-0005-0000-0000-00003E7A0000}"/>
    <cellStyle name="Normal 4 4 3 2 2 3 2 2 3" xfId="31503" xr:uid="{00000000-0005-0000-0000-00003F7A0000}"/>
    <cellStyle name="Normal 4 4 3 2 2 3 2 2 3 2" xfId="31504" xr:uid="{00000000-0005-0000-0000-0000407A0000}"/>
    <cellStyle name="Normal 4 4 3 2 2 3 2 2 4" xfId="31505" xr:uid="{00000000-0005-0000-0000-0000417A0000}"/>
    <cellStyle name="Normal 4 4 3 2 2 3 2 3" xfId="31506" xr:uid="{00000000-0005-0000-0000-0000427A0000}"/>
    <cellStyle name="Normal 4 4 3 2 2 3 2 3 2" xfId="31507" xr:uid="{00000000-0005-0000-0000-0000437A0000}"/>
    <cellStyle name="Normal 4 4 3 2 2 3 2 3 2 2" xfId="31508" xr:uid="{00000000-0005-0000-0000-0000447A0000}"/>
    <cellStyle name="Normal 4 4 3 2 2 3 2 3 3" xfId="31509" xr:uid="{00000000-0005-0000-0000-0000457A0000}"/>
    <cellStyle name="Normal 4 4 3 2 2 3 2 4" xfId="31510" xr:uid="{00000000-0005-0000-0000-0000467A0000}"/>
    <cellStyle name="Normal 4 4 3 2 2 3 2 4 2" xfId="31511" xr:uid="{00000000-0005-0000-0000-0000477A0000}"/>
    <cellStyle name="Normal 4 4 3 2 2 3 2 5" xfId="31512" xr:uid="{00000000-0005-0000-0000-0000487A0000}"/>
    <cellStyle name="Normal 4 4 3 2 2 3 3" xfId="31513" xr:uid="{00000000-0005-0000-0000-0000497A0000}"/>
    <cellStyle name="Normal 4 4 3 2 2 3 3 2" xfId="31514" xr:uid="{00000000-0005-0000-0000-00004A7A0000}"/>
    <cellStyle name="Normal 4 4 3 2 2 3 3 2 2" xfId="31515" xr:uid="{00000000-0005-0000-0000-00004B7A0000}"/>
    <cellStyle name="Normal 4 4 3 2 2 3 3 2 2 2" xfId="31516" xr:uid="{00000000-0005-0000-0000-00004C7A0000}"/>
    <cellStyle name="Normal 4 4 3 2 2 3 3 2 3" xfId="31517" xr:uid="{00000000-0005-0000-0000-00004D7A0000}"/>
    <cellStyle name="Normal 4 4 3 2 2 3 3 3" xfId="31518" xr:uid="{00000000-0005-0000-0000-00004E7A0000}"/>
    <cellStyle name="Normal 4 4 3 2 2 3 3 3 2" xfId="31519" xr:uid="{00000000-0005-0000-0000-00004F7A0000}"/>
    <cellStyle name="Normal 4 4 3 2 2 3 3 4" xfId="31520" xr:uid="{00000000-0005-0000-0000-0000507A0000}"/>
    <cellStyle name="Normal 4 4 3 2 2 3 4" xfId="31521" xr:uid="{00000000-0005-0000-0000-0000517A0000}"/>
    <cellStyle name="Normal 4 4 3 2 2 3 4 2" xfId="31522" xr:uid="{00000000-0005-0000-0000-0000527A0000}"/>
    <cellStyle name="Normal 4 4 3 2 2 3 4 2 2" xfId="31523" xr:uid="{00000000-0005-0000-0000-0000537A0000}"/>
    <cellStyle name="Normal 4 4 3 2 2 3 4 3" xfId="31524" xr:uid="{00000000-0005-0000-0000-0000547A0000}"/>
    <cellStyle name="Normal 4 4 3 2 2 3 5" xfId="31525" xr:uid="{00000000-0005-0000-0000-0000557A0000}"/>
    <cellStyle name="Normal 4 4 3 2 2 3 5 2" xfId="31526" xr:uid="{00000000-0005-0000-0000-0000567A0000}"/>
    <cellStyle name="Normal 4 4 3 2 2 3 6" xfId="31527" xr:uid="{00000000-0005-0000-0000-0000577A0000}"/>
    <cellStyle name="Normal 4 4 3 2 2 4" xfId="31528" xr:uid="{00000000-0005-0000-0000-0000587A0000}"/>
    <cellStyle name="Normal 4 4 3 2 2 4 2" xfId="31529" xr:uid="{00000000-0005-0000-0000-0000597A0000}"/>
    <cellStyle name="Normal 4 4 3 2 2 4 2 2" xfId="31530" xr:uid="{00000000-0005-0000-0000-00005A7A0000}"/>
    <cellStyle name="Normal 4 4 3 2 2 4 2 2 2" xfId="31531" xr:uid="{00000000-0005-0000-0000-00005B7A0000}"/>
    <cellStyle name="Normal 4 4 3 2 2 4 2 2 2 2" xfId="31532" xr:uid="{00000000-0005-0000-0000-00005C7A0000}"/>
    <cellStyle name="Normal 4 4 3 2 2 4 2 2 3" xfId="31533" xr:uid="{00000000-0005-0000-0000-00005D7A0000}"/>
    <cellStyle name="Normal 4 4 3 2 2 4 2 3" xfId="31534" xr:uid="{00000000-0005-0000-0000-00005E7A0000}"/>
    <cellStyle name="Normal 4 4 3 2 2 4 2 3 2" xfId="31535" xr:uid="{00000000-0005-0000-0000-00005F7A0000}"/>
    <cellStyle name="Normal 4 4 3 2 2 4 2 4" xfId="31536" xr:uid="{00000000-0005-0000-0000-0000607A0000}"/>
    <cellStyle name="Normal 4 4 3 2 2 4 3" xfId="31537" xr:uid="{00000000-0005-0000-0000-0000617A0000}"/>
    <cellStyle name="Normal 4 4 3 2 2 4 3 2" xfId="31538" xr:uid="{00000000-0005-0000-0000-0000627A0000}"/>
    <cellStyle name="Normal 4 4 3 2 2 4 3 2 2" xfId="31539" xr:uid="{00000000-0005-0000-0000-0000637A0000}"/>
    <cellStyle name="Normal 4 4 3 2 2 4 3 3" xfId="31540" xr:uid="{00000000-0005-0000-0000-0000647A0000}"/>
    <cellStyle name="Normal 4 4 3 2 2 4 4" xfId="31541" xr:uid="{00000000-0005-0000-0000-0000657A0000}"/>
    <cellStyle name="Normal 4 4 3 2 2 4 4 2" xfId="31542" xr:uid="{00000000-0005-0000-0000-0000667A0000}"/>
    <cellStyle name="Normal 4 4 3 2 2 4 5" xfId="31543" xr:uid="{00000000-0005-0000-0000-0000677A0000}"/>
    <cellStyle name="Normal 4 4 3 2 2 5" xfId="31544" xr:uid="{00000000-0005-0000-0000-0000687A0000}"/>
    <cellStyle name="Normal 4 4 3 2 2 5 2" xfId="31545" xr:uid="{00000000-0005-0000-0000-0000697A0000}"/>
    <cellStyle name="Normal 4 4 3 2 2 5 2 2" xfId="31546" xr:uid="{00000000-0005-0000-0000-00006A7A0000}"/>
    <cellStyle name="Normal 4 4 3 2 2 5 2 2 2" xfId="31547" xr:uid="{00000000-0005-0000-0000-00006B7A0000}"/>
    <cellStyle name="Normal 4 4 3 2 2 5 2 3" xfId="31548" xr:uid="{00000000-0005-0000-0000-00006C7A0000}"/>
    <cellStyle name="Normal 4 4 3 2 2 5 3" xfId="31549" xr:uid="{00000000-0005-0000-0000-00006D7A0000}"/>
    <cellStyle name="Normal 4 4 3 2 2 5 3 2" xfId="31550" xr:uid="{00000000-0005-0000-0000-00006E7A0000}"/>
    <cellStyle name="Normal 4 4 3 2 2 5 4" xfId="31551" xr:uid="{00000000-0005-0000-0000-00006F7A0000}"/>
    <cellStyle name="Normal 4 4 3 2 2 6" xfId="31552" xr:uid="{00000000-0005-0000-0000-0000707A0000}"/>
    <cellStyle name="Normal 4 4 3 2 2 6 2" xfId="31553" xr:uid="{00000000-0005-0000-0000-0000717A0000}"/>
    <cellStyle name="Normal 4 4 3 2 2 6 2 2" xfId="31554" xr:uid="{00000000-0005-0000-0000-0000727A0000}"/>
    <cellStyle name="Normal 4 4 3 2 2 6 3" xfId="31555" xr:uid="{00000000-0005-0000-0000-0000737A0000}"/>
    <cellStyle name="Normal 4 4 3 2 2 7" xfId="31556" xr:uid="{00000000-0005-0000-0000-0000747A0000}"/>
    <cellStyle name="Normal 4 4 3 2 2 7 2" xfId="31557" xr:uid="{00000000-0005-0000-0000-0000757A0000}"/>
    <cellStyle name="Normal 4 4 3 2 2 8" xfId="31558" xr:uid="{00000000-0005-0000-0000-0000767A0000}"/>
    <cellStyle name="Normal 4 4 3 2 3" xfId="31559" xr:uid="{00000000-0005-0000-0000-0000777A0000}"/>
    <cellStyle name="Normal 4 4 3 2 3 2" xfId="31560" xr:uid="{00000000-0005-0000-0000-0000787A0000}"/>
    <cellStyle name="Normal 4 4 3 2 3 2 2" xfId="31561" xr:uid="{00000000-0005-0000-0000-0000797A0000}"/>
    <cellStyle name="Normal 4 4 3 2 3 2 2 2" xfId="31562" xr:uid="{00000000-0005-0000-0000-00007A7A0000}"/>
    <cellStyle name="Normal 4 4 3 2 3 2 2 2 2" xfId="31563" xr:uid="{00000000-0005-0000-0000-00007B7A0000}"/>
    <cellStyle name="Normal 4 4 3 2 3 2 2 2 2 2" xfId="31564" xr:uid="{00000000-0005-0000-0000-00007C7A0000}"/>
    <cellStyle name="Normal 4 4 3 2 3 2 2 2 2 2 2" xfId="31565" xr:uid="{00000000-0005-0000-0000-00007D7A0000}"/>
    <cellStyle name="Normal 4 4 3 2 3 2 2 2 2 3" xfId="31566" xr:uid="{00000000-0005-0000-0000-00007E7A0000}"/>
    <cellStyle name="Normal 4 4 3 2 3 2 2 2 3" xfId="31567" xr:uid="{00000000-0005-0000-0000-00007F7A0000}"/>
    <cellStyle name="Normal 4 4 3 2 3 2 2 2 3 2" xfId="31568" xr:uid="{00000000-0005-0000-0000-0000807A0000}"/>
    <cellStyle name="Normal 4 4 3 2 3 2 2 2 4" xfId="31569" xr:uid="{00000000-0005-0000-0000-0000817A0000}"/>
    <cellStyle name="Normal 4 4 3 2 3 2 2 3" xfId="31570" xr:uid="{00000000-0005-0000-0000-0000827A0000}"/>
    <cellStyle name="Normal 4 4 3 2 3 2 2 3 2" xfId="31571" xr:uid="{00000000-0005-0000-0000-0000837A0000}"/>
    <cellStyle name="Normal 4 4 3 2 3 2 2 3 2 2" xfId="31572" xr:uid="{00000000-0005-0000-0000-0000847A0000}"/>
    <cellStyle name="Normal 4 4 3 2 3 2 2 3 3" xfId="31573" xr:uid="{00000000-0005-0000-0000-0000857A0000}"/>
    <cellStyle name="Normal 4 4 3 2 3 2 2 4" xfId="31574" xr:uid="{00000000-0005-0000-0000-0000867A0000}"/>
    <cellStyle name="Normal 4 4 3 2 3 2 2 4 2" xfId="31575" xr:uid="{00000000-0005-0000-0000-0000877A0000}"/>
    <cellStyle name="Normal 4 4 3 2 3 2 2 5" xfId="31576" xr:uid="{00000000-0005-0000-0000-0000887A0000}"/>
    <cellStyle name="Normal 4 4 3 2 3 2 3" xfId="31577" xr:uid="{00000000-0005-0000-0000-0000897A0000}"/>
    <cellStyle name="Normal 4 4 3 2 3 2 3 2" xfId="31578" xr:uid="{00000000-0005-0000-0000-00008A7A0000}"/>
    <cellStyle name="Normal 4 4 3 2 3 2 3 2 2" xfId="31579" xr:uid="{00000000-0005-0000-0000-00008B7A0000}"/>
    <cellStyle name="Normal 4 4 3 2 3 2 3 2 2 2" xfId="31580" xr:uid="{00000000-0005-0000-0000-00008C7A0000}"/>
    <cellStyle name="Normal 4 4 3 2 3 2 3 2 3" xfId="31581" xr:uid="{00000000-0005-0000-0000-00008D7A0000}"/>
    <cellStyle name="Normal 4 4 3 2 3 2 3 3" xfId="31582" xr:uid="{00000000-0005-0000-0000-00008E7A0000}"/>
    <cellStyle name="Normal 4 4 3 2 3 2 3 3 2" xfId="31583" xr:uid="{00000000-0005-0000-0000-00008F7A0000}"/>
    <cellStyle name="Normal 4 4 3 2 3 2 3 4" xfId="31584" xr:uid="{00000000-0005-0000-0000-0000907A0000}"/>
    <cellStyle name="Normal 4 4 3 2 3 2 4" xfId="31585" xr:uid="{00000000-0005-0000-0000-0000917A0000}"/>
    <cellStyle name="Normal 4 4 3 2 3 2 4 2" xfId="31586" xr:uid="{00000000-0005-0000-0000-0000927A0000}"/>
    <cellStyle name="Normal 4 4 3 2 3 2 4 2 2" xfId="31587" xr:uid="{00000000-0005-0000-0000-0000937A0000}"/>
    <cellStyle name="Normal 4 4 3 2 3 2 4 3" xfId="31588" xr:uid="{00000000-0005-0000-0000-0000947A0000}"/>
    <cellStyle name="Normal 4 4 3 2 3 2 5" xfId="31589" xr:uid="{00000000-0005-0000-0000-0000957A0000}"/>
    <cellStyle name="Normal 4 4 3 2 3 2 5 2" xfId="31590" xr:uid="{00000000-0005-0000-0000-0000967A0000}"/>
    <cellStyle name="Normal 4 4 3 2 3 2 6" xfId="31591" xr:uid="{00000000-0005-0000-0000-0000977A0000}"/>
    <cellStyle name="Normal 4 4 3 2 3 3" xfId="31592" xr:uid="{00000000-0005-0000-0000-0000987A0000}"/>
    <cellStyle name="Normal 4 4 3 2 3 3 2" xfId="31593" xr:uid="{00000000-0005-0000-0000-0000997A0000}"/>
    <cellStyle name="Normal 4 4 3 2 3 3 2 2" xfId="31594" xr:uid="{00000000-0005-0000-0000-00009A7A0000}"/>
    <cellStyle name="Normal 4 4 3 2 3 3 2 2 2" xfId="31595" xr:uid="{00000000-0005-0000-0000-00009B7A0000}"/>
    <cellStyle name="Normal 4 4 3 2 3 3 2 2 2 2" xfId="31596" xr:uid="{00000000-0005-0000-0000-00009C7A0000}"/>
    <cellStyle name="Normal 4 4 3 2 3 3 2 2 3" xfId="31597" xr:uid="{00000000-0005-0000-0000-00009D7A0000}"/>
    <cellStyle name="Normal 4 4 3 2 3 3 2 3" xfId="31598" xr:uid="{00000000-0005-0000-0000-00009E7A0000}"/>
    <cellStyle name="Normal 4 4 3 2 3 3 2 3 2" xfId="31599" xr:uid="{00000000-0005-0000-0000-00009F7A0000}"/>
    <cellStyle name="Normal 4 4 3 2 3 3 2 4" xfId="31600" xr:uid="{00000000-0005-0000-0000-0000A07A0000}"/>
    <cellStyle name="Normal 4 4 3 2 3 3 3" xfId="31601" xr:uid="{00000000-0005-0000-0000-0000A17A0000}"/>
    <cellStyle name="Normal 4 4 3 2 3 3 3 2" xfId="31602" xr:uid="{00000000-0005-0000-0000-0000A27A0000}"/>
    <cellStyle name="Normal 4 4 3 2 3 3 3 2 2" xfId="31603" xr:uid="{00000000-0005-0000-0000-0000A37A0000}"/>
    <cellStyle name="Normal 4 4 3 2 3 3 3 3" xfId="31604" xr:uid="{00000000-0005-0000-0000-0000A47A0000}"/>
    <cellStyle name="Normal 4 4 3 2 3 3 4" xfId="31605" xr:uid="{00000000-0005-0000-0000-0000A57A0000}"/>
    <cellStyle name="Normal 4 4 3 2 3 3 4 2" xfId="31606" xr:uid="{00000000-0005-0000-0000-0000A67A0000}"/>
    <cellStyle name="Normal 4 4 3 2 3 3 5" xfId="31607" xr:uid="{00000000-0005-0000-0000-0000A77A0000}"/>
    <cellStyle name="Normal 4 4 3 2 3 4" xfId="31608" xr:uid="{00000000-0005-0000-0000-0000A87A0000}"/>
    <cellStyle name="Normal 4 4 3 2 3 4 2" xfId="31609" xr:uid="{00000000-0005-0000-0000-0000A97A0000}"/>
    <cellStyle name="Normal 4 4 3 2 3 4 2 2" xfId="31610" xr:uid="{00000000-0005-0000-0000-0000AA7A0000}"/>
    <cellStyle name="Normal 4 4 3 2 3 4 2 2 2" xfId="31611" xr:uid="{00000000-0005-0000-0000-0000AB7A0000}"/>
    <cellStyle name="Normal 4 4 3 2 3 4 2 3" xfId="31612" xr:uid="{00000000-0005-0000-0000-0000AC7A0000}"/>
    <cellStyle name="Normal 4 4 3 2 3 4 3" xfId="31613" xr:uid="{00000000-0005-0000-0000-0000AD7A0000}"/>
    <cellStyle name="Normal 4 4 3 2 3 4 3 2" xfId="31614" xr:uid="{00000000-0005-0000-0000-0000AE7A0000}"/>
    <cellStyle name="Normal 4 4 3 2 3 4 4" xfId="31615" xr:uid="{00000000-0005-0000-0000-0000AF7A0000}"/>
    <cellStyle name="Normal 4 4 3 2 3 5" xfId="31616" xr:uid="{00000000-0005-0000-0000-0000B07A0000}"/>
    <cellStyle name="Normal 4 4 3 2 3 5 2" xfId="31617" xr:uid="{00000000-0005-0000-0000-0000B17A0000}"/>
    <cellStyle name="Normal 4 4 3 2 3 5 2 2" xfId="31618" xr:uid="{00000000-0005-0000-0000-0000B27A0000}"/>
    <cellStyle name="Normal 4 4 3 2 3 5 3" xfId="31619" xr:uid="{00000000-0005-0000-0000-0000B37A0000}"/>
    <cellStyle name="Normal 4 4 3 2 3 6" xfId="31620" xr:uid="{00000000-0005-0000-0000-0000B47A0000}"/>
    <cellStyle name="Normal 4 4 3 2 3 6 2" xfId="31621" xr:uid="{00000000-0005-0000-0000-0000B57A0000}"/>
    <cellStyle name="Normal 4 4 3 2 3 7" xfId="31622" xr:uid="{00000000-0005-0000-0000-0000B67A0000}"/>
    <cellStyle name="Normal 4 4 3 2 4" xfId="31623" xr:uid="{00000000-0005-0000-0000-0000B77A0000}"/>
    <cellStyle name="Normal 4 4 3 2 4 2" xfId="31624" xr:uid="{00000000-0005-0000-0000-0000B87A0000}"/>
    <cellStyle name="Normal 4 4 3 2 4 2 2" xfId="31625" xr:uid="{00000000-0005-0000-0000-0000B97A0000}"/>
    <cellStyle name="Normal 4 4 3 2 4 2 2 2" xfId="31626" xr:uid="{00000000-0005-0000-0000-0000BA7A0000}"/>
    <cellStyle name="Normal 4 4 3 2 4 2 2 2 2" xfId="31627" xr:uid="{00000000-0005-0000-0000-0000BB7A0000}"/>
    <cellStyle name="Normal 4 4 3 2 4 2 2 2 2 2" xfId="31628" xr:uid="{00000000-0005-0000-0000-0000BC7A0000}"/>
    <cellStyle name="Normal 4 4 3 2 4 2 2 2 3" xfId="31629" xr:uid="{00000000-0005-0000-0000-0000BD7A0000}"/>
    <cellStyle name="Normal 4 4 3 2 4 2 2 3" xfId="31630" xr:uid="{00000000-0005-0000-0000-0000BE7A0000}"/>
    <cellStyle name="Normal 4 4 3 2 4 2 2 3 2" xfId="31631" xr:uid="{00000000-0005-0000-0000-0000BF7A0000}"/>
    <cellStyle name="Normal 4 4 3 2 4 2 2 4" xfId="31632" xr:uid="{00000000-0005-0000-0000-0000C07A0000}"/>
    <cellStyle name="Normal 4 4 3 2 4 2 3" xfId="31633" xr:uid="{00000000-0005-0000-0000-0000C17A0000}"/>
    <cellStyle name="Normal 4 4 3 2 4 2 3 2" xfId="31634" xr:uid="{00000000-0005-0000-0000-0000C27A0000}"/>
    <cellStyle name="Normal 4 4 3 2 4 2 3 2 2" xfId="31635" xr:uid="{00000000-0005-0000-0000-0000C37A0000}"/>
    <cellStyle name="Normal 4 4 3 2 4 2 3 3" xfId="31636" xr:uid="{00000000-0005-0000-0000-0000C47A0000}"/>
    <cellStyle name="Normal 4 4 3 2 4 2 4" xfId="31637" xr:uid="{00000000-0005-0000-0000-0000C57A0000}"/>
    <cellStyle name="Normal 4 4 3 2 4 2 4 2" xfId="31638" xr:uid="{00000000-0005-0000-0000-0000C67A0000}"/>
    <cellStyle name="Normal 4 4 3 2 4 2 5" xfId="31639" xr:uid="{00000000-0005-0000-0000-0000C77A0000}"/>
    <cellStyle name="Normal 4 4 3 2 4 3" xfId="31640" xr:uid="{00000000-0005-0000-0000-0000C87A0000}"/>
    <cellStyle name="Normal 4 4 3 2 4 3 2" xfId="31641" xr:uid="{00000000-0005-0000-0000-0000C97A0000}"/>
    <cellStyle name="Normal 4 4 3 2 4 3 2 2" xfId="31642" xr:uid="{00000000-0005-0000-0000-0000CA7A0000}"/>
    <cellStyle name="Normal 4 4 3 2 4 3 2 2 2" xfId="31643" xr:uid="{00000000-0005-0000-0000-0000CB7A0000}"/>
    <cellStyle name="Normal 4 4 3 2 4 3 2 3" xfId="31644" xr:uid="{00000000-0005-0000-0000-0000CC7A0000}"/>
    <cellStyle name="Normal 4 4 3 2 4 3 3" xfId="31645" xr:uid="{00000000-0005-0000-0000-0000CD7A0000}"/>
    <cellStyle name="Normal 4 4 3 2 4 3 3 2" xfId="31646" xr:uid="{00000000-0005-0000-0000-0000CE7A0000}"/>
    <cellStyle name="Normal 4 4 3 2 4 3 4" xfId="31647" xr:uid="{00000000-0005-0000-0000-0000CF7A0000}"/>
    <cellStyle name="Normal 4 4 3 2 4 4" xfId="31648" xr:uid="{00000000-0005-0000-0000-0000D07A0000}"/>
    <cellStyle name="Normal 4 4 3 2 4 4 2" xfId="31649" xr:uid="{00000000-0005-0000-0000-0000D17A0000}"/>
    <cellStyle name="Normal 4 4 3 2 4 4 2 2" xfId="31650" xr:uid="{00000000-0005-0000-0000-0000D27A0000}"/>
    <cellStyle name="Normal 4 4 3 2 4 4 3" xfId="31651" xr:uid="{00000000-0005-0000-0000-0000D37A0000}"/>
    <cellStyle name="Normal 4 4 3 2 4 5" xfId="31652" xr:uid="{00000000-0005-0000-0000-0000D47A0000}"/>
    <cellStyle name="Normal 4 4 3 2 4 5 2" xfId="31653" xr:uid="{00000000-0005-0000-0000-0000D57A0000}"/>
    <cellStyle name="Normal 4 4 3 2 4 6" xfId="31654" xr:uid="{00000000-0005-0000-0000-0000D67A0000}"/>
    <cellStyle name="Normal 4 4 3 2 5" xfId="31655" xr:uid="{00000000-0005-0000-0000-0000D77A0000}"/>
    <cellStyle name="Normal 4 4 3 2 5 2" xfId="31656" xr:uid="{00000000-0005-0000-0000-0000D87A0000}"/>
    <cellStyle name="Normal 4 4 3 2 5 2 2" xfId="31657" xr:uid="{00000000-0005-0000-0000-0000D97A0000}"/>
    <cellStyle name="Normal 4 4 3 2 5 2 2 2" xfId="31658" xr:uid="{00000000-0005-0000-0000-0000DA7A0000}"/>
    <cellStyle name="Normal 4 4 3 2 5 2 2 2 2" xfId="31659" xr:uid="{00000000-0005-0000-0000-0000DB7A0000}"/>
    <cellStyle name="Normal 4 4 3 2 5 2 2 3" xfId="31660" xr:uid="{00000000-0005-0000-0000-0000DC7A0000}"/>
    <cellStyle name="Normal 4 4 3 2 5 2 3" xfId="31661" xr:uid="{00000000-0005-0000-0000-0000DD7A0000}"/>
    <cellStyle name="Normal 4 4 3 2 5 2 3 2" xfId="31662" xr:uid="{00000000-0005-0000-0000-0000DE7A0000}"/>
    <cellStyle name="Normal 4 4 3 2 5 2 4" xfId="31663" xr:uid="{00000000-0005-0000-0000-0000DF7A0000}"/>
    <cellStyle name="Normal 4 4 3 2 5 3" xfId="31664" xr:uid="{00000000-0005-0000-0000-0000E07A0000}"/>
    <cellStyle name="Normal 4 4 3 2 5 3 2" xfId="31665" xr:uid="{00000000-0005-0000-0000-0000E17A0000}"/>
    <cellStyle name="Normal 4 4 3 2 5 3 2 2" xfId="31666" xr:uid="{00000000-0005-0000-0000-0000E27A0000}"/>
    <cellStyle name="Normal 4 4 3 2 5 3 3" xfId="31667" xr:uid="{00000000-0005-0000-0000-0000E37A0000}"/>
    <cellStyle name="Normal 4 4 3 2 5 4" xfId="31668" xr:uid="{00000000-0005-0000-0000-0000E47A0000}"/>
    <cellStyle name="Normal 4 4 3 2 5 4 2" xfId="31669" xr:uid="{00000000-0005-0000-0000-0000E57A0000}"/>
    <cellStyle name="Normal 4 4 3 2 5 5" xfId="31670" xr:uid="{00000000-0005-0000-0000-0000E67A0000}"/>
    <cellStyle name="Normal 4 4 3 2 6" xfId="31671" xr:uid="{00000000-0005-0000-0000-0000E77A0000}"/>
    <cellStyle name="Normal 4 4 3 2 6 2" xfId="31672" xr:uid="{00000000-0005-0000-0000-0000E87A0000}"/>
    <cellStyle name="Normal 4 4 3 2 6 2 2" xfId="31673" xr:uid="{00000000-0005-0000-0000-0000E97A0000}"/>
    <cellStyle name="Normal 4 4 3 2 6 2 2 2" xfId="31674" xr:uid="{00000000-0005-0000-0000-0000EA7A0000}"/>
    <cellStyle name="Normal 4 4 3 2 6 2 3" xfId="31675" xr:uid="{00000000-0005-0000-0000-0000EB7A0000}"/>
    <cellStyle name="Normal 4 4 3 2 6 3" xfId="31676" xr:uid="{00000000-0005-0000-0000-0000EC7A0000}"/>
    <cellStyle name="Normal 4 4 3 2 6 3 2" xfId="31677" xr:uid="{00000000-0005-0000-0000-0000ED7A0000}"/>
    <cellStyle name="Normal 4 4 3 2 6 4" xfId="31678" xr:uid="{00000000-0005-0000-0000-0000EE7A0000}"/>
    <cellStyle name="Normal 4 4 3 2 7" xfId="31679" xr:uid="{00000000-0005-0000-0000-0000EF7A0000}"/>
    <cellStyle name="Normal 4 4 3 2 7 2" xfId="31680" xr:uid="{00000000-0005-0000-0000-0000F07A0000}"/>
    <cellStyle name="Normal 4 4 3 2 7 2 2" xfId="31681" xr:uid="{00000000-0005-0000-0000-0000F17A0000}"/>
    <cellStyle name="Normal 4 4 3 2 7 3" xfId="31682" xr:uid="{00000000-0005-0000-0000-0000F27A0000}"/>
    <cellStyle name="Normal 4 4 3 2 8" xfId="31683" xr:uid="{00000000-0005-0000-0000-0000F37A0000}"/>
    <cellStyle name="Normal 4 4 3 2 8 2" xfId="31684" xr:uid="{00000000-0005-0000-0000-0000F47A0000}"/>
    <cellStyle name="Normal 4 4 3 2 9" xfId="31685" xr:uid="{00000000-0005-0000-0000-0000F57A0000}"/>
    <cellStyle name="Normal 4 4 3 3" xfId="31686" xr:uid="{00000000-0005-0000-0000-0000F67A0000}"/>
    <cellStyle name="Normal 4 4 3 3 2" xfId="31687" xr:uid="{00000000-0005-0000-0000-0000F77A0000}"/>
    <cellStyle name="Normal 4 4 3 3 2 2" xfId="31688" xr:uid="{00000000-0005-0000-0000-0000F87A0000}"/>
    <cellStyle name="Normal 4 4 3 3 2 2 2" xfId="31689" xr:uid="{00000000-0005-0000-0000-0000F97A0000}"/>
    <cellStyle name="Normal 4 4 3 3 2 2 2 2" xfId="31690" xr:uid="{00000000-0005-0000-0000-0000FA7A0000}"/>
    <cellStyle name="Normal 4 4 3 3 2 2 2 2 2" xfId="31691" xr:uid="{00000000-0005-0000-0000-0000FB7A0000}"/>
    <cellStyle name="Normal 4 4 3 3 2 2 2 2 2 2" xfId="31692" xr:uid="{00000000-0005-0000-0000-0000FC7A0000}"/>
    <cellStyle name="Normal 4 4 3 3 2 2 2 2 2 2 2" xfId="31693" xr:uid="{00000000-0005-0000-0000-0000FD7A0000}"/>
    <cellStyle name="Normal 4 4 3 3 2 2 2 2 2 3" xfId="31694" xr:uid="{00000000-0005-0000-0000-0000FE7A0000}"/>
    <cellStyle name="Normal 4 4 3 3 2 2 2 2 3" xfId="31695" xr:uid="{00000000-0005-0000-0000-0000FF7A0000}"/>
    <cellStyle name="Normal 4 4 3 3 2 2 2 2 3 2" xfId="31696" xr:uid="{00000000-0005-0000-0000-0000007B0000}"/>
    <cellStyle name="Normal 4 4 3 3 2 2 2 2 4" xfId="31697" xr:uid="{00000000-0005-0000-0000-0000017B0000}"/>
    <cellStyle name="Normal 4 4 3 3 2 2 2 3" xfId="31698" xr:uid="{00000000-0005-0000-0000-0000027B0000}"/>
    <cellStyle name="Normal 4 4 3 3 2 2 2 3 2" xfId="31699" xr:uid="{00000000-0005-0000-0000-0000037B0000}"/>
    <cellStyle name="Normal 4 4 3 3 2 2 2 3 2 2" xfId="31700" xr:uid="{00000000-0005-0000-0000-0000047B0000}"/>
    <cellStyle name="Normal 4 4 3 3 2 2 2 3 3" xfId="31701" xr:uid="{00000000-0005-0000-0000-0000057B0000}"/>
    <cellStyle name="Normal 4 4 3 3 2 2 2 4" xfId="31702" xr:uid="{00000000-0005-0000-0000-0000067B0000}"/>
    <cellStyle name="Normal 4 4 3 3 2 2 2 4 2" xfId="31703" xr:uid="{00000000-0005-0000-0000-0000077B0000}"/>
    <cellStyle name="Normal 4 4 3 3 2 2 2 5" xfId="31704" xr:uid="{00000000-0005-0000-0000-0000087B0000}"/>
    <cellStyle name="Normal 4 4 3 3 2 2 3" xfId="31705" xr:uid="{00000000-0005-0000-0000-0000097B0000}"/>
    <cellStyle name="Normal 4 4 3 3 2 2 3 2" xfId="31706" xr:uid="{00000000-0005-0000-0000-00000A7B0000}"/>
    <cellStyle name="Normal 4 4 3 3 2 2 3 2 2" xfId="31707" xr:uid="{00000000-0005-0000-0000-00000B7B0000}"/>
    <cellStyle name="Normal 4 4 3 3 2 2 3 2 2 2" xfId="31708" xr:uid="{00000000-0005-0000-0000-00000C7B0000}"/>
    <cellStyle name="Normal 4 4 3 3 2 2 3 2 3" xfId="31709" xr:uid="{00000000-0005-0000-0000-00000D7B0000}"/>
    <cellStyle name="Normal 4 4 3 3 2 2 3 3" xfId="31710" xr:uid="{00000000-0005-0000-0000-00000E7B0000}"/>
    <cellStyle name="Normal 4 4 3 3 2 2 3 3 2" xfId="31711" xr:uid="{00000000-0005-0000-0000-00000F7B0000}"/>
    <cellStyle name="Normal 4 4 3 3 2 2 3 4" xfId="31712" xr:uid="{00000000-0005-0000-0000-0000107B0000}"/>
    <cellStyle name="Normal 4 4 3 3 2 2 4" xfId="31713" xr:uid="{00000000-0005-0000-0000-0000117B0000}"/>
    <cellStyle name="Normal 4 4 3 3 2 2 4 2" xfId="31714" xr:uid="{00000000-0005-0000-0000-0000127B0000}"/>
    <cellStyle name="Normal 4 4 3 3 2 2 4 2 2" xfId="31715" xr:uid="{00000000-0005-0000-0000-0000137B0000}"/>
    <cellStyle name="Normal 4 4 3 3 2 2 4 3" xfId="31716" xr:uid="{00000000-0005-0000-0000-0000147B0000}"/>
    <cellStyle name="Normal 4 4 3 3 2 2 5" xfId="31717" xr:uid="{00000000-0005-0000-0000-0000157B0000}"/>
    <cellStyle name="Normal 4 4 3 3 2 2 5 2" xfId="31718" xr:uid="{00000000-0005-0000-0000-0000167B0000}"/>
    <cellStyle name="Normal 4 4 3 3 2 2 6" xfId="31719" xr:uid="{00000000-0005-0000-0000-0000177B0000}"/>
    <cellStyle name="Normal 4 4 3 3 2 3" xfId="31720" xr:uid="{00000000-0005-0000-0000-0000187B0000}"/>
    <cellStyle name="Normal 4 4 3 3 2 3 2" xfId="31721" xr:uid="{00000000-0005-0000-0000-0000197B0000}"/>
    <cellStyle name="Normal 4 4 3 3 2 3 2 2" xfId="31722" xr:uid="{00000000-0005-0000-0000-00001A7B0000}"/>
    <cellStyle name="Normal 4 4 3 3 2 3 2 2 2" xfId="31723" xr:uid="{00000000-0005-0000-0000-00001B7B0000}"/>
    <cellStyle name="Normal 4 4 3 3 2 3 2 2 2 2" xfId="31724" xr:uid="{00000000-0005-0000-0000-00001C7B0000}"/>
    <cellStyle name="Normal 4 4 3 3 2 3 2 2 3" xfId="31725" xr:uid="{00000000-0005-0000-0000-00001D7B0000}"/>
    <cellStyle name="Normal 4 4 3 3 2 3 2 3" xfId="31726" xr:uid="{00000000-0005-0000-0000-00001E7B0000}"/>
    <cellStyle name="Normal 4 4 3 3 2 3 2 3 2" xfId="31727" xr:uid="{00000000-0005-0000-0000-00001F7B0000}"/>
    <cellStyle name="Normal 4 4 3 3 2 3 2 4" xfId="31728" xr:uid="{00000000-0005-0000-0000-0000207B0000}"/>
    <cellStyle name="Normal 4 4 3 3 2 3 3" xfId="31729" xr:uid="{00000000-0005-0000-0000-0000217B0000}"/>
    <cellStyle name="Normal 4 4 3 3 2 3 3 2" xfId="31730" xr:uid="{00000000-0005-0000-0000-0000227B0000}"/>
    <cellStyle name="Normal 4 4 3 3 2 3 3 2 2" xfId="31731" xr:uid="{00000000-0005-0000-0000-0000237B0000}"/>
    <cellStyle name="Normal 4 4 3 3 2 3 3 3" xfId="31732" xr:uid="{00000000-0005-0000-0000-0000247B0000}"/>
    <cellStyle name="Normal 4 4 3 3 2 3 4" xfId="31733" xr:uid="{00000000-0005-0000-0000-0000257B0000}"/>
    <cellStyle name="Normal 4 4 3 3 2 3 4 2" xfId="31734" xr:uid="{00000000-0005-0000-0000-0000267B0000}"/>
    <cellStyle name="Normal 4 4 3 3 2 3 5" xfId="31735" xr:uid="{00000000-0005-0000-0000-0000277B0000}"/>
    <cellStyle name="Normal 4 4 3 3 2 4" xfId="31736" xr:uid="{00000000-0005-0000-0000-0000287B0000}"/>
    <cellStyle name="Normal 4 4 3 3 2 4 2" xfId="31737" xr:uid="{00000000-0005-0000-0000-0000297B0000}"/>
    <cellStyle name="Normal 4 4 3 3 2 4 2 2" xfId="31738" xr:uid="{00000000-0005-0000-0000-00002A7B0000}"/>
    <cellStyle name="Normal 4 4 3 3 2 4 2 2 2" xfId="31739" xr:uid="{00000000-0005-0000-0000-00002B7B0000}"/>
    <cellStyle name="Normal 4 4 3 3 2 4 2 3" xfId="31740" xr:uid="{00000000-0005-0000-0000-00002C7B0000}"/>
    <cellStyle name="Normal 4 4 3 3 2 4 3" xfId="31741" xr:uid="{00000000-0005-0000-0000-00002D7B0000}"/>
    <cellStyle name="Normal 4 4 3 3 2 4 3 2" xfId="31742" xr:uid="{00000000-0005-0000-0000-00002E7B0000}"/>
    <cellStyle name="Normal 4 4 3 3 2 4 4" xfId="31743" xr:uid="{00000000-0005-0000-0000-00002F7B0000}"/>
    <cellStyle name="Normal 4 4 3 3 2 5" xfId="31744" xr:uid="{00000000-0005-0000-0000-0000307B0000}"/>
    <cellStyle name="Normal 4 4 3 3 2 5 2" xfId="31745" xr:uid="{00000000-0005-0000-0000-0000317B0000}"/>
    <cellStyle name="Normal 4 4 3 3 2 5 2 2" xfId="31746" xr:uid="{00000000-0005-0000-0000-0000327B0000}"/>
    <cellStyle name="Normal 4 4 3 3 2 5 3" xfId="31747" xr:uid="{00000000-0005-0000-0000-0000337B0000}"/>
    <cellStyle name="Normal 4 4 3 3 2 6" xfId="31748" xr:uid="{00000000-0005-0000-0000-0000347B0000}"/>
    <cellStyle name="Normal 4 4 3 3 2 6 2" xfId="31749" xr:uid="{00000000-0005-0000-0000-0000357B0000}"/>
    <cellStyle name="Normal 4 4 3 3 2 7" xfId="31750" xr:uid="{00000000-0005-0000-0000-0000367B0000}"/>
    <cellStyle name="Normal 4 4 3 3 3" xfId="31751" xr:uid="{00000000-0005-0000-0000-0000377B0000}"/>
    <cellStyle name="Normal 4 4 3 3 3 2" xfId="31752" xr:uid="{00000000-0005-0000-0000-0000387B0000}"/>
    <cellStyle name="Normal 4 4 3 3 3 2 2" xfId="31753" xr:uid="{00000000-0005-0000-0000-0000397B0000}"/>
    <cellStyle name="Normal 4 4 3 3 3 2 2 2" xfId="31754" xr:uid="{00000000-0005-0000-0000-00003A7B0000}"/>
    <cellStyle name="Normal 4 4 3 3 3 2 2 2 2" xfId="31755" xr:uid="{00000000-0005-0000-0000-00003B7B0000}"/>
    <cellStyle name="Normal 4 4 3 3 3 2 2 2 2 2" xfId="31756" xr:uid="{00000000-0005-0000-0000-00003C7B0000}"/>
    <cellStyle name="Normal 4 4 3 3 3 2 2 2 3" xfId="31757" xr:uid="{00000000-0005-0000-0000-00003D7B0000}"/>
    <cellStyle name="Normal 4 4 3 3 3 2 2 3" xfId="31758" xr:uid="{00000000-0005-0000-0000-00003E7B0000}"/>
    <cellStyle name="Normal 4 4 3 3 3 2 2 3 2" xfId="31759" xr:uid="{00000000-0005-0000-0000-00003F7B0000}"/>
    <cellStyle name="Normal 4 4 3 3 3 2 2 4" xfId="31760" xr:uid="{00000000-0005-0000-0000-0000407B0000}"/>
    <cellStyle name="Normal 4 4 3 3 3 2 3" xfId="31761" xr:uid="{00000000-0005-0000-0000-0000417B0000}"/>
    <cellStyle name="Normal 4 4 3 3 3 2 3 2" xfId="31762" xr:uid="{00000000-0005-0000-0000-0000427B0000}"/>
    <cellStyle name="Normal 4 4 3 3 3 2 3 2 2" xfId="31763" xr:uid="{00000000-0005-0000-0000-0000437B0000}"/>
    <cellStyle name="Normal 4 4 3 3 3 2 3 3" xfId="31764" xr:uid="{00000000-0005-0000-0000-0000447B0000}"/>
    <cellStyle name="Normal 4 4 3 3 3 2 4" xfId="31765" xr:uid="{00000000-0005-0000-0000-0000457B0000}"/>
    <cellStyle name="Normal 4 4 3 3 3 2 4 2" xfId="31766" xr:uid="{00000000-0005-0000-0000-0000467B0000}"/>
    <cellStyle name="Normal 4 4 3 3 3 2 5" xfId="31767" xr:uid="{00000000-0005-0000-0000-0000477B0000}"/>
    <cellStyle name="Normal 4 4 3 3 3 3" xfId="31768" xr:uid="{00000000-0005-0000-0000-0000487B0000}"/>
    <cellStyle name="Normal 4 4 3 3 3 3 2" xfId="31769" xr:uid="{00000000-0005-0000-0000-0000497B0000}"/>
    <cellStyle name="Normal 4 4 3 3 3 3 2 2" xfId="31770" xr:uid="{00000000-0005-0000-0000-00004A7B0000}"/>
    <cellStyle name="Normal 4 4 3 3 3 3 2 2 2" xfId="31771" xr:uid="{00000000-0005-0000-0000-00004B7B0000}"/>
    <cellStyle name="Normal 4 4 3 3 3 3 2 3" xfId="31772" xr:uid="{00000000-0005-0000-0000-00004C7B0000}"/>
    <cellStyle name="Normal 4 4 3 3 3 3 3" xfId="31773" xr:uid="{00000000-0005-0000-0000-00004D7B0000}"/>
    <cellStyle name="Normal 4 4 3 3 3 3 3 2" xfId="31774" xr:uid="{00000000-0005-0000-0000-00004E7B0000}"/>
    <cellStyle name="Normal 4 4 3 3 3 3 4" xfId="31775" xr:uid="{00000000-0005-0000-0000-00004F7B0000}"/>
    <cellStyle name="Normal 4 4 3 3 3 4" xfId="31776" xr:uid="{00000000-0005-0000-0000-0000507B0000}"/>
    <cellStyle name="Normal 4 4 3 3 3 4 2" xfId="31777" xr:uid="{00000000-0005-0000-0000-0000517B0000}"/>
    <cellStyle name="Normal 4 4 3 3 3 4 2 2" xfId="31778" xr:uid="{00000000-0005-0000-0000-0000527B0000}"/>
    <cellStyle name="Normal 4 4 3 3 3 4 3" xfId="31779" xr:uid="{00000000-0005-0000-0000-0000537B0000}"/>
    <cellStyle name="Normal 4 4 3 3 3 5" xfId="31780" xr:uid="{00000000-0005-0000-0000-0000547B0000}"/>
    <cellStyle name="Normal 4 4 3 3 3 5 2" xfId="31781" xr:uid="{00000000-0005-0000-0000-0000557B0000}"/>
    <cellStyle name="Normal 4 4 3 3 3 6" xfId="31782" xr:uid="{00000000-0005-0000-0000-0000567B0000}"/>
    <cellStyle name="Normal 4 4 3 3 4" xfId="31783" xr:uid="{00000000-0005-0000-0000-0000577B0000}"/>
    <cellStyle name="Normal 4 4 3 3 4 2" xfId="31784" xr:uid="{00000000-0005-0000-0000-0000587B0000}"/>
    <cellStyle name="Normal 4 4 3 3 4 2 2" xfId="31785" xr:uid="{00000000-0005-0000-0000-0000597B0000}"/>
    <cellStyle name="Normal 4 4 3 3 4 2 2 2" xfId="31786" xr:uid="{00000000-0005-0000-0000-00005A7B0000}"/>
    <cellStyle name="Normal 4 4 3 3 4 2 2 2 2" xfId="31787" xr:uid="{00000000-0005-0000-0000-00005B7B0000}"/>
    <cellStyle name="Normal 4 4 3 3 4 2 2 3" xfId="31788" xr:uid="{00000000-0005-0000-0000-00005C7B0000}"/>
    <cellStyle name="Normal 4 4 3 3 4 2 3" xfId="31789" xr:uid="{00000000-0005-0000-0000-00005D7B0000}"/>
    <cellStyle name="Normal 4 4 3 3 4 2 3 2" xfId="31790" xr:uid="{00000000-0005-0000-0000-00005E7B0000}"/>
    <cellStyle name="Normal 4 4 3 3 4 2 4" xfId="31791" xr:uid="{00000000-0005-0000-0000-00005F7B0000}"/>
    <cellStyle name="Normal 4 4 3 3 4 3" xfId="31792" xr:uid="{00000000-0005-0000-0000-0000607B0000}"/>
    <cellStyle name="Normal 4 4 3 3 4 3 2" xfId="31793" xr:uid="{00000000-0005-0000-0000-0000617B0000}"/>
    <cellStyle name="Normal 4 4 3 3 4 3 2 2" xfId="31794" xr:uid="{00000000-0005-0000-0000-0000627B0000}"/>
    <cellStyle name="Normal 4 4 3 3 4 3 3" xfId="31795" xr:uid="{00000000-0005-0000-0000-0000637B0000}"/>
    <cellStyle name="Normal 4 4 3 3 4 4" xfId="31796" xr:uid="{00000000-0005-0000-0000-0000647B0000}"/>
    <cellStyle name="Normal 4 4 3 3 4 4 2" xfId="31797" xr:uid="{00000000-0005-0000-0000-0000657B0000}"/>
    <cellStyle name="Normal 4 4 3 3 4 5" xfId="31798" xr:uid="{00000000-0005-0000-0000-0000667B0000}"/>
    <cellStyle name="Normal 4 4 3 3 5" xfId="31799" xr:uid="{00000000-0005-0000-0000-0000677B0000}"/>
    <cellStyle name="Normal 4 4 3 3 5 2" xfId="31800" xr:uid="{00000000-0005-0000-0000-0000687B0000}"/>
    <cellStyle name="Normal 4 4 3 3 5 2 2" xfId="31801" xr:uid="{00000000-0005-0000-0000-0000697B0000}"/>
    <cellStyle name="Normal 4 4 3 3 5 2 2 2" xfId="31802" xr:uid="{00000000-0005-0000-0000-00006A7B0000}"/>
    <cellStyle name="Normal 4 4 3 3 5 2 3" xfId="31803" xr:uid="{00000000-0005-0000-0000-00006B7B0000}"/>
    <cellStyle name="Normal 4 4 3 3 5 3" xfId="31804" xr:uid="{00000000-0005-0000-0000-00006C7B0000}"/>
    <cellStyle name="Normal 4 4 3 3 5 3 2" xfId="31805" xr:uid="{00000000-0005-0000-0000-00006D7B0000}"/>
    <cellStyle name="Normal 4 4 3 3 5 4" xfId="31806" xr:uid="{00000000-0005-0000-0000-00006E7B0000}"/>
    <cellStyle name="Normal 4 4 3 3 6" xfId="31807" xr:uid="{00000000-0005-0000-0000-00006F7B0000}"/>
    <cellStyle name="Normal 4 4 3 3 6 2" xfId="31808" xr:uid="{00000000-0005-0000-0000-0000707B0000}"/>
    <cellStyle name="Normal 4 4 3 3 6 2 2" xfId="31809" xr:uid="{00000000-0005-0000-0000-0000717B0000}"/>
    <cellStyle name="Normal 4 4 3 3 6 3" xfId="31810" xr:uid="{00000000-0005-0000-0000-0000727B0000}"/>
    <cellStyle name="Normal 4 4 3 3 7" xfId="31811" xr:uid="{00000000-0005-0000-0000-0000737B0000}"/>
    <cellStyle name="Normal 4 4 3 3 7 2" xfId="31812" xr:uid="{00000000-0005-0000-0000-0000747B0000}"/>
    <cellStyle name="Normal 4 4 3 3 8" xfId="31813" xr:uid="{00000000-0005-0000-0000-0000757B0000}"/>
    <cellStyle name="Normal 4 4 3 4" xfId="31814" xr:uid="{00000000-0005-0000-0000-0000767B0000}"/>
    <cellStyle name="Normal 4 4 3 4 2" xfId="31815" xr:uid="{00000000-0005-0000-0000-0000777B0000}"/>
    <cellStyle name="Normal 4 4 3 4 2 2" xfId="31816" xr:uid="{00000000-0005-0000-0000-0000787B0000}"/>
    <cellStyle name="Normal 4 4 3 4 2 2 2" xfId="31817" xr:uid="{00000000-0005-0000-0000-0000797B0000}"/>
    <cellStyle name="Normal 4 4 3 4 2 2 2 2" xfId="31818" xr:uid="{00000000-0005-0000-0000-00007A7B0000}"/>
    <cellStyle name="Normal 4 4 3 4 2 2 2 2 2" xfId="31819" xr:uid="{00000000-0005-0000-0000-00007B7B0000}"/>
    <cellStyle name="Normal 4 4 3 4 2 2 2 2 2 2" xfId="31820" xr:uid="{00000000-0005-0000-0000-00007C7B0000}"/>
    <cellStyle name="Normal 4 4 3 4 2 2 2 2 3" xfId="31821" xr:uid="{00000000-0005-0000-0000-00007D7B0000}"/>
    <cellStyle name="Normal 4 4 3 4 2 2 2 3" xfId="31822" xr:uid="{00000000-0005-0000-0000-00007E7B0000}"/>
    <cellStyle name="Normal 4 4 3 4 2 2 2 3 2" xfId="31823" xr:uid="{00000000-0005-0000-0000-00007F7B0000}"/>
    <cellStyle name="Normal 4 4 3 4 2 2 2 4" xfId="31824" xr:uid="{00000000-0005-0000-0000-0000807B0000}"/>
    <cellStyle name="Normal 4 4 3 4 2 2 3" xfId="31825" xr:uid="{00000000-0005-0000-0000-0000817B0000}"/>
    <cellStyle name="Normal 4 4 3 4 2 2 3 2" xfId="31826" xr:uid="{00000000-0005-0000-0000-0000827B0000}"/>
    <cellStyle name="Normal 4 4 3 4 2 2 3 2 2" xfId="31827" xr:uid="{00000000-0005-0000-0000-0000837B0000}"/>
    <cellStyle name="Normal 4 4 3 4 2 2 3 3" xfId="31828" xr:uid="{00000000-0005-0000-0000-0000847B0000}"/>
    <cellStyle name="Normal 4 4 3 4 2 2 4" xfId="31829" xr:uid="{00000000-0005-0000-0000-0000857B0000}"/>
    <cellStyle name="Normal 4 4 3 4 2 2 4 2" xfId="31830" xr:uid="{00000000-0005-0000-0000-0000867B0000}"/>
    <cellStyle name="Normal 4 4 3 4 2 2 5" xfId="31831" xr:uid="{00000000-0005-0000-0000-0000877B0000}"/>
    <cellStyle name="Normal 4 4 3 4 2 3" xfId="31832" xr:uid="{00000000-0005-0000-0000-0000887B0000}"/>
    <cellStyle name="Normal 4 4 3 4 2 3 2" xfId="31833" xr:uid="{00000000-0005-0000-0000-0000897B0000}"/>
    <cellStyle name="Normal 4 4 3 4 2 3 2 2" xfId="31834" xr:uid="{00000000-0005-0000-0000-00008A7B0000}"/>
    <cellStyle name="Normal 4 4 3 4 2 3 2 2 2" xfId="31835" xr:uid="{00000000-0005-0000-0000-00008B7B0000}"/>
    <cellStyle name="Normal 4 4 3 4 2 3 2 3" xfId="31836" xr:uid="{00000000-0005-0000-0000-00008C7B0000}"/>
    <cellStyle name="Normal 4 4 3 4 2 3 3" xfId="31837" xr:uid="{00000000-0005-0000-0000-00008D7B0000}"/>
    <cellStyle name="Normal 4 4 3 4 2 3 3 2" xfId="31838" xr:uid="{00000000-0005-0000-0000-00008E7B0000}"/>
    <cellStyle name="Normal 4 4 3 4 2 3 4" xfId="31839" xr:uid="{00000000-0005-0000-0000-00008F7B0000}"/>
    <cellStyle name="Normal 4 4 3 4 2 4" xfId="31840" xr:uid="{00000000-0005-0000-0000-0000907B0000}"/>
    <cellStyle name="Normal 4 4 3 4 2 4 2" xfId="31841" xr:uid="{00000000-0005-0000-0000-0000917B0000}"/>
    <cellStyle name="Normal 4 4 3 4 2 4 2 2" xfId="31842" xr:uid="{00000000-0005-0000-0000-0000927B0000}"/>
    <cellStyle name="Normal 4 4 3 4 2 4 3" xfId="31843" xr:uid="{00000000-0005-0000-0000-0000937B0000}"/>
    <cellStyle name="Normal 4 4 3 4 2 5" xfId="31844" xr:uid="{00000000-0005-0000-0000-0000947B0000}"/>
    <cellStyle name="Normal 4 4 3 4 2 5 2" xfId="31845" xr:uid="{00000000-0005-0000-0000-0000957B0000}"/>
    <cellStyle name="Normal 4 4 3 4 2 6" xfId="31846" xr:uid="{00000000-0005-0000-0000-0000967B0000}"/>
    <cellStyle name="Normal 4 4 3 4 3" xfId="31847" xr:uid="{00000000-0005-0000-0000-0000977B0000}"/>
    <cellStyle name="Normal 4 4 3 4 3 2" xfId="31848" xr:uid="{00000000-0005-0000-0000-0000987B0000}"/>
    <cellStyle name="Normal 4 4 3 4 3 2 2" xfId="31849" xr:uid="{00000000-0005-0000-0000-0000997B0000}"/>
    <cellStyle name="Normal 4 4 3 4 3 2 2 2" xfId="31850" xr:uid="{00000000-0005-0000-0000-00009A7B0000}"/>
    <cellStyle name="Normal 4 4 3 4 3 2 2 2 2" xfId="31851" xr:uid="{00000000-0005-0000-0000-00009B7B0000}"/>
    <cellStyle name="Normal 4 4 3 4 3 2 2 3" xfId="31852" xr:uid="{00000000-0005-0000-0000-00009C7B0000}"/>
    <cellStyle name="Normal 4 4 3 4 3 2 3" xfId="31853" xr:uid="{00000000-0005-0000-0000-00009D7B0000}"/>
    <cellStyle name="Normal 4 4 3 4 3 2 3 2" xfId="31854" xr:uid="{00000000-0005-0000-0000-00009E7B0000}"/>
    <cellStyle name="Normal 4 4 3 4 3 2 4" xfId="31855" xr:uid="{00000000-0005-0000-0000-00009F7B0000}"/>
    <cellStyle name="Normal 4 4 3 4 3 3" xfId="31856" xr:uid="{00000000-0005-0000-0000-0000A07B0000}"/>
    <cellStyle name="Normal 4 4 3 4 3 3 2" xfId="31857" xr:uid="{00000000-0005-0000-0000-0000A17B0000}"/>
    <cellStyle name="Normal 4 4 3 4 3 3 2 2" xfId="31858" xr:uid="{00000000-0005-0000-0000-0000A27B0000}"/>
    <cellStyle name="Normal 4 4 3 4 3 3 3" xfId="31859" xr:uid="{00000000-0005-0000-0000-0000A37B0000}"/>
    <cellStyle name="Normal 4 4 3 4 3 4" xfId="31860" xr:uid="{00000000-0005-0000-0000-0000A47B0000}"/>
    <cellStyle name="Normal 4 4 3 4 3 4 2" xfId="31861" xr:uid="{00000000-0005-0000-0000-0000A57B0000}"/>
    <cellStyle name="Normal 4 4 3 4 3 5" xfId="31862" xr:uid="{00000000-0005-0000-0000-0000A67B0000}"/>
    <cellStyle name="Normal 4 4 3 4 4" xfId="31863" xr:uid="{00000000-0005-0000-0000-0000A77B0000}"/>
    <cellStyle name="Normal 4 4 3 4 4 2" xfId="31864" xr:uid="{00000000-0005-0000-0000-0000A87B0000}"/>
    <cellStyle name="Normal 4 4 3 4 4 2 2" xfId="31865" xr:uid="{00000000-0005-0000-0000-0000A97B0000}"/>
    <cellStyle name="Normal 4 4 3 4 4 2 2 2" xfId="31866" xr:uid="{00000000-0005-0000-0000-0000AA7B0000}"/>
    <cellStyle name="Normal 4 4 3 4 4 2 3" xfId="31867" xr:uid="{00000000-0005-0000-0000-0000AB7B0000}"/>
    <cellStyle name="Normal 4 4 3 4 4 3" xfId="31868" xr:uid="{00000000-0005-0000-0000-0000AC7B0000}"/>
    <cellStyle name="Normal 4 4 3 4 4 3 2" xfId="31869" xr:uid="{00000000-0005-0000-0000-0000AD7B0000}"/>
    <cellStyle name="Normal 4 4 3 4 4 4" xfId="31870" xr:uid="{00000000-0005-0000-0000-0000AE7B0000}"/>
    <cellStyle name="Normal 4 4 3 4 5" xfId="31871" xr:uid="{00000000-0005-0000-0000-0000AF7B0000}"/>
    <cellStyle name="Normal 4 4 3 4 5 2" xfId="31872" xr:uid="{00000000-0005-0000-0000-0000B07B0000}"/>
    <cellStyle name="Normal 4 4 3 4 5 2 2" xfId="31873" xr:uid="{00000000-0005-0000-0000-0000B17B0000}"/>
    <cellStyle name="Normal 4 4 3 4 5 3" xfId="31874" xr:uid="{00000000-0005-0000-0000-0000B27B0000}"/>
    <cellStyle name="Normal 4 4 3 4 6" xfId="31875" xr:uid="{00000000-0005-0000-0000-0000B37B0000}"/>
    <cellStyle name="Normal 4 4 3 4 6 2" xfId="31876" xr:uid="{00000000-0005-0000-0000-0000B47B0000}"/>
    <cellStyle name="Normal 4 4 3 4 7" xfId="31877" xr:uid="{00000000-0005-0000-0000-0000B57B0000}"/>
    <cellStyle name="Normal 4 4 3 5" xfId="31878" xr:uid="{00000000-0005-0000-0000-0000B67B0000}"/>
    <cellStyle name="Normal 4 4 3 5 2" xfId="31879" xr:uid="{00000000-0005-0000-0000-0000B77B0000}"/>
    <cellStyle name="Normal 4 4 3 5 2 2" xfId="31880" xr:uid="{00000000-0005-0000-0000-0000B87B0000}"/>
    <cellStyle name="Normal 4 4 3 5 2 2 2" xfId="31881" xr:uid="{00000000-0005-0000-0000-0000B97B0000}"/>
    <cellStyle name="Normal 4 4 3 5 2 2 2 2" xfId="31882" xr:uid="{00000000-0005-0000-0000-0000BA7B0000}"/>
    <cellStyle name="Normal 4 4 3 5 2 2 2 2 2" xfId="31883" xr:uid="{00000000-0005-0000-0000-0000BB7B0000}"/>
    <cellStyle name="Normal 4 4 3 5 2 2 2 3" xfId="31884" xr:uid="{00000000-0005-0000-0000-0000BC7B0000}"/>
    <cellStyle name="Normal 4 4 3 5 2 2 3" xfId="31885" xr:uid="{00000000-0005-0000-0000-0000BD7B0000}"/>
    <cellStyle name="Normal 4 4 3 5 2 2 3 2" xfId="31886" xr:uid="{00000000-0005-0000-0000-0000BE7B0000}"/>
    <cellStyle name="Normal 4 4 3 5 2 2 4" xfId="31887" xr:uid="{00000000-0005-0000-0000-0000BF7B0000}"/>
    <cellStyle name="Normal 4 4 3 5 2 3" xfId="31888" xr:uid="{00000000-0005-0000-0000-0000C07B0000}"/>
    <cellStyle name="Normal 4 4 3 5 2 3 2" xfId="31889" xr:uid="{00000000-0005-0000-0000-0000C17B0000}"/>
    <cellStyle name="Normal 4 4 3 5 2 3 2 2" xfId="31890" xr:uid="{00000000-0005-0000-0000-0000C27B0000}"/>
    <cellStyle name="Normal 4 4 3 5 2 3 3" xfId="31891" xr:uid="{00000000-0005-0000-0000-0000C37B0000}"/>
    <cellStyle name="Normal 4 4 3 5 2 4" xfId="31892" xr:uid="{00000000-0005-0000-0000-0000C47B0000}"/>
    <cellStyle name="Normal 4 4 3 5 2 4 2" xfId="31893" xr:uid="{00000000-0005-0000-0000-0000C57B0000}"/>
    <cellStyle name="Normal 4 4 3 5 2 5" xfId="31894" xr:uid="{00000000-0005-0000-0000-0000C67B0000}"/>
    <cellStyle name="Normal 4 4 3 5 3" xfId="31895" xr:uid="{00000000-0005-0000-0000-0000C77B0000}"/>
    <cellStyle name="Normal 4 4 3 5 3 2" xfId="31896" xr:uid="{00000000-0005-0000-0000-0000C87B0000}"/>
    <cellStyle name="Normal 4 4 3 5 3 2 2" xfId="31897" xr:uid="{00000000-0005-0000-0000-0000C97B0000}"/>
    <cellStyle name="Normal 4 4 3 5 3 2 2 2" xfId="31898" xr:uid="{00000000-0005-0000-0000-0000CA7B0000}"/>
    <cellStyle name="Normal 4 4 3 5 3 2 3" xfId="31899" xr:uid="{00000000-0005-0000-0000-0000CB7B0000}"/>
    <cellStyle name="Normal 4 4 3 5 3 3" xfId="31900" xr:uid="{00000000-0005-0000-0000-0000CC7B0000}"/>
    <cellStyle name="Normal 4 4 3 5 3 3 2" xfId="31901" xr:uid="{00000000-0005-0000-0000-0000CD7B0000}"/>
    <cellStyle name="Normal 4 4 3 5 3 4" xfId="31902" xr:uid="{00000000-0005-0000-0000-0000CE7B0000}"/>
    <cellStyle name="Normal 4 4 3 5 4" xfId="31903" xr:uid="{00000000-0005-0000-0000-0000CF7B0000}"/>
    <cellStyle name="Normal 4 4 3 5 4 2" xfId="31904" xr:uid="{00000000-0005-0000-0000-0000D07B0000}"/>
    <cellStyle name="Normal 4 4 3 5 4 2 2" xfId="31905" xr:uid="{00000000-0005-0000-0000-0000D17B0000}"/>
    <cellStyle name="Normal 4 4 3 5 4 3" xfId="31906" xr:uid="{00000000-0005-0000-0000-0000D27B0000}"/>
    <cellStyle name="Normal 4 4 3 5 5" xfId="31907" xr:uid="{00000000-0005-0000-0000-0000D37B0000}"/>
    <cellStyle name="Normal 4 4 3 5 5 2" xfId="31908" xr:uid="{00000000-0005-0000-0000-0000D47B0000}"/>
    <cellStyle name="Normal 4 4 3 5 6" xfId="31909" xr:uid="{00000000-0005-0000-0000-0000D57B0000}"/>
    <cellStyle name="Normal 4 4 3 6" xfId="31910" xr:uid="{00000000-0005-0000-0000-0000D67B0000}"/>
    <cellStyle name="Normal 4 4 3 6 2" xfId="31911" xr:uid="{00000000-0005-0000-0000-0000D77B0000}"/>
    <cellStyle name="Normal 4 4 3 6 2 2" xfId="31912" xr:uid="{00000000-0005-0000-0000-0000D87B0000}"/>
    <cellStyle name="Normal 4 4 3 6 2 2 2" xfId="31913" xr:uid="{00000000-0005-0000-0000-0000D97B0000}"/>
    <cellStyle name="Normal 4 4 3 6 2 2 2 2" xfId="31914" xr:uid="{00000000-0005-0000-0000-0000DA7B0000}"/>
    <cellStyle name="Normal 4 4 3 6 2 2 3" xfId="31915" xr:uid="{00000000-0005-0000-0000-0000DB7B0000}"/>
    <cellStyle name="Normal 4 4 3 6 2 3" xfId="31916" xr:uid="{00000000-0005-0000-0000-0000DC7B0000}"/>
    <cellStyle name="Normal 4 4 3 6 2 3 2" xfId="31917" xr:uid="{00000000-0005-0000-0000-0000DD7B0000}"/>
    <cellStyle name="Normal 4 4 3 6 2 4" xfId="31918" xr:uid="{00000000-0005-0000-0000-0000DE7B0000}"/>
    <cellStyle name="Normal 4 4 3 6 3" xfId="31919" xr:uid="{00000000-0005-0000-0000-0000DF7B0000}"/>
    <cellStyle name="Normal 4 4 3 6 3 2" xfId="31920" xr:uid="{00000000-0005-0000-0000-0000E07B0000}"/>
    <cellStyle name="Normal 4 4 3 6 3 2 2" xfId="31921" xr:uid="{00000000-0005-0000-0000-0000E17B0000}"/>
    <cellStyle name="Normal 4 4 3 6 3 3" xfId="31922" xr:uid="{00000000-0005-0000-0000-0000E27B0000}"/>
    <cellStyle name="Normal 4 4 3 6 4" xfId="31923" xr:uid="{00000000-0005-0000-0000-0000E37B0000}"/>
    <cellStyle name="Normal 4 4 3 6 4 2" xfId="31924" xr:uid="{00000000-0005-0000-0000-0000E47B0000}"/>
    <cellStyle name="Normal 4 4 3 6 5" xfId="31925" xr:uid="{00000000-0005-0000-0000-0000E57B0000}"/>
    <cellStyle name="Normal 4 4 3 7" xfId="31926" xr:uid="{00000000-0005-0000-0000-0000E67B0000}"/>
    <cellStyle name="Normal 4 4 3 7 2" xfId="31927" xr:uid="{00000000-0005-0000-0000-0000E77B0000}"/>
    <cellStyle name="Normal 4 4 3 7 2 2" xfId="31928" xr:uid="{00000000-0005-0000-0000-0000E87B0000}"/>
    <cellStyle name="Normal 4 4 3 7 2 2 2" xfId="31929" xr:uid="{00000000-0005-0000-0000-0000E97B0000}"/>
    <cellStyle name="Normal 4 4 3 7 2 3" xfId="31930" xr:uid="{00000000-0005-0000-0000-0000EA7B0000}"/>
    <cellStyle name="Normal 4 4 3 7 3" xfId="31931" xr:uid="{00000000-0005-0000-0000-0000EB7B0000}"/>
    <cellStyle name="Normal 4 4 3 7 3 2" xfId="31932" xr:uid="{00000000-0005-0000-0000-0000EC7B0000}"/>
    <cellStyle name="Normal 4 4 3 7 4" xfId="31933" xr:uid="{00000000-0005-0000-0000-0000ED7B0000}"/>
    <cellStyle name="Normal 4 4 3 8" xfId="31934" xr:uid="{00000000-0005-0000-0000-0000EE7B0000}"/>
    <cellStyle name="Normal 4 4 3 8 2" xfId="31935" xr:uid="{00000000-0005-0000-0000-0000EF7B0000}"/>
    <cellStyle name="Normal 4 4 3 8 2 2" xfId="31936" xr:uid="{00000000-0005-0000-0000-0000F07B0000}"/>
    <cellStyle name="Normal 4 4 3 8 3" xfId="31937" xr:uid="{00000000-0005-0000-0000-0000F17B0000}"/>
    <cellStyle name="Normal 4 4 3 9" xfId="31938" xr:uid="{00000000-0005-0000-0000-0000F27B0000}"/>
    <cellStyle name="Normal 4 4 3 9 2" xfId="31939" xr:uid="{00000000-0005-0000-0000-0000F37B0000}"/>
    <cellStyle name="Normal 4 4 4" xfId="31940" xr:uid="{00000000-0005-0000-0000-0000F47B0000}"/>
    <cellStyle name="Normal 4 4 4 2" xfId="31941" xr:uid="{00000000-0005-0000-0000-0000F57B0000}"/>
    <cellStyle name="Normal 4 4 4 2 2" xfId="31942" xr:uid="{00000000-0005-0000-0000-0000F67B0000}"/>
    <cellStyle name="Normal 4 4 4 2 2 2" xfId="31943" xr:uid="{00000000-0005-0000-0000-0000F77B0000}"/>
    <cellStyle name="Normal 4 4 4 2 2 2 2" xfId="31944" xr:uid="{00000000-0005-0000-0000-0000F87B0000}"/>
    <cellStyle name="Normal 4 4 4 2 2 2 2 2" xfId="31945" xr:uid="{00000000-0005-0000-0000-0000F97B0000}"/>
    <cellStyle name="Normal 4 4 4 2 2 2 2 2 2" xfId="31946" xr:uid="{00000000-0005-0000-0000-0000FA7B0000}"/>
    <cellStyle name="Normal 4 4 4 2 2 2 2 2 2 2" xfId="31947" xr:uid="{00000000-0005-0000-0000-0000FB7B0000}"/>
    <cellStyle name="Normal 4 4 4 2 2 2 2 2 2 2 2" xfId="31948" xr:uid="{00000000-0005-0000-0000-0000FC7B0000}"/>
    <cellStyle name="Normal 4 4 4 2 2 2 2 2 2 3" xfId="31949" xr:uid="{00000000-0005-0000-0000-0000FD7B0000}"/>
    <cellStyle name="Normal 4 4 4 2 2 2 2 2 3" xfId="31950" xr:uid="{00000000-0005-0000-0000-0000FE7B0000}"/>
    <cellStyle name="Normal 4 4 4 2 2 2 2 2 3 2" xfId="31951" xr:uid="{00000000-0005-0000-0000-0000FF7B0000}"/>
    <cellStyle name="Normal 4 4 4 2 2 2 2 2 4" xfId="31952" xr:uid="{00000000-0005-0000-0000-0000007C0000}"/>
    <cellStyle name="Normal 4 4 4 2 2 2 2 3" xfId="31953" xr:uid="{00000000-0005-0000-0000-0000017C0000}"/>
    <cellStyle name="Normal 4 4 4 2 2 2 2 3 2" xfId="31954" xr:uid="{00000000-0005-0000-0000-0000027C0000}"/>
    <cellStyle name="Normal 4 4 4 2 2 2 2 3 2 2" xfId="31955" xr:uid="{00000000-0005-0000-0000-0000037C0000}"/>
    <cellStyle name="Normal 4 4 4 2 2 2 2 3 3" xfId="31956" xr:uid="{00000000-0005-0000-0000-0000047C0000}"/>
    <cellStyle name="Normal 4 4 4 2 2 2 2 4" xfId="31957" xr:uid="{00000000-0005-0000-0000-0000057C0000}"/>
    <cellStyle name="Normal 4 4 4 2 2 2 2 4 2" xfId="31958" xr:uid="{00000000-0005-0000-0000-0000067C0000}"/>
    <cellStyle name="Normal 4 4 4 2 2 2 2 5" xfId="31959" xr:uid="{00000000-0005-0000-0000-0000077C0000}"/>
    <cellStyle name="Normal 4 4 4 2 2 2 3" xfId="31960" xr:uid="{00000000-0005-0000-0000-0000087C0000}"/>
    <cellStyle name="Normal 4 4 4 2 2 2 3 2" xfId="31961" xr:uid="{00000000-0005-0000-0000-0000097C0000}"/>
    <cellStyle name="Normal 4 4 4 2 2 2 3 2 2" xfId="31962" xr:uid="{00000000-0005-0000-0000-00000A7C0000}"/>
    <cellStyle name="Normal 4 4 4 2 2 2 3 2 2 2" xfId="31963" xr:uid="{00000000-0005-0000-0000-00000B7C0000}"/>
    <cellStyle name="Normal 4 4 4 2 2 2 3 2 3" xfId="31964" xr:uid="{00000000-0005-0000-0000-00000C7C0000}"/>
    <cellStyle name="Normal 4 4 4 2 2 2 3 3" xfId="31965" xr:uid="{00000000-0005-0000-0000-00000D7C0000}"/>
    <cellStyle name="Normal 4 4 4 2 2 2 3 3 2" xfId="31966" xr:uid="{00000000-0005-0000-0000-00000E7C0000}"/>
    <cellStyle name="Normal 4 4 4 2 2 2 3 4" xfId="31967" xr:uid="{00000000-0005-0000-0000-00000F7C0000}"/>
    <cellStyle name="Normal 4 4 4 2 2 2 4" xfId="31968" xr:uid="{00000000-0005-0000-0000-0000107C0000}"/>
    <cellStyle name="Normal 4 4 4 2 2 2 4 2" xfId="31969" xr:uid="{00000000-0005-0000-0000-0000117C0000}"/>
    <cellStyle name="Normal 4 4 4 2 2 2 4 2 2" xfId="31970" xr:uid="{00000000-0005-0000-0000-0000127C0000}"/>
    <cellStyle name="Normal 4 4 4 2 2 2 4 3" xfId="31971" xr:uid="{00000000-0005-0000-0000-0000137C0000}"/>
    <cellStyle name="Normal 4 4 4 2 2 2 5" xfId="31972" xr:uid="{00000000-0005-0000-0000-0000147C0000}"/>
    <cellStyle name="Normal 4 4 4 2 2 2 5 2" xfId="31973" xr:uid="{00000000-0005-0000-0000-0000157C0000}"/>
    <cellStyle name="Normal 4 4 4 2 2 2 6" xfId="31974" xr:uid="{00000000-0005-0000-0000-0000167C0000}"/>
    <cellStyle name="Normal 4 4 4 2 2 3" xfId="31975" xr:uid="{00000000-0005-0000-0000-0000177C0000}"/>
    <cellStyle name="Normal 4 4 4 2 2 3 2" xfId="31976" xr:uid="{00000000-0005-0000-0000-0000187C0000}"/>
    <cellStyle name="Normal 4 4 4 2 2 3 2 2" xfId="31977" xr:uid="{00000000-0005-0000-0000-0000197C0000}"/>
    <cellStyle name="Normal 4 4 4 2 2 3 2 2 2" xfId="31978" xr:uid="{00000000-0005-0000-0000-00001A7C0000}"/>
    <cellStyle name="Normal 4 4 4 2 2 3 2 2 2 2" xfId="31979" xr:uid="{00000000-0005-0000-0000-00001B7C0000}"/>
    <cellStyle name="Normal 4 4 4 2 2 3 2 2 3" xfId="31980" xr:uid="{00000000-0005-0000-0000-00001C7C0000}"/>
    <cellStyle name="Normal 4 4 4 2 2 3 2 3" xfId="31981" xr:uid="{00000000-0005-0000-0000-00001D7C0000}"/>
    <cellStyle name="Normal 4 4 4 2 2 3 2 3 2" xfId="31982" xr:uid="{00000000-0005-0000-0000-00001E7C0000}"/>
    <cellStyle name="Normal 4 4 4 2 2 3 2 4" xfId="31983" xr:uid="{00000000-0005-0000-0000-00001F7C0000}"/>
    <cellStyle name="Normal 4 4 4 2 2 3 3" xfId="31984" xr:uid="{00000000-0005-0000-0000-0000207C0000}"/>
    <cellStyle name="Normal 4 4 4 2 2 3 3 2" xfId="31985" xr:uid="{00000000-0005-0000-0000-0000217C0000}"/>
    <cellStyle name="Normal 4 4 4 2 2 3 3 2 2" xfId="31986" xr:uid="{00000000-0005-0000-0000-0000227C0000}"/>
    <cellStyle name="Normal 4 4 4 2 2 3 3 3" xfId="31987" xr:uid="{00000000-0005-0000-0000-0000237C0000}"/>
    <cellStyle name="Normal 4 4 4 2 2 3 4" xfId="31988" xr:uid="{00000000-0005-0000-0000-0000247C0000}"/>
    <cellStyle name="Normal 4 4 4 2 2 3 4 2" xfId="31989" xr:uid="{00000000-0005-0000-0000-0000257C0000}"/>
    <cellStyle name="Normal 4 4 4 2 2 3 5" xfId="31990" xr:uid="{00000000-0005-0000-0000-0000267C0000}"/>
    <cellStyle name="Normal 4 4 4 2 2 4" xfId="31991" xr:uid="{00000000-0005-0000-0000-0000277C0000}"/>
    <cellStyle name="Normal 4 4 4 2 2 4 2" xfId="31992" xr:uid="{00000000-0005-0000-0000-0000287C0000}"/>
    <cellStyle name="Normal 4 4 4 2 2 4 2 2" xfId="31993" xr:uid="{00000000-0005-0000-0000-0000297C0000}"/>
    <cellStyle name="Normal 4 4 4 2 2 4 2 2 2" xfId="31994" xr:uid="{00000000-0005-0000-0000-00002A7C0000}"/>
    <cellStyle name="Normal 4 4 4 2 2 4 2 3" xfId="31995" xr:uid="{00000000-0005-0000-0000-00002B7C0000}"/>
    <cellStyle name="Normal 4 4 4 2 2 4 3" xfId="31996" xr:uid="{00000000-0005-0000-0000-00002C7C0000}"/>
    <cellStyle name="Normal 4 4 4 2 2 4 3 2" xfId="31997" xr:uid="{00000000-0005-0000-0000-00002D7C0000}"/>
    <cellStyle name="Normal 4 4 4 2 2 4 4" xfId="31998" xr:uid="{00000000-0005-0000-0000-00002E7C0000}"/>
    <cellStyle name="Normal 4 4 4 2 2 5" xfId="31999" xr:uid="{00000000-0005-0000-0000-00002F7C0000}"/>
    <cellStyle name="Normal 4 4 4 2 2 5 2" xfId="32000" xr:uid="{00000000-0005-0000-0000-0000307C0000}"/>
    <cellStyle name="Normal 4 4 4 2 2 5 2 2" xfId="32001" xr:uid="{00000000-0005-0000-0000-0000317C0000}"/>
    <cellStyle name="Normal 4 4 4 2 2 5 3" xfId="32002" xr:uid="{00000000-0005-0000-0000-0000327C0000}"/>
    <cellStyle name="Normal 4 4 4 2 2 6" xfId="32003" xr:uid="{00000000-0005-0000-0000-0000337C0000}"/>
    <cellStyle name="Normal 4 4 4 2 2 6 2" xfId="32004" xr:uid="{00000000-0005-0000-0000-0000347C0000}"/>
    <cellStyle name="Normal 4 4 4 2 2 7" xfId="32005" xr:uid="{00000000-0005-0000-0000-0000357C0000}"/>
    <cellStyle name="Normal 4 4 4 2 3" xfId="32006" xr:uid="{00000000-0005-0000-0000-0000367C0000}"/>
    <cellStyle name="Normal 4 4 4 2 3 2" xfId="32007" xr:uid="{00000000-0005-0000-0000-0000377C0000}"/>
    <cellStyle name="Normal 4 4 4 2 3 2 2" xfId="32008" xr:uid="{00000000-0005-0000-0000-0000387C0000}"/>
    <cellStyle name="Normal 4 4 4 2 3 2 2 2" xfId="32009" xr:uid="{00000000-0005-0000-0000-0000397C0000}"/>
    <cellStyle name="Normal 4 4 4 2 3 2 2 2 2" xfId="32010" xr:uid="{00000000-0005-0000-0000-00003A7C0000}"/>
    <cellStyle name="Normal 4 4 4 2 3 2 2 2 2 2" xfId="32011" xr:uid="{00000000-0005-0000-0000-00003B7C0000}"/>
    <cellStyle name="Normal 4 4 4 2 3 2 2 2 3" xfId="32012" xr:uid="{00000000-0005-0000-0000-00003C7C0000}"/>
    <cellStyle name="Normal 4 4 4 2 3 2 2 3" xfId="32013" xr:uid="{00000000-0005-0000-0000-00003D7C0000}"/>
    <cellStyle name="Normal 4 4 4 2 3 2 2 3 2" xfId="32014" xr:uid="{00000000-0005-0000-0000-00003E7C0000}"/>
    <cellStyle name="Normal 4 4 4 2 3 2 2 4" xfId="32015" xr:uid="{00000000-0005-0000-0000-00003F7C0000}"/>
    <cellStyle name="Normal 4 4 4 2 3 2 3" xfId="32016" xr:uid="{00000000-0005-0000-0000-0000407C0000}"/>
    <cellStyle name="Normal 4 4 4 2 3 2 3 2" xfId="32017" xr:uid="{00000000-0005-0000-0000-0000417C0000}"/>
    <cellStyle name="Normal 4 4 4 2 3 2 3 2 2" xfId="32018" xr:uid="{00000000-0005-0000-0000-0000427C0000}"/>
    <cellStyle name="Normal 4 4 4 2 3 2 3 3" xfId="32019" xr:uid="{00000000-0005-0000-0000-0000437C0000}"/>
    <cellStyle name="Normal 4 4 4 2 3 2 4" xfId="32020" xr:uid="{00000000-0005-0000-0000-0000447C0000}"/>
    <cellStyle name="Normal 4 4 4 2 3 2 4 2" xfId="32021" xr:uid="{00000000-0005-0000-0000-0000457C0000}"/>
    <cellStyle name="Normal 4 4 4 2 3 2 5" xfId="32022" xr:uid="{00000000-0005-0000-0000-0000467C0000}"/>
    <cellStyle name="Normal 4 4 4 2 3 3" xfId="32023" xr:uid="{00000000-0005-0000-0000-0000477C0000}"/>
    <cellStyle name="Normal 4 4 4 2 3 3 2" xfId="32024" xr:uid="{00000000-0005-0000-0000-0000487C0000}"/>
    <cellStyle name="Normal 4 4 4 2 3 3 2 2" xfId="32025" xr:uid="{00000000-0005-0000-0000-0000497C0000}"/>
    <cellStyle name="Normal 4 4 4 2 3 3 2 2 2" xfId="32026" xr:uid="{00000000-0005-0000-0000-00004A7C0000}"/>
    <cellStyle name="Normal 4 4 4 2 3 3 2 3" xfId="32027" xr:uid="{00000000-0005-0000-0000-00004B7C0000}"/>
    <cellStyle name="Normal 4 4 4 2 3 3 3" xfId="32028" xr:uid="{00000000-0005-0000-0000-00004C7C0000}"/>
    <cellStyle name="Normal 4 4 4 2 3 3 3 2" xfId="32029" xr:uid="{00000000-0005-0000-0000-00004D7C0000}"/>
    <cellStyle name="Normal 4 4 4 2 3 3 4" xfId="32030" xr:uid="{00000000-0005-0000-0000-00004E7C0000}"/>
    <cellStyle name="Normal 4 4 4 2 3 4" xfId="32031" xr:uid="{00000000-0005-0000-0000-00004F7C0000}"/>
    <cellStyle name="Normal 4 4 4 2 3 4 2" xfId="32032" xr:uid="{00000000-0005-0000-0000-0000507C0000}"/>
    <cellStyle name="Normal 4 4 4 2 3 4 2 2" xfId="32033" xr:uid="{00000000-0005-0000-0000-0000517C0000}"/>
    <cellStyle name="Normal 4 4 4 2 3 4 3" xfId="32034" xr:uid="{00000000-0005-0000-0000-0000527C0000}"/>
    <cellStyle name="Normal 4 4 4 2 3 5" xfId="32035" xr:uid="{00000000-0005-0000-0000-0000537C0000}"/>
    <cellStyle name="Normal 4 4 4 2 3 5 2" xfId="32036" xr:uid="{00000000-0005-0000-0000-0000547C0000}"/>
    <cellStyle name="Normal 4 4 4 2 3 6" xfId="32037" xr:uid="{00000000-0005-0000-0000-0000557C0000}"/>
    <cellStyle name="Normal 4 4 4 2 4" xfId="32038" xr:uid="{00000000-0005-0000-0000-0000567C0000}"/>
    <cellStyle name="Normal 4 4 4 2 4 2" xfId="32039" xr:uid="{00000000-0005-0000-0000-0000577C0000}"/>
    <cellStyle name="Normal 4 4 4 2 4 2 2" xfId="32040" xr:uid="{00000000-0005-0000-0000-0000587C0000}"/>
    <cellStyle name="Normal 4 4 4 2 4 2 2 2" xfId="32041" xr:uid="{00000000-0005-0000-0000-0000597C0000}"/>
    <cellStyle name="Normal 4 4 4 2 4 2 2 2 2" xfId="32042" xr:uid="{00000000-0005-0000-0000-00005A7C0000}"/>
    <cellStyle name="Normal 4 4 4 2 4 2 2 3" xfId="32043" xr:uid="{00000000-0005-0000-0000-00005B7C0000}"/>
    <cellStyle name="Normal 4 4 4 2 4 2 3" xfId="32044" xr:uid="{00000000-0005-0000-0000-00005C7C0000}"/>
    <cellStyle name="Normal 4 4 4 2 4 2 3 2" xfId="32045" xr:uid="{00000000-0005-0000-0000-00005D7C0000}"/>
    <cellStyle name="Normal 4 4 4 2 4 2 4" xfId="32046" xr:uid="{00000000-0005-0000-0000-00005E7C0000}"/>
    <cellStyle name="Normal 4 4 4 2 4 3" xfId="32047" xr:uid="{00000000-0005-0000-0000-00005F7C0000}"/>
    <cellStyle name="Normal 4 4 4 2 4 3 2" xfId="32048" xr:uid="{00000000-0005-0000-0000-0000607C0000}"/>
    <cellStyle name="Normal 4 4 4 2 4 3 2 2" xfId="32049" xr:uid="{00000000-0005-0000-0000-0000617C0000}"/>
    <cellStyle name="Normal 4 4 4 2 4 3 3" xfId="32050" xr:uid="{00000000-0005-0000-0000-0000627C0000}"/>
    <cellStyle name="Normal 4 4 4 2 4 4" xfId="32051" xr:uid="{00000000-0005-0000-0000-0000637C0000}"/>
    <cellStyle name="Normal 4 4 4 2 4 4 2" xfId="32052" xr:uid="{00000000-0005-0000-0000-0000647C0000}"/>
    <cellStyle name="Normal 4 4 4 2 4 5" xfId="32053" xr:uid="{00000000-0005-0000-0000-0000657C0000}"/>
    <cellStyle name="Normal 4 4 4 2 5" xfId="32054" xr:uid="{00000000-0005-0000-0000-0000667C0000}"/>
    <cellStyle name="Normal 4 4 4 2 5 2" xfId="32055" xr:uid="{00000000-0005-0000-0000-0000677C0000}"/>
    <cellStyle name="Normal 4 4 4 2 5 2 2" xfId="32056" xr:uid="{00000000-0005-0000-0000-0000687C0000}"/>
    <cellStyle name="Normal 4 4 4 2 5 2 2 2" xfId="32057" xr:uid="{00000000-0005-0000-0000-0000697C0000}"/>
    <cellStyle name="Normal 4 4 4 2 5 2 3" xfId="32058" xr:uid="{00000000-0005-0000-0000-00006A7C0000}"/>
    <cellStyle name="Normal 4 4 4 2 5 3" xfId="32059" xr:uid="{00000000-0005-0000-0000-00006B7C0000}"/>
    <cellStyle name="Normal 4 4 4 2 5 3 2" xfId="32060" xr:uid="{00000000-0005-0000-0000-00006C7C0000}"/>
    <cellStyle name="Normal 4 4 4 2 5 4" xfId="32061" xr:uid="{00000000-0005-0000-0000-00006D7C0000}"/>
    <cellStyle name="Normal 4 4 4 2 6" xfId="32062" xr:uid="{00000000-0005-0000-0000-00006E7C0000}"/>
    <cellStyle name="Normal 4 4 4 2 6 2" xfId="32063" xr:uid="{00000000-0005-0000-0000-00006F7C0000}"/>
    <cellStyle name="Normal 4 4 4 2 6 2 2" xfId="32064" xr:uid="{00000000-0005-0000-0000-0000707C0000}"/>
    <cellStyle name="Normal 4 4 4 2 6 3" xfId="32065" xr:uid="{00000000-0005-0000-0000-0000717C0000}"/>
    <cellStyle name="Normal 4 4 4 2 7" xfId="32066" xr:uid="{00000000-0005-0000-0000-0000727C0000}"/>
    <cellStyle name="Normal 4 4 4 2 7 2" xfId="32067" xr:uid="{00000000-0005-0000-0000-0000737C0000}"/>
    <cellStyle name="Normal 4 4 4 2 8" xfId="32068" xr:uid="{00000000-0005-0000-0000-0000747C0000}"/>
    <cellStyle name="Normal 4 4 4 3" xfId="32069" xr:uid="{00000000-0005-0000-0000-0000757C0000}"/>
    <cellStyle name="Normal 4 4 4 3 2" xfId="32070" xr:uid="{00000000-0005-0000-0000-0000767C0000}"/>
    <cellStyle name="Normal 4 4 4 3 2 2" xfId="32071" xr:uid="{00000000-0005-0000-0000-0000777C0000}"/>
    <cellStyle name="Normal 4 4 4 3 2 2 2" xfId="32072" xr:uid="{00000000-0005-0000-0000-0000787C0000}"/>
    <cellStyle name="Normal 4 4 4 3 2 2 2 2" xfId="32073" xr:uid="{00000000-0005-0000-0000-0000797C0000}"/>
    <cellStyle name="Normal 4 4 4 3 2 2 2 2 2" xfId="32074" xr:uid="{00000000-0005-0000-0000-00007A7C0000}"/>
    <cellStyle name="Normal 4 4 4 3 2 2 2 2 2 2" xfId="32075" xr:uid="{00000000-0005-0000-0000-00007B7C0000}"/>
    <cellStyle name="Normal 4 4 4 3 2 2 2 2 3" xfId="32076" xr:uid="{00000000-0005-0000-0000-00007C7C0000}"/>
    <cellStyle name="Normal 4 4 4 3 2 2 2 3" xfId="32077" xr:uid="{00000000-0005-0000-0000-00007D7C0000}"/>
    <cellStyle name="Normal 4 4 4 3 2 2 2 3 2" xfId="32078" xr:uid="{00000000-0005-0000-0000-00007E7C0000}"/>
    <cellStyle name="Normal 4 4 4 3 2 2 2 4" xfId="32079" xr:uid="{00000000-0005-0000-0000-00007F7C0000}"/>
    <cellStyle name="Normal 4 4 4 3 2 2 3" xfId="32080" xr:uid="{00000000-0005-0000-0000-0000807C0000}"/>
    <cellStyle name="Normal 4 4 4 3 2 2 3 2" xfId="32081" xr:uid="{00000000-0005-0000-0000-0000817C0000}"/>
    <cellStyle name="Normal 4 4 4 3 2 2 3 2 2" xfId="32082" xr:uid="{00000000-0005-0000-0000-0000827C0000}"/>
    <cellStyle name="Normal 4 4 4 3 2 2 3 3" xfId="32083" xr:uid="{00000000-0005-0000-0000-0000837C0000}"/>
    <cellStyle name="Normal 4 4 4 3 2 2 4" xfId="32084" xr:uid="{00000000-0005-0000-0000-0000847C0000}"/>
    <cellStyle name="Normal 4 4 4 3 2 2 4 2" xfId="32085" xr:uid="{00000000-0005-0000-0000-0000857C0000}"/>
    <cellStyle name="Normal 4 4 4 3 2 2 5" xfId="32086" xr:uid="{00000000-0005-0000-0000-0000867C0000}"/>
    <cellStyle name="Normal 4 4 4 3 2 3" xfId="32087" xr:uid="{00000000-0005-0000-0000-0000877C0000}"/>
    <cellStyle name="Normal 4 4 4 3 2 3 2" xfId="32088" xr:uid="{00000000-0005-0000-0000-0000887C0000}"/>
    <cellStyle name="Normal 4 4 4 3 2 3 2 2" xfId="32089" xr:uid="{00000000-0005-0000-0000-0000897C0000}"/>
    <cellStyle name="Normal 4 4 4 3 2 3 2 2 2" xfId="32090" xr:uid="{00000000-0005-0000-0000-00008A7C0000}"/>
    <cellStyle name="Normal 4 4 4 3 2 3 2 3" xfId="32091" xr:uid="{00000000-0005-0000-0000-00008B7C0000}"/>
    <cellStyle name="Normal 4 4 4 3 2 3 3" xfId="32092" xr:uid="{00000000-0005-0000-0000-00008C7C0000}"/>
    <cellStyle name="Normal 4 4 4 3 2 3 3 2" xfId="32093" xr:uid="{00000000-0005-0000-0000-00008D7C0000}"/>
    <cellStyle name="Normal 4 4 4 3 2 3 4" xfId="32094" xr:uid="{00000000-0005-0000-0000-00008E7C0000}"/>
    <cellStyle name="Normal 4 4 4 3 2 4" xfId="32095" xr:uid="{00000000-0005-0000-0000-00008F7C0000}"/>
    <cellStyle name="Normal 4 4 4 3 2 4 2" xfId="32096" xr:uid="{00000000-0005-0000-0000-0000907C0000}"/>
    <cellStyle name="Normal 4 4 4 3 2 4 2 2" xfId="32097" xr:uid="{00000000-0005-0000-0000-0000917C0000}"/>
    <cellStyle name="Normal 4 4 4 3 2 4 3" xfId="32098" xr:uid="{00000000-0005-0000-0000-0000927C0000}"/>
    <cellStyle name="Normal 4 4 4 3 2 5" xfId="32099" xr:uid="{00000000-0005-0000-0000-0000937C0000}"/>
    <cellStyle name="Normal 4 4 4 3 2 5 2" xfId="32100" xr:uid="{00000000-0005-0000-0000-0000947C0000}"/>
    <cellStyle name="Normal 4 4 4 3 2 6" xfId="32101" xr:uid="{00000000-0005-0000-0000-0000957C0000}"/>
    <cellStyle name="Normal 4 4 4 3 3" xfId="32102" xr:uid="{00000000-0005-0000-0000-0000967C0000}"/>
    <cellStyle name="Normal 4 4 4 3 3 2" xfId="32103" xr:uid="{00000000-0005-0000-0000-0000977C0000}"/>
    <cellStyle name="Normal 4 4 4 3 3 2 2" xfId="32104" xr:uid="{00000000-0005-0000-0000-0000987C0000}"/>
    <cellStyle name="Normal 4 4 4 3 3 2 2 2" xfId="32105" xr:uid="{00000000-0005-0000-0000-0000997C0000}"/>
    <cellStyle name="Normal 4 4 4 3 3 2 2 2 2" xfId="32106" xr:uid="{00000000-0005-0000-0000-00009A7C0000}"/>
    <cellStyle name="Normal 4 4 4 3 3 2 2 3" xfId="32107" xr:uid="{00000000-0005-0000-0000-00009B7C0000}"/>
    <cellStyle name="Normal 4 4 4 3 3 2 3" xfId="32108" xr:uid="{00000000-0005-0000-0000-00009C7C0000}"/>
    <cellStyle name="Normal 4 4 4 3 3 2 3 2" xfId="32109" xr:uid="{00000000-0005-0000-0000-00009D7C0000}"/>
    <cellStyle name="Normal 4 4 4 3 3 2 4" xfId="32110" xr:uid="{00000000-0005-0000-0000-00009E7C0000}"/>
    <cellStyle name="Normal 4 4 4 3 3 3" xfId="32111" xr:uid="{00000000-0005-0000-0000-00009F7C0000}"/>
    <cellStyle name="Normal 4 4 4 3 3 3 2" xfId="32112" xr:uid="{00000000-0005-0000-0000-0000A07C0000}"/>
    <cellStyle name="Normal 4 4 4 3 3 3 2 2" xfId="32113" xr:uid="{00000000-0005-0000-0000-0000A17C0000}"/>
    <cellStyle name="Normal 4 4 4 3 3 3 3" xfId="32114" xr:uid="{00000000-0005-0000-0000-0000A27C0000}"/>
    <cellStyle name="Normal 4 4 4 3 3 4" xfId="32115" xr:uid="{00000000-0005-0000-0000-0000A37C0000}"/>
    <cellStyle name="Normal 4 4 4 3 3 4 2" xfId="32116" xr:uid="{00000000-0005-0000-0000-0000A47C0000}"/>
    <cellStyle name="Normal 4 4 4 3 3 5" xfId="32117" xr:uid="{00000000-0005-0000-0000-0000A57C0000}"/>
    <cellStyle name="Normal 4 4 4 3 4" xfId="32118" xr:uid="{00000000-0005-0000-0000-0000A67C0000}"/>
    <cellStyle name="Normal 4 4 4 3 4 2" xfId="32119" xr:uid="{00000000-0005-0000-0000-0000A77C0000}"/>
    <cellStyle name="Normal 4 4 4 3 4 2 2" xfId="32120" xr:uid="{00000000-0005-0000-0000-0000A87C0000}"/>
    <cellStyle name="Normal 4 4 4 3 4 2 2 2" xfId="32121" xr:uid="{00000000-0005-0000-0000-0000A97C0000}"/>
    <cellStyle name="Normal 4 4 4 3 4 2 3" xfId="32122" xr:uid="{00000000-0005-0000-0000-0000AA7C0000}"/>
    <cellStyle name="Normal 4 4 4 3 4 3" xfId="32123" xr:uid="{00000000-0005-0000-0000-0000AB7C0000}"/>
    <cellStyle name="Normal 4 4 4 3 4 3 2" xfId="32124" xr:uid="{00000000-0005-0000-0000-0000AC7C0000}"/>
    <cellStyle name="Normal 4 4 4 3 4 4" xfId="32125" xr:uid="{00000000-0005-0000-0000-0000AD7C0000}"/>
    <cellStyle name="Normal 4 4 4 3 5" xfId="32126" xr:uid="{00000000-0005-0000-0000-0000AE7C0000}"/>
    <cellStyle name="Normal 4 4 4 3 5 2" xfId="32127" xr:uid="{00000000-0005-0000-0000-0000AF7C0000}"/>
    <cellStyle name="Normal 4 4 4 3 5 2 2" xfId="32128" xr:uid="{00000000-0005-0000-0000-0000B07C0000}"/>
    <cellStyle name="Normal 4 4 4 3 5 3" xfId="32129" xr:uid="{00000000-0005-0000-0000-0000B17C0000}"/>
    <cellStyle name="Normal 4 4 4 3 6" xfId="32130" xr:uid="{00000000-0005-0000-0000-0000B27C0000}"/>
    <cellStyle name="Normal 4 4 4 3 6 2" xfId="32131" xr:uid="{00000000-0005-0000-0000-0000B37C0000}"/>
    <cellStyle name="Normal 4 4 4 3 7" xfId="32132" xr:uid="{00000000-0005-0000-0000-0000B47C0000}"/>
    <cellStyle name="Normal 4 4 4 4" xfId="32133" xr:uid="{00000000-0005-0000-0000-0000B57C0000}"/>
    <cellStyle name="Normal 4 4 4 4 2" xfId="32134" xr:uid="{00000000-0005-0000-0000-0000B67C0000}"/>
    <cellStyle name="Normal 4 4 4 4 2 2" xfId="32135" xr:uid="{00000000-0005-0000-0000-0000B77C0000}"/>
    <cellStyle name="Normal 4 4 4 4 2 2 2" xfId="32136" xr:uid="{00000000-0005-0000-0000-0000B87C0000}"/>
    <cellStyle name="Normal 4 4 4 4 2 2 2 2" xfId="32137" xr:uid="{00000000-0005-0000-0000-0000B97C0000}"/>
    <cellStyle name="Normal 4 4 4 4 2 2 2 2 2" xfId="32138" xr:uid="{00000000-0005-0000-0000-0000BA7C0000}"/>
    <cellStyle name="Normal 4 4 4 4 2 2 2 3" xfId="32139" xr:uid="{00000000-0005-0000-0000-0000BB7C0000}"/>
    <cellStyle name="Normal 4 4 4 4 2 2 3" xfId="32140" xr:uid="{00000000-0005-0000-0000-0000BC7C0000}"/>
    <cellStyle name="Normal 4 4 4 4 2 2 3 2" xfId="32141" xr:uid="{00000000-0005-0000-0000-0000BD7C0000}"/>
    <cellStyle name="Normal 4 4 4 4 2 2 4" xfId="32142" xr:uid="{00000000-0005-0000-0000-0000BE7C0000}"/>
    <cellStyle name="Normal 4 4 4 4 2 3" xfId="32143" xr:uid="{00000000-0005-0000-0000-0000BF7C0000}"/>
    <cellStyle name="Normal 4 4 4 4 2 3 2" xfId="32144" xr:uid="{00000000-0005-0000-0000-0000C07C0000}"/>
    <cellStyle name="Normal 4 4 4 4 2 3 2 2" xfId="32145" xr:uid="{00000000-0005-0000-0000-0000C17C0000}"/>
    <cellStyle name="Normal 4 4 4 4 2 3 3" xfId="32146" xr:uid="{00000000-0005-0000-0000-0000C27C0000}"/>
    <cellStyle name="Normal 4 4 4 4 2 4" xfId="32147" xr:uid="{00000000-0005-0000-0000-0000C37C0000}"/>
    <cellStyle name="Normal 4 4 4 4 2 4 2" xfId="32148" xr:uid="{00000000-0005-0000-0000-0000C47C0000}"/>
    <cellStyle name="Normal 4 4 4 4 2 5" xfId="32149" xr:uid="{00000000-0005-0000-0000-0000C57C0000}"/>
    <cellStyle name="Normal 4 4 4 4 3" xfId="32150" xr:uid="{00000000-0005-0000-0000-0000C67C0000}"/>
    <cellStyle name="Normal 4 4 4 4 3 2" xfId="32151" xr:uid="{00000000-0005-0000-0000-0000C77C0000}"/>
    <cellStyle name="Normal 4 4 4 4 3 2 2" xfId="32152" xr:uid="{00000000-0005-0000-0000-0000C87C0000}"/>
    <cellStyle name="Normal 4 4 4 4 3 2 2 2" xfId="32153" xr:uid="{00000000-0005-0000-0000-0000C97C0000}"/>
    <cellStyle name="Normal 4 4 4 4 3 2 3" xfId="32154" xr:uid="{00000000-0005-0000-0000-0000CA7C0000}"/>
    <cellStyle name="Normal 4 4 4 4 3 3" xfId="32155" xr:uid="{00000000-0005-0000-0000-0000CB7C0000}"/>
    <cellStyle name="Normal 4 4 4 4 3 3 2" xfId="32156" xr:uid="{00000000-0005-0000-0000-0000CC7C0000}"/>
    <cellStyle name="Normal 4 4 4 4 3 4" xfId="32157" xr:uid="{00000000-0005-0000-0000-0000CD7C0000}"/>
    <cellStyle name="Normal 4 4 4 4 4" xfId="32158" xr:uid="{00000000-0005-0000-0000-0000CE7C0000}"/>
    <cellStyle name="Normal 4 4 4 4 4 2" xfId="32159" xr:uid="{00000000-0005-0000-0000-0000CF7C0000}"/>
    <cellStyle name="Normal 4 4 4 4 4 2 2" xfId="32160" xr:uid="{00000000-0005-0000-0000-0000D07C0000}"/>
    <cellStyle name="Normal 4 4 4 4 4 3" xfId="32161" xr:uid="{00000000-0005-0000-0000-0000D17C0000}"/>
    <cellStyle name="Normal 4 4 4 4 5" xfId="32162" xr:uid="{00000000-0005-0000-0000-0000D27C0000}"/>
    <cellStyle name="Normal 4 4 4 4 5 2" xfId="32163" xr:uid="{00000000-0005-0000-0000-0000D37C0000}"/>
    <cellStyle name="Normal 4 4 4 4 6" xfId="32164" xr:uid="{00000000-0005-0000-0000-0000D47C0000}"/>
    <cellStyle name="Normal 4 4 4 5" xfId="32165" xr:uid="{00000000-0005-0000-0000-0000D57C0000}"/>
    <cellStyle name="Normal 4 4 4 5 2" xfId="32166" xr:uid="{00000000-0005-0000-0000-0000D67C0000}"/>
    <cellStyle name="Normal 4 4 4 5 2 2" xfId="32167" xr:uid="{00000000-0005-0000-0000-0000D77C0000}"/>
    <cellStyle name="Normal 4 4 4 5 2 2 2" xfId="32168" xr:uid="{00000000-0005-0000-0000-0000D87C0000}"/>
    <cellStyle name="Normal 4 4 4 5 2 2 2 2" xfId="32169" xr:uid="{00000000-0005-0000-0000-0000D97C0000}"/>
    <cellStyle name="Normal 4 4 4 5 2 2 3" xfId="32170" xr:uid="{00000000-0005-0000-0000-0000DA7C0000}"/>
    <cellStyle name="Normal 4 4 4 5 2 3" xfId="32171" xr:uid="{00000000-0005-0000-0000-0000DB7C0000}"/>
    <cellStyle name="Normal 4 4 4 5 2 3 2" xfId="32172" xr:uid="{00000000-0005-0000-0000-0000DC7C0000}"/>
    <cellStyle name="Normal 4 4 4 5 2 4" xfId="32173" xr:uid="{00000000-0005-0000-0000-0000DD7C0000}"/>
    <cellStyle name="Normal 4 4 4 5 3" xfId="32174" xr:uid="{00000000-0005-0000-0000-0000DE7C0000}"/>
    <cellStyle name="Normal 4 4 4 5 3 2" xfId="32175" xr:uid="{00000000-0005-0000-0000-0000DF7C0000}"/>
    <cellStyle name="Normal 4 4 4 5 3 2 2" xfId="32176" xr:uid="{00000000-0005-0000-0000-0000E07C0000}"/>
    <cellStyle name="Normal 4 4 4 5 3 3" xfId="32177" xr:uid="{00000000-0005-0000-0000-0000E17C0000}"/>
    <cellStyle name="Normal 4 4 4 5 4" xfId="32178" xr:uid="{00000000-0005-0000-0000-0000E27C0000}"/>
    <cellStyle name="Normal 4 4 4 5 4 2" xfId="32179" xr:uid="{00000000-0005-0000-0000-0000E37C0000}"/>
    <cellStyle name="Normal 4 4 4 5 5" xfId="32180" xr:uid="{00000000-0005-0000-0000-0000E47C0000}"/>
    <cellStyle name="Normal 4 4 4 6" xfId="32181" xr:uid="{00000000-0005-0000-0000-0000E57C0000}"/>
    <cellStyle name="Normal 4 4 4 6 2" xfId="32182" xr:uid="{00000000-0005-0000-0000-0000E67C0000}"/>
    <cellStyle name="Normal 4 4 4 6 2 2" xfId="32183" xr:uid="{00000000-0005-0000-0000-0000E77C0000}"/>
    <cellStyle name="Normal 4 4 4 6 2 2 2" xfId="32184" xr:uid="{00000000-0005-0000-0000-0000E87C0000}"/>
    <cellStyle name="Normal 4 4 4 6 2 3" xfId="32185" xr:uid="{00000000-0005-0000-0000-0000E97C0000}"/>
    <cellStyle name="Normal 4 4 4 6 3" xfId="32186" xr:uid="{00000000-0005-0000-0000-0000EA7C0000}"/>
    <cellStyle name="Normal 4 4 4 6 3 2" xfId="32187" xr:uid="{00000000-0005-0000-0000-0000EB7C0000}"/>
    <cellStyle name="Normal 4 4 4 6 4" xfId="32188" xr:uid="{00000000-0005-0000-0000-0000EC7C0000}"/>
    <cellStyle name="Normal 4 4 4 7" xfId="32189" xr:uid="{00000000-0005-0000-0000-0000ED7C0000}"/>
    <cellStyle name="Normal 4 4 4 7 2" xfId="32190" xr:uid="{00000000-0005-0000-0000-0000EE7C0000}"/>
    <cellStyle name="Normal 4 4 4 7 2 2" xfId="32191" xr:uid="{00000000-0005-0000-0000-0000EF7C0000}"/>
    <cellStyle name="Normal 4 4 4 7 3" xfId="32192" xr:uid="{00000000-0005-0000-0000-0000F07C0000}"/>
    <cellStyle name="Normal 4 4 4 8" xfId="32193" xr:uid="{00000000-0005-0000-0000-0000F17C0000}"/>
    <cellStyle name="Normal 4 4 4 8 2" xfId="32194" xr:uid="{00000000-0005-0000-0000-0000F27C0000}"/>
    <cellStyle name="Normal 4 4 4 9" xfId="32195" xr:uid="{00000000-0005-0000-0000-0000F37C0000}"/>
    <cellStyle name="Normal 4 4 5" xfId="32196" xr:uid="{00000000-0005-0000-0000-0000F47C0000}"/>
    <cellStyle name="Normal 4 4 5 2" xfId="32197" xr:uid="{00000000-0005-0000-0000-0000F57C0000}"/>
    <cellStyle name="Normal 4 4 5 2 2" xfId="32198" xr:uid="{00000000-0005-0000-0000-0000F67C0000}"/>
    <cellStyle name="Normal 4 4 5 2 2 2" xfId="32199" xr:uid="{00000000-0005-0000-0000-0000F77C0000}"/>
    <cellStyle name="Normal 4 4 5 2 2 2 2" xfId="32200" xr:uid="{00000000-0005-0000-0000-0000F87C0000}"/>
    <cellStyle name="Normal 4 4 5 2 2 2 2 2" xfId="32201" xr:uid="{00000000-0005-0000-0000-0000F97C0000}"/>
    <cellStyle name="Normal 4 4 5 2 2 2 2 2 2" xfId="32202" xr:uid="{00000000-0005-0000-0000-0000FA7C0000}"/>
    <cellStyle name="Normal 4 4 5 2 2 2 2 2 2 2" xfId="32203" xr:uid="{00000000-0005-0000-0000-0000FB7C0000}"/>
    <cellStyle name="Normal 4 4 5 2 2 2 2 2 3" xfId="32204" xr:uid="{00000000-0005-0000-0000-0000FC7C0000}"/>
    <cellStyle name="Normal 4 4 5 2 2 2 2 3" xfId="32205" xr:uid="{00000000-0005-0000-0000-0000FD7C0000}"/>
    <cellStyle name="Normal 4 4 5 2 2 2 2 3 2" xfId="32206" xr:uid="{00000000-0005-0000-0000-0000FE7C0000}"/>
    <cellStyle name="Normal 4 4 5 2 2 2 2 4" xfId="32207" xr:uid="{00000000-0005-0000-0000-0000FF7C0000}"/>
    <cellStyle name="Normal 4 4 5 2 2 2 3" xfId="32208" xr:uid="{00000000-0005-0000-0000-0000007D0000}"/>
    <cellStyle name="Normal 4 4 5 2 2 2 3 2" xfId="32209" xr:uid="{00000000-0005-0000-0000-0000017D0000}"/>
    <cellStyle name="Normal 4 4 5 2 2 2 3 2 2" xfId="32210" xr:uid="{00000000-0005-0000-0000-0000027D0000}"/>
    <cellStyle name="Normal 4 4 5 2 2 2 3 3" xfId="32211" xr:uid="{00000000-0005-0000-0000-0000037D0000}"/>
    <cellStyle name="Normal 4 4 5 2 2 2 4" xfId="32212" xr:uid="{00000000-0005-0000-0000-0000047D0000}"/>
    <cellStyle name="Normal 4 4 5 2 2 2 4 2" xfId="32213" xr:uid="{00000000-0005-0000-0000-0000057D0000}"/>
    <cellStyle name="Normal 4 4 5 2 2 2 5" xfId="32214" xr:uid="{00000000-0005-0000-0000-0000067D0000}"/>
    <cellStyle name="Normal 4 4 5 2 2 3" xfId="32215" xr:uid="{00000000-0005-0000-0000-0000077D0000}"/>
    <cellStyle name="Normal 4 4 5 2 2 3 2" xfId="32216" xr:uid="{00000000-0005-0000-0000-0000087D0000}"/>
    <cellStyle name="Normal 4 4 5 2 2 3 2 2" xfId="32217" xr:uid="{00000000-0005-0000-0000-0000097D0000}"/>
    <cellStyle name="Normal 4 4 5 2 2 3 2 2 2" xfId="32218" xr:uid="{00000000-0005-0000-0000-00000A7D0000}"/>
    <cellStyle name="Normal 4 4 5 2 2 3 2 3" xfId="32219" xr:uid="{00000000-0005-0000-0000-00000B7D0000}"/>
    <cellStyle name="Normal 4 4 5 2 2 3 3" xfId="32220" xr:uid="{00000000-0005-0000-0000-00000C7D0000}"/>
    <cellStyle name="Normal 4 4 5 2 2 3 3 2" xfId="32221" xr:uid="{00000000-0005-0000-0000-00000D7D0000}"/>
    <cellStyle name="Normal 4 4 5 2 2 3 4" xfId="32222" xr:uid="{00000000-0005-0000-0000-00000E7D0000}"/>
    <cellStyle name="Normal 4 4 5 2 2 4" xfId="32223" xr:uid="{00000000-0005-0000-0000-00000F7D0000}"/>
    <cellStyle name="Normal 4 4 5 2 2 4 2" xfId="32224" xr:uid="{00000000-0005-0000-0000-0000107D0000}"/>
    <cellStyle name="Normal 4 4 5 2 2 4 2 2" xfId="32225" xr:uid="{00000000-0005-0000-0000-0000117D0000}"/>
    <cellStyle name="Normal 4 4 5 2 2 4 3" xfId="32226" xr:uid="{00000000-0005-0000-0000-0000127D0000}"/>
    <cellStyle name="Normal 4 4 5 2 2 5" xfId="32227" xr:uid="{00000000-0005-0000-0000-0000137D0000}"/>
    <cellStyle name="Normal 4 4 5 2 2 5 2" xfId="32228" xr:uid="{00000000-0005-0000-0000-0000147D0000}"/>
    <cellStyle name="Normal 4 4 5 2 2 6" xfId="32229" xr:uid="{00000000-0005-0000-0000-0000157D0000}"/>
    <cellStyle name="Normal 4 4 5 2 3" xfId="32230" xr:uid="{00000000-0005-0000-0000-0000167D0000}"/>
    <cellStyle name="Normal 4 4 5 2 3 2" xfId="32231" xr:uid="{00000000-0005-0000-0000-0000177D0000}"/>
    <cellStyle name="Normal 4 4 5 2 3 2 2" xfId="32232" xr:uid="{00000000-0005-0000-0000-0000187D0000}"/>
    <cellStyle name="Normal 4 4 5 2 3 2 2 2" xfId="32233" xr:uid="{00000000-0005-0000-0000-0000197D0000}"/>
    <cellStyle name="Normal 4 4 5 2 3 2 2 2 2" xfId="32234" xr:uid="{00000000-0005-0000-0000-00001A7D0000}"/>
    <cellStyle name="Normal 4 4 5 2 3 2 2 3" xfId="32235" xr:uid="{00000000-0005-0000-0000-00001B7D0000}"/>
    <cellStyle name="Normal 4 4 5 2 3 2 3" xfId="32236" xr:uid="{00000000-0005-0000-0000-00001C7D0000}"/>
    <cellStyle name="Normal 4 4 5 2 3 2 3 2" xfId="32237" xr:uid="{00000000-0005-0000-0000-00001D7D0000}"/>
    <cellStyle name="Normal 4 4 5 2 3 2 4" xfId="32238" xr:uid="{00000000-0005-0000-0000-00001E7D0000}"/>
    <cellStyle name="Normal 4 4 5 2 3 3" xfId="32239" xr:uid="{00000000-0005-0000-0000-00001F7D0000}"/>
    <cellStyle name="Normal 4 4 5 2 3 3 2" xfId="32240" xr:uid="{00000000-0005-0000-0000-0000207D0000}"/>
    <cellStyle name="Normal 4 4 5 2 3 3 2 2" xfId="32241" xr:uid="{00000000-0005-0000-0000-0000217D0000}"/>
    <cellStyle name="Normal 4 4 5 2 3 3 3" xfId="32242" xr:uid="{00000000-0005-0000-0000-0000227D0000}"/>
    <cellStyle name="Normal 4 4 5 2 3 4" xfId="32243" xr:uid="{00000000-0005-0000-0000-0000237D0000}"/>
    <cellStyle name="Normal 4 4 5 2 3 4 2" xfId="32244" xr:uid="{00000000-0005-0000-0000-0000247D0000}"/>
    <cellStyle name="Normal 4 4 5 2 3 5" xfId="32245" xr:uid="{00000000-0005-0000-0000-0000257D0000}"/>
    <cellStyle name="Normal 4 4 5 2 4" xfId="32246" xr:uid="{00000000-0005-0000-0000-0000267D0000}"/>
    <cellStyle name="Normal 4 4 5 2 4 2" xfId="32247" xr:uid="{00000000-0005-0000-0000-0000277D0000}"/>
    <cellStyle name="Normal 4 4 5 2 4 2 2" xfId="32248" xr:uid="{00000000-0005-0000-0000-0000287D0000}"/>
    <cellStyle name="Normal 4 4 5 2 4 2 2 2" xfId="32249" xr:uid="{00000000-0005-0000-0000-0000297D0000}"/>
    <cellStyle name="Normal 4 4 5 2 4 2 3" xfId="32250" xr:uid="{00000000-0005-0000-0000-00002A7D0000}"/>
    <cellStyle name="Normal 4 4 5 2 4 3" xfId="32251" xr:uid="{00000000-0005-0000-0000-00002B7D0000}"/>
    <cellStyle name="Normal 4 4 5 2 4 3 2" xfId="32252" xr:uid="{00000000-0005-0000-0000-00002C7D0000}"/>
    <cellStyle name="Normal 4 4 5 2 4 4" xfId="32253" xr:uid="{00000000-0005-0000-0000-00002D7D0000}"/>
    <cellStyle name="Normal 4 4 5 2 5" xfId="32254" xr:uid="{00000000-0005-0000-0000-00002E7D0000}"/>
    <cellStyle name="Normal 4 4 5 2 5 2" xfId="32255" xr:uid="{00000000-0005-0000-0000-00002F7D0000}"/>
    <cellStyle name="Normal 4 4 5 2 5 2 2" xfId="32256" xr:uid="{00000000-0005-0000-0000-0000307D0000}"/>
    <cellStyle name="Normal 4 4 5 2 5 3" xfId="32257" xr:uid="{00000000-0005-0000-0000-0000317D0000}"/>
    <cellStyle name="Normal 4 4 5 2 6" xfId="32258" xr:uid="{00000000-0005-0000-0000-0000327D0000}"/>
    <cellStyle name="Normal 4 4 5 2 6 2" xfId="32259" xr:uid="{00000000-0005-0000-0000-0000337D0000}"/>
    <cellStyle name="Normal 4 4 5 2 7" xfId="32260" xr:uid="{00000000-0005-0000-0000-0000347D0000}"/>
    <cellStyle name="Normal 4 4 5 3" xfId="32261" xr:uid="{00000000-0005-0000-0000-0000357D0000}"/>
    <cellStyle name="Normal 4 4 5 3 2" xfId="32262" xr:uid="{00000000-0005-0000-0000-0000367D0000}"/>
    <cellStyle name="Normal 4 4 5 3 2 2" xfId="32263" xr:uid="{00000000-0005-0000-0000-0000377D0000}"/>
    <cellStyle name="Normal 4 4 5 3 2 2 2" xfId="32264" xr:uid="{00000000-0005-0000-0000-0000387D0000}"/>
    <cellStyle name="Normal 4 4 5 3 2 2 2 2" xfId="32265" xr:uid="{00000000-0005-0000-0000-0000397D0000}"/>
    <cellStyle name="Normal 4 4 5 3 2 2 2 2 2" xfId="32266" xr:uid="{00000000-0005-0000-0000-00003A7D0000}"/>
    <cellStyle name="Normal 4 4 5 3 2 2 2 3" xfId="32267" xr:uid="{00000000-0005-0000-0000-00003B7D0000}"/>
    <cellStyle name="Normal 4 4 5 3 2 2 3" xfId="32268" xr:uid="{00000000-0005-0000-0000-00003C7D0000}"/>
    <cellStyle name="Normal 4 4 5 3 2 2 3 2" xfId="32269" xr:uid="{00000000-0005-0000-0000-00003D7D0000}"/>
    <cellStyle name="Normal 4 4 5 3 2 2 4" xfId="32270" xr:uid="{00000000-0005-0000-0000-00003E7D0000}"/>
    <cellStyle name="Normal 4 4 5 3 2 3" xfId="32271" xr:uid="{00000000-0005-0000-0000-00003F7D0000}"/>
    <cellStyle name="Normal 4 4 5 3 2 3 2" xfId="32272" xr:uid="{00000000-0005-0000-0000-0000407D0000}"/>
    <cellStyle name="Normal 4 4 5 3 2 3 2 2" xfId="32273" xr:uid="{00000000-0005-0000-0000-0000417D0000}"/>
    <cellStyle name="Normal 4 4 5 3 2 3 3" xfId="32274" xr:uid="{00000000-0005-0000-0000-0000427D0000}"/>
    <cellStyle name="Normal 4 4 5 3 2 4" xfId="32275" xr:uid="{00000000-0005-0000-0000-0000437D0000}"/>
    <cellStyle name="Normal 4 4 5 3 2 4 2" xfId="32276" xr:uid="{00000000-0005-0000-0000-0000447D0000}"/>
    <cellStyle name="Normal 4 4 5 3 2 5" xfId="32277" xr:uid="{00000000-0005-0000-0000-0000457D0000}"/>
    <cellStyle name="Normal 4 4 5 3 3" xfId="32278" xr:uid="{00000000-0005-0000-0000-0000467D0000}"/>
    <cellStyle name="Normal 4 4 5 3 3 2" xfId="32279" xr:uid="{00000000-0005-0000-0000-0000477D0000}"/>
    <cellStyle name="Normal 4 4 5 3 3 2 2" xfId="32280" xr:uid="{00000000-0005-0000-0000-0000487D0000}"/>
    <cellStyle name="Normal 4 4 5 3 3 2 2 2" xfId="32281" xr:uid="{00000000-0005-0000-0000-0000497D0000}"/>
    <cellStyle name="Normal 4 4 5 3 3 2 3" xfId="32282" xr:uid="{00000000-0005-0000-0000-00004A7D0000}"/>
    <cellStyle name="Normal 4 4 5 3 3 3" xfId="32283" xr:uid="{00000000-0005-0000-0000-00004B7D0000}"/>
    <cellStyle name="Normal 4 4 5 3 3 3 2" xfId="32284" xr:uid="{00000000-0005-0000-0000-00004C7D0000}"/>
    <cellStyle name="Normal 4 4 5 3 3 4" xfId="32285" xr:uid="{00000000-0005-0000-0000-00004D7D0000}"/>
    <cellStyle name="Normal 4 4 5 3 4" xfId="32286" xr:uid="{00000000-0005-0000-0000-00004E7D0000}"/>
    <cellStyle name="Normal 4 4 5 3 4 2" xfId="32287" xr:uid="{00000000-0005-0000-0000-00004F7D0000}"/>
    <cellStyle name="Normal 4 4 5 3 4 2 2" xfId="32288" xr:uid="{00000000-0005-0000-0000-0000507D0000}"/>
    <cellStyle name="Normal 4 4 5 3 4 3" xfId="32289" xr:uid="{00000000-0005-0000-0000-0000517D0000}"/>
    <cellStyle name="Normal 4 4 5 3 5" xfId="32290" xr:uid="{00000000-0005-0000-0000-0000527D0000}"/>
    <cellStyle name="Normal 4 4 5 3 5 2" xfId="32291" xr:uid="{00000000-0005-0000-0000-0000537D0000}"/>
    <cellStyle name="Normal 4 4 5 3 6" xfId="32292" xr:uid="{00000000-0005-0000-0000-0000547D0000}"/>
    <cellStyle name="Normal 4 4 5 4" xfId="32293" xr:uid="{00000000-0005-0000-0000-0000557D0000}"/>
    <cellStyle name="Normal 4 4 5 4 2" xfId="32294" xr:uid="{00000000-0005-0000-0000-0000567D0000}"/>
    <cellStyle name="Normal 4 4 5 4 2 2" xfId="32295" xr:uid="{00000000-0005-0000-0000-0000577D0000}"/>
    <cellStyle name="Normal 4 4 5 4 2 2 2" xfId="32296" xr:uid="{00000000-0005-0000-0000-0000587D0000}"/>
    <cellStyle name="Normal 4 4 5 4 2 2 2 2" xfId="32297" xr:uid="{00000000-0005-0000-0000-0000597D0000}"/>
    <cellStyle name="Normal 4 4 5 4 2 2 3" xfId="32298" xr:uid="{00000000-0005-0000-0000-00005A7D0000}"/>
    <cellStyle name="Normal 4 4 5 4 2 3" xfId="32299" xr:uid="{00000000-0005-0000-0000-00005B7D0000}"/>
    <cellStyle name="Normal 4 4 5 4 2 3 2" xfId="32300" xr:uid="{00000000-0005-0000-0000-00005C7D0000}"/>
    <cellStyle name="Normal 4 4 5 4 2 4" xfId="32301" xr:uid="{00000000-0005-0000-0000-00005D7D0000}"/>
    <cellStyle name="Normal 4 4 5 4 3" xfId="32302" xr:uid="{00000000-0005-0000-0000-00005E7D0000}"/>
    <cellStyle name="Normal 4 4 5 4 3 2" xfId="32303" xr:uid="{00000000-0005-0000-0000-00005F7D0000}"/>
    <cellStyle name="Normal 4 4 5 4 3 2 2" xfId="32304" xr:uid="{00000000-0005-0000-0000-0000607D0000}"/>
    <cellStyle name="Normal 4 4 5 4 3 3" xfId="32305" xr:uid="{00000000-0005-0000-0000-0000617D0000}"/>
    <cellStyle name="Normal 4 4 5 4 4" xfId="32306" xr:uid="{00000000-0005-0000-0000-0000627D0000}"/>
    <cellStyle name="Normal 4 4 5 4 4 2" xfId="32307" xr:uid="{00000000-0005-0000-0000-0000637D0000}"/>
    <cellStyle name="Normal 4 4 5 4 5" xfId="32308" xr:uid="{00000000-0005-0000-0000-0000647D0000}"/>
    <cellStyle name="Normal 4 4 5 5" xfId="32309" xr:uid="{00000000-0005-0000-0000-0000657D0000}"/>
    <cellStyle name="Normal 4 4 5 5 2" xfId="32310" xr:uid="{00000000-0005-0000-0000-0000667D0000}"/>
    <cellStyle name="Normal 4 4 5 5 2 2" xfId="32311" xr:uid="{00000000-0005-0000-0000-0000677D0000}"/>
    <cellStyle name="Normal 4 4 5 5 2 2 2" xfId="32312" xr:uid="{00000000-0005-0000-0000-0000687D0000}"/>
    <cellStyle name="Normal 4 4 5 5 2 3" xfId="32313" xr:uid="{00000000-0005-0000-0000-0000697D0000}"/>
    <cellStyle name="Normal 4 4 5 5 3" xfId="32314" xr:uid="{00000000-0005-0000-0000-00006A7D0000}"/>
    <cellStyle name="Normal 4 4 5 5 3 2" xfId="32315" xr:uid="{00000000-0005-0000-0000-00006B7D0000}"/>
    <cellStyle name="Normal 4 4 5 5 4" xfId="32316" xr:uid="{00000000-0005-0000-0000-00006C7D0000}"/>
    <cellStyle name="Normal 4 4 5 6" xfId="32317" xr:uid="{00000000-0005-0000-0000-00006D7D0000}"/>
    <cellStyle name="Normal 4 4 5 6 2" xfId="32318" xr:uid="{00000000-0005-0000-0000-00006E7D0000}"/>
    <cellStyle name="Normal 4 4 5 6 2 2" xfId="32319" xr:uid="{00000000-0005-0000-0000-00006F7D0000}"/>
    <cellStyle name="Normal 4 4 5 6 3" xfId="32320" xr:uid="{00000000-0005-0000-0000-0000707D0000}"/>
    <cellStyle name="Normal 4 4 5 7" xfId="32321" xr:uid="{00000000-0005-0000-0000-0000717D0000}"/>
    <cellStyle name="Normal 4 4 5 7 2" xfId="32322" xr:uid="{00000000-0005-0000-0000-0000727D0000}"/>
    <cellStyle name="Normal 4 4 5 8" xfId="32323" xr:uid="{00000000-0005-0000-0000-0000737D0000}"/>
    <cellStyle name="Normal 4 4 6" xfId="32324" xr:uid="{00000000-0005-0000-0000-0000747D0000}"/>
    <cellStyle name="Normal 4 4 6 2" xfId="32325" xr:uid="{00000000-0005-0000-0000-0000757D0000}"/>
    <cellStyle name="Normal 4 4 6 2 2" xfId="32326" xr:uid="{00000000-0005-0000-0000-0000767D0000}"/>
    <cellStyle name="Normal 4 4 6 2 2 2" xfId="32327" xr:uid="{00000000-0005-0000-0000-0000777D0000}"/>
    <cellStyle name="Normal 4 4 6 2 2 2 2" xfId="32328" xr:uid="{00000000-0005-0000-0000-0000787D0000}"/>
    <cellStyle name="Normal 4 4 6 2 2 2 2 2" xfId="32329" xr:uid="{00000000-0005-0000-0000-0000797D0000}"/>
    <cellStyle name="Normal 4 4 6 2 2 2 2 2 2" xfId="32330" xr:uid="{00000000-0005-0000-0000-00007A7D0000}"/>
    <cellStyle name="Normal 4 4 6 2 2 2 2 3" xfId="32331" xr:uid="{00000000-0005-0000-0000-00007B7D0000}"/>
    <cellStyle name="Normal 4 4 6 2 2 2 3" xfId="32332" xr:uid="{00000000-0005-0000-0000-00007C7D0000}"/>
    <cellStyle name="Normal 4 4 6 2 2 2 3 2" xfId="32333" xr:uid="{00000000-0005-0000-0000-00007D7D0000}"/>
    <cellStyle name="Normal 4 4 6 2 2 2 4" xfId="32334" xr:uid="{00000000-0005-0000-0000-00007E7D0000}"/>
    <cellStyle name="Normal 4 4 6 2 2 3" xfId="32335" xr:uid="{00000000-0005-0000-0000-00007F7D0000}"/>
    <cellStyle name="Normal 4 4 6 2 2 3 2" xfId="32336" xr:uid="{00000000-0005-0000-0000-0000807D0000}"/>
    <cellStyle name="Normal 4 4 6 2 2 3 2 2" xfId="32337" xr:uid="{00000000-0005-0000-0000-0000817D0000}"/>
    <cellStyle name="Normal 4 4 6 2 2 3 3" xfId="32338" xr:uid="{00000000-0005-0000-0000-0000827D0000}"/>
    <cellStyle name="Normal 4 4 6 2 2 4" xfId="32339" xr:uid="{00000000-0005-0000-0000-0000837D0000}"/>
    <cellStyle name="Normal 4 4 6 2 2 4 2" xfId="32340" xr:uid="{00000000-0005-0000-0000-0000847D0000}"/>
    <cellStyle name="Normal 4 4 6 2 2 5" xfId="32341" xr:uid="{00000000-0005-0000-0000-0000857D0000}"/>
    <cellStyle name="Normal 4 4 6 2 3" xfId="32342" xr:uid="{00000000-0005-0000-0000-0000867D0000}"/>
    <cellStyle name="Normal 4 4 6 2 3 2" xfId="32343" xr:uid="{00000000-0005-0000-0000-0000877D0000}"/>
    <cellStyle name="Normal 4 4 6 2 3 2 2" xfId="32344" xr:uid="{00000000-0005-0000-0000-0000887D0000}"/>
    <cellStyle name="Normal 4 4 6 2 3 2 2 2" xfId="32345" xr:uid="{00000000-0005-0000-0000-0000897D0000}"/>
    <cellStyle name="Normal 4 4 6 2 3 2 3" xfId="32346" xr:uid="{00000000-0005-0000-0000-00008A7D0000}"/>
    <cellStyle name="Normal 4 4 6 2 3 3" xfId="32347" xr:uid="{00000000-0005-0000-0000-00008B7D0000}"/>
    <cellStyle name="Normal 4 4 6 2 3 3 2" xfId="32348" xr:uid="{00000000-0005-0000-0000-00008C7D0000}"/>
    <cellStyle name="Normal 4 4 6 2 3 4" xfId="32349" xr:uid="{00000000-0005-0000-0000-00008D7D0000}"/>
    <cellStyle name="Normal 4 4 6 2 4" xfId="32350" xr:uid="{00000000-0005-0000-0000-00008E7D0000}"/>
    <cellStyle name="Normal 4 4 6 2 4 2" xfId="32351" xr:uid="{00000000-0005-0000-0000-00008F7D0000}"/>
    <cellStyle name="Normal 4 4 6 2 4 2 2" xfId="32352" xr:uid="{00000000-0005-0000-0000-0000907D0000}"/>
    <cellStyle name="Normal 4 4 6 2 4 3" xfId="32353" xr:uid="{00000000-0005-0000-0000-0000917D0000}"/>
    <cellStyle name="Normal 4 4 6 2 5" xfId="32354" xr:uid="{00000000-0005-0000-0000-0000927D0000}"/>
    <cellStyle name="Normal 4 4 6 2 5 2" xfId="32355" xr:uid="{00000000-0005-0000-0000-0000937D0000}"/>
    <cellStyle name="Normal 4 4 6 2 6" xfId="32356" xr:uid="{00000000-0005-0000-0000-0000947D0000}"/>
    <cellStyle name="Normal 4 4 6 3" xfId="32357" xr:uid="{00000000-0005-0000-0000-0000957D0000}"/>
    <cellStyle name="Normal 4 4 6 3 2" xfId="32358" xr:uid="{00000000-0005-0000-0000-0000967D0000}"/>
    <cellStyle name="Normal 4 4 6 3 2 2" xfId="32359" xr:uid="{00000000-0005-0000-0000-0000977D0000}"/>
    <cellStyle name="Normal 4 4 6 3 2 2 2" xfId="32360" xr:uid="{00000000-0005-0000-0000-0000987D0000}"/>
    <cellStyle name="Normal 4 4 6 3 2 2 2 2" xfId="32361" xr:uid="{00000000-0005-0000-0000-0000997D0000}"/>
    <cellStyle name="Normal 4 4 6 3 2 2 3" xfId="32362" xr:uid="{00000000-0005-0000-0000-00009A7D0000}"/>
    <cellStyle name="Normal 4 4 6 3 2 3" xfId="32363" xr:uid="{00000000-0005-0000-0000-00009B7D0000}"/>
    <cellStyle name="Normal 4 4 6 3 2 3 2" xfId="32364" xr:uid="{00000000-0005-0000-0000-00009C7D0000}"/>
    <cellStyle name="Normal 4 4 6 3 2 4" xfId="32365" xr:uid="{00000000-0005-0000-0000-00009D7D0000}"/>
    <cellStyle name="Normal 4 4 6 3 3" xfId="32366" xr:uid="{00000000-0005-0000-0000-00009E7D0000}"/>
    <cellStyle name="Normal 4 4 6 3 3 2" xfId="32367" xr:uid="{00000000-0005-0000-0000-00009F7D0000}"/>
    <cellStyle name="Normal 4 4 6 3 3 2 2" xfId="32368" xr:uid="{00000000-0005-0000-0000-0000A07D0000}"/>
    <cellStyle name="Normal 4 4 6 3 3 3" xfId="32369" xr:uid="{00000000-0005-0000-0000-0000A17D0000}"/>
    <cellStyle name="Normal 4 4 6 3 4" xfId="32370" xr:uid="{00000000-0005-0000-0000-0000A27D0000}"/>
    <cellStyle name="Normal 4 4 6 3 4 2" xfId="32371" xr:uid="{00000000-0005-0000-0000-0000A37D0000}"/>
    <cellStyle name="Normal 4 4 6 3 5" xfId="32372" xr:uid="{00000000-0005-0000-0000-0000A47D0000}"/>
    <cellStyle name="Normal 4 4 6 4" xfId="32373" xr:uid="{00000000-0005-0000-0000-0000A57D0000}"/>
    <cellStyle name="Normal 4 4 6 4 2" xfId="32374" xr:uid="{00000000-0005-0000-0000-0000A67D0000}"/>
    <cellStyle name="Normal 4 4 6 4 2 2" xfId="32375" xr:uid="{00000000-0005-0000-0000-0000A77D0000}"/>
    <cellStyle name="Normal 4 4 6 4 2 2 2" xfId="32376" xr:uid="{00000000-0005-0000-0000-0000A87D0000}"/>
    <cellStyle name="Normal 4 4 6 4 2 3" xfId="32377" xr:uid="{00000000-0005-0000-0000-0000A97D0000}"/>
    <cellStyle name="Normal 4 4 6 4 3" xfId="32378" xr:uid="{00000000-0005-0000-0000-0000AA7D0000}"/>
    <cellStyle name="Normal 4 4 6 4 3 2" xfId="32379" xr:uid="{00000000-0005-0000-0000-0000AB7D0000}"/>
    <cellStyle name="Normal 4 4 6 4 4" xfId="32380" xr:uid="{00000000-0005-0000-0000-0000AC7D0000}"/>
    <cellStyle name="Normal 4 4 6 5" xfId="32381" xr:uid="{00000000-0005-0000-0000-0000AD7D0000}"/>
    <cellStyle name="Normal 4 4 6 5 2" xfId="32382" xr:uid="{00000000-0005-0000-0000-0000AE7D0000}"/>
    <cellStyle name="Normal 4 4 6 5 2 2" xfId="32383" xr:uid="{00000000-0005-0000-0000-0000AF7D0000}"/>
    <cellStyle name="Normal 4 4 6 5 3" xfId="32384" xr:uid="{00000000-0005-0000-0000-0000B07D0000}"/>
    <cellStyle name="Normal 4 4 6 6" xfId="32385" xr:uid="{00000000-0005-0000-0000-0000B17D0000}"/>
    <cellStyle name="Normal 4 4 6 6 2" xfId="32386" xr:uid="{00000000-0005-0000-0000-0000B27D0000}"/>
    <cellStyle name="Normal 4 4 6 7" xfId="32387" xr:uid="{00000000-0005-0000-0000-0000B37D0000}"/>
    <cellStyle name="Normal 4 4 7" xfId="32388" xr:uid="{00000000-0005-0000-0000-0000B47D0000}"/>
    <cellStyle name="Normal 4 4 7 2" xfId="32389" xr:uid="{00000000-0005-0000-0000-0000B57D0000}"/>
    <cellStyle name="Normal 4 4 7 2 2" xfId="32390" xr:uid="{00000000-0005-0000-0000-0000B67D0000}"/>
    <cellStyle name="Normal 4 4 7 2 2 2" xfId="32391" xr:uid="{00000000-0005-0000-0000-0000B77D0000}"/>
    <cellStyle name="Normal 4 4 7 2 2 2 2" xfId="32392" xr:uid="{00000000-0005-0000-0000-0000B87D0000}"/>
    <cellStyle name="Normal 4 4 7 2 2 2 2 2" xfId="32393" xr:uid="{00000000-0005-0000-0000-0000B97D0000}"/>
    <cellStyle name="Normal 4 4 7 2 2 2 3" xfId="32394" xr:uid="{00000000-0005-0000-0000-0000BA7D0000}"/>
    <cellStyle name="Normal 4 4 7 2 2 3" xfId="32395" xr:uid="{00000000-0005-0000-0000-0000BB7D0000}"/>
    <cellStyle name="Normal 4 4 7 2 2 3 2" xfId="32396" xr:uid="{00000000-0005-0000-0000-0000BC7D0000}"/>
    <cellStyle name="Normal 4 4 7 2 2 4" xfId="32397" xr:uid="{00000000-0005-0000-0000-0000BD7D0000}"/>
    <cellStyle name="Normal 4 4 7 2 3" xfId="32398" xr:uid="{00000000-0005-0000-0000-0000BE7D0000}"/>
    <cellStyle name="Normal 4 4 7 2 3 2" xfId="32399" xr:uid="{00000000-0005-0000-0000-0000BF7D0000}"/>
    <cellStyle name="Normal 4 4 7 2 3 2 2" xfId="32400" xr:uid="{00000000-0005-0000-0000-0000C07D0000}"/>
    <cellStyle name="Normal 4 4 7 2 3 3" xfId="32401" xr:uid="{00000000-0005-0000-0000-0000C17D0000}"/>
    <cellStyle name="Normal 4 4 7 2 4" xfId="32402" xr:uid="{00000000-0005-0000-0000-0000C27D0000}"/>
    <cellStyle name="Normal 4 4 7 2 4 2" xfId="32403" xr:uid="{00000000-0005-0000-0000-0000C37D0000}"/>
    <cellStyle name="Normal 4 4 7 2 5" xfId="32404" xr:uid="{00000000-0005-0000-0000-0000C47D0000}"/>
    <cellStyle name="Normal 4 4 7 3" xfId="32405" xr:uid="{00000000-0005-0000-0000-0000C57D0000}"/>
    <cellStyle name="Normal 4 4 7 3 2" xfId="32406" xr:uid="{00000000-0005-0000-0000-0000C67D0000}"/>
    <cellStyle name="Normal 4 4 7 3 2 2" xfId="32407" xr:uid="{00000000-0005-0000-0000-0000C77D0000}"/>
    <cellStyle name="Normal 4 4 7 3 2 2 2" xfId="32408" xr:uid="{00000000-0005-0000-0000-0000C87D0000}"/>
    <cellStyle name="Normal 4 4 7 3 2 3" xfId="32409" xr:uid="{00000000-0005-0000-0000-0000C97D0000}"/>
    <cellStyle name="Normal 4 4 7 3 3" xfId="32410" xr:uid="{00000000-0005-0000-0000-0000CA7D0000}"/>
    <cellStyle name="Normal 4 4 7 3 3 2" xfId="32411" xr:uid="{00000000-0005-0000-0000-0000CB7D0000}"/>
    <cellStyle name="Normal 4 4 7 3 4" xfId="32412" xr:uid="{00000000-0005-0000-0000-0000CC7D0000}"/>
    <cellStyle name="Normal 4 4 7 4" xfId="32413" xr:uid="{00000000-0005-0000-0000-0000CD7D0000}"/>
    <cellStyle name="Normal 4 4 7 4 2" xfId="32414" xr:uid="{00000000-0005-0000-0000-0000CE7D0000}"/>
    <cellStyle name="Normal 4 4 7 4 2 2" xfId="32415" xr:uid="{00000000-0005-0000-0000-0000CF7D0000}"/>
    <cellStyle name="Normal 4 4 7 4 3" xfId="32416" xr:uid="{00000000-0005-0000-0000-0000D07D0000}"/>
    <cellStyle name="Normal 4 4 7 5" xfId="32417" xr:uid="{00000000-0005-0000-0000-0000D17D0000}"/>
    <cellStyle name="Normal 4 4 7 5 2" xfId="32418" xr:uid="{00000000-0005-0000-0000-0000D27D0000}"/>
    <cellStyle name="Normal 4 4 7 6" xfId="32419" xr:uid="{00000000-0005-0000-0000-0000D37D0000}"/>
    <cellStyle name="Normal 4 4 8" xfId="32420" xr:uid="{00000000-0005-0000-0000-0000D47D0000}"/>
    <cellStyle name="Normal 4 4 8 2" xfId="32421" xr:uid="{00000000-0005-0000-0000-0000D57D0000}"/>
    <cellStyle name="Normal 4 4 8 2 2" xfId="32422" xr:uid="{00000000-0005-0000-0000-0000D67D0000}"/>
    <cellStyle name="Normal 4 4 8 2 2 2" xfId="32423" xr:uid="{00000000-0005-0000-0000-0000D77D0000}"/>
    <cellStyle name="Normal 4 4 8 2 2 2 2" xfId="32424" xr:uid="{00000000-0005-0000-0000-0000D87D0000}"/>
    <cellStyle name="Normal 4 4 8 2 2 3" xfId="32425" xr:uid="{00000000-0005-0000-0000-0000D97D0000}"/>
    <cellStyle name="Normal 4 4 8 2 3" xfId="32426" xr:uid="{00000000-0005-0000-0000-0000DA7D0000}"/>
    <cellStyle name="Normal 4 4 8 2 3 2" xfId="32427" xr:uid="{00000000-0005-0000-0000-0000DB7D0000}"/>
    <cellStyle name="Normal 4 4 8 2 4" xfId="32428" xr:uid="{00000000-0005-0000-0000-0000DC7D0000}"/>
    <cellStyle name="Normal 4 4 8 3" xfId="32429" xr:uid="{00000000-0005-0000-0000-0000DD7D0000}"/>
    <cellStyle name="Normal 4 4 8 3 2" xfId="32430" xr:uid="{00000000-0005-0000-0000-0000DE7D0000}"/>
    <cellStyle name="Normal 4 4 8 3 2 2" xfId="32431" xr:uid="{00000000-0005-0000-0000-0000DF7D0000}"/>
    <cellStyle name="Normal 4 4 8 3 3" xfId="32432" xr:uid="{00000000-0005-0000-0000-0000E07D0000}"/>
    <cellStyle name="Normal 4 4 8 4" xfId="32433" xr:uid="{00000000-0005-0000-0000-0000E17D0000}"/>
    <cellStyle name="Normal 4 4 8 4 2" xfId="32434" xr:uid="{00000000-0005-0000-0000-0000E27D0000}"/>
    <cellStyle name="Normal 4 4 8 5" xfId="32435" xr:uid="{00000000-0005-0000-0000-0000E37D0000}"/>
    <cellStyle name="Normal 4 4 9" xfId="32436" xr:uid="{00000000-0005-0000-0000-0000E47D0000}"/>
    <cellStyle name="Normal 4 4 9 2" xfId="32437" xr:uid="{00000000-0005-0000-0000-0000E57D0000}"/>
    <cellStyle name="Normal 4 4 9 2 2" xfId="32438" xr:uid="{00000000-0005-0000-0000-0000E67D0000}"/>
    <cellStyle name="Normal 4 4 9 2 2 2" xfId="32439" xr:uid="{00000000-0005-0000-0000-0000E77D0000}"/>
    <cellStyle name="Normal 4 4 9 2 3" xfId="32440" xr:uid="{00000000-0005-0000-0000-0000E87D0000}"/>
    <cellStyle name="Normal 4 4 9 3" xfId="32441" xr:uid="{00000000-0005-0000-0000-0000E97D0000}"/>
    <cellStyle name="Normal 4 4 9 3 2" xfId="32442" xr:uid="{00000000-0005-0000-0000-0000EA7D0000}"/>
    <cellStyle name="Normal 4 4 9 4" xfId="32443" xr:uid="{00000000-0005-0000-0000-0000EB7D0000}"/>
    <cellStyle name="Normal 4 5" xfId="32444" xr:uid="{00000000-0005-0000-0000-0000EC7D0000}"/>
    <cellStyle name="Normal 4 5 10" xfId="32445" xr:uid="{00000000-0005-0000-0000-0000ED7D0000}"/>
    <cellStyle name="Normal 4 5 10 2" xfId="32446" xr:uid="{00000000-0005-0000-0000-0000EE7D0000}"/>
    <cellStyle name="Normal 4 5 11" xfId="32447" xr:uid="{00000000-0005-0000-0000-0000EF7D0000}"/>
    <cellStyle name="Normal 4 5 2" xfId="32448" xr:uid="{00000000-0005-0000-0000-0000F07D0000}"/>
    <cellStyle name="Normal 4 5 2 10" xfId="32449" xr:uid="{00000000-0005-0000-0000-0000F17D0000}"/>
    <cellStyle name="Normal 4 5 2 2" xfId="32450" xr:uid="{00000000-0005-0000-0000-0000F27D0000}"/>
    <cellStyle name="Normal 4 5 2 2 2" xfId="32451" xr:uid="{00000000-0005-0000-0000-0000F37D0000}"/>
    <cellStyle name="Normal 4 5 2 2 2 2" xfId="32452" xr:uid="{00000000-0005-0000-0000-0000F47D0000}"/>
    <cellStyle name="Normal 4 5 2 2 2 2 2" xfId="32453" xr:uid="{00000000-0005-0000-0000-0000F57D0000}"/>
    <cellStyle name="Normal 4 5 2 2 2 2 2 2" xfId="32454" xr:uid="{00000000-0005-0000-0000-0000F67D0000}"/>
    <cellStyle name="Normal 4 5 2 2 2 2 2 2 2" xfId="32455" xr:uid="{00000000-0005-0000-0000-0000F77D0000}"/>
    <cellStyle name="Normal 4 5 2 2 2 2 2 2 2 2" xfId="32456" xr:uid="{00000000-0005-0000-0000-0000F87D0000}"/>
    <cellStyle name="Normal 4 5 2 2 2 2 2 2 2 2 2" xfId="32457" xr:uid="{00000000-0005-0000-0000-0000F97D0000}"/>
    <cellStyle name="Normal 4 5 2 2 2 2 2 2 2 2 2 2" xfId="32458" xr:uid="{00000000-0005-0000-0000-0000FA7D0000}"/>
    <cellStyle name="Normal 4 5 2 2 2 2 2 2 2 2 3" xfId="32459" xr:uid="{00000000-0005-0000-0000-0000FB7D0000}"/>
    <cellStyle name="Normal 4 5 2 2 2 2 2 2 2 3" xfId="32460" xr:uid="{00000000-0005-0000-0000-0000FC7D0000}"/>
    <cellStyle name="Normal 4 5 2 2 2 2 2 2 2 3 2" xfId="32461" xr:uid="{00000000-0005-0000-0000-0000FD7D0000}"/>
    <cellStyle name="Normal 4 5 2 2 2 2 2 2 2 4" xfId="32462" xr:uid="{00000000-0005-0000-0000-0000FE7D0000}"/>
    <cellStyle name="Normal 4 5 2 2 2 2 2 2 3" xfId="32463" xr:uid="{00000000-0005-0000-0000-0000FF7D0000}"/>
    <cellStyle name="Normal 4 5 2 2 2 2 2 2 3 2" xfId="32464" xr:uid="{00000000-0005-0000-0000-0000007E0000}"/>
    <cellStyle name="Normal 4 5 2 2 2 2 2 2 3 2 2" xfId="32465" xr:uid="{00000000-0005-0000-0000-0000017E0000}"/>
    <cellStyle name="Normal 4 5 2 2 2 2 2 2 3 3" xfId="32466" xr:uid="{00000000-0005-0000-0000-0000027E0000}"/>
    <cellStyle name="Normal 4 5 2 2 2 2 2 2 4" xfId="32467" xr:uid="{00000000-0005-0000-0000-0000037E0000}"/>
    <cellStyle name="Normal 4 5 2 2 2 2 2 2 4 2" xfId="32468" xr:uid="{00000000-0005-0000-0000-0000047E0000}"/>
    <cellStyle name="Normal 4 5 2 2 2 2 2 2 5" xfId="32469" xr:uid="{00000000-0005-0000-0000-0000057E0000}"/>
    <cellStyle name="Normal 4 5 2 2 2 2 2 3" xfId="32470" xr:uid="{00000000-0005-0000-0000-0000067E0000}"/>
    <cellStyle name="Normal 4 5 2 2 2 2 2 3 2" xfId="32471" xr:uid="{00000000-0005-0000-0000-0000077E0000}"/>
    <cellStyle name="Normal 4 5 2 2 2 2 2 3 2 2" xfId="32472" xr:uid="{00000000-0005-0000-0000-0000087E0000}"/>
    <cellStyle name="Normal 4 5 2 2 2 2 2 3 2 2 2" xfId="32473" xr:uid="{00000000-0005-0000-0000-0000097E0000}"/>
    <cellStyle name="Normal 4 5 2 2 2 2 2 3 2 3" xfId="32474" xr:uid="{00000000-0005-0000-0000-00000A7E0000}"/>
    <cellStyle name="Normal 4 5 2 2 2 2 2 3 3" xfId="32475" xr:uid="{00000000-0005-0000-0000-00000B7E0000}"/>
    <cellStyle name="Normal 4 5 2 2 2 2 2 3 3 2" xfId="32476" xr:uid="{00000000-0005-0000-0000-00000C7E0000}"/>
    <cellStyle name="Normal 4 5 2 2 2 2 2 3 4" xfId="32477" xr:uid="{00000000-0005-0000-0000-00000D7E0000}"/>
    <cellStyle name="Normal 4 5 2 2 2 2 2 4" xfId="32478" xr:uid="{00000000-0005-0000-0000-00000E7E0000}"/>
    <cellStyle name="Normal 4 5 2 2 2 2 2 4 2" xfId="32479" xr:uid="{00000000-0005-0000-0000-00000F7E0000}"/>
    <cellStyle name="Normal 4 5 2 2 2 2 2 4 2 2" xfId="32480" xr:uid="{00000000-0005-0000-0000-0000107E0000}"/>
    <cellStyle name="Normal 4 5 2 2 2 2 2 4 3" xfId="32481" xr:uid="{00000000-0005-0000-0000-0000117E0000}"/>
    <cellStyle name="Normal 4 5 2 2 2 2 2 5" xfId="32482" xr:uid="{00000000-0005-0000-0000-0000127E0000}"/>
    <cellStyle name="Normal 4 5 2 2 2 2 2 5 2" xfId="32483" xr:uid="{00000000-0005-0000-0000-0000137E0000}"/>
    <cellStyle name="Normal 4 5 2 2 2 2 2 6" xfId="32484" xr:uid="{00000000-0005-0000-0000-0000147E0000}"/>
    <cellStyle name="Normal 4 5 2 2 2 2 3" xfId="32485" xr:uid="{00000000-0005-0000-0000-0000157E0000}"/>
    <cellStyle name="Normal 4 5 2 2 2 2 3 2" xfId="32486" xr:uid="{00000000-0005-0000-0000-0000167E0000}"/>
    <cellStyle name="Normal 4 5 2 2 2 2 3 2 2" xfId="32487" xr:uid="{00000000-0005-0000-0000-0000177E0000}"/>
    <cellStyle name="Normal 4 5 2 2 2 2 3 2 2 2" xfId="32488" xr:uid="{00000000-0005-0000-0000-0000187E0000}"/>
    <cellStyle name="Normal 4 5 2 2 2 2 3 2 2 2 2" xfId="32489" xr:uid="{00000000-0005-0000-0000-0000197E0000}"/>
    <cellStyle name="Normal 4 5 2 2 2 2 3 2 2 3" xfId="32490" xr:uid="{00000000-0005-0000-0000-00001A7E0000}"/>
    <cellStyle name="Normal 4 5 2 2 2 2 3 2 3" xfId="32491" xr:uid="{00000000-0005-0000-0000-00001B7E0000}"/>
    <cellStyle name="Normal 4 5 2 2 2 2 3 2 3 2" xfId="32492" xr:uid="{00000000-0005-0000-0000-00001C7E0000}"/>
    <cellStyle name="Normal 4 5 2 2 2 2 3 2 4" xfId="32493" xr:uid="{00000000-0005-0000-0000-00001D7E0000}"/>
    <cellStyle name="Normal 4 5 2 2 2 2 3 3" xfId="32494" xr:uid="{00000000-0005-0000-0000-00001E7E0000}"/>
    <cellStyle name="Normal 4 5 2 2 2 2 3 3 2" xfId="32495" xr:uid="{00000000-0005-0000-0000-00001F7E0000}"/>
    <cellStyle name="Normal 4 5 2 2 2 2 3 3 2 2" xfId="32496" xr:uid="{00000000-0005-0000-0000-0000207E0000}"/>
    <cellStyle name="Normal 4 5 2 2 2 2 3 3 3" xfId="32497" xr:uid="{00000000-0005-0000-0000-0000217E0000}"/>
    <cellStyle name="Normal 4 5 2 2 2 2 3 4" xfId="32498" xr:uid="{00000000-0005-0000-0000-0000227E0000}"/>
    <cellStyle name="Normal 4 5 2 2 2 2 3 4 2" xfId="32499" xr:uid="{00000000-0005-0000-0000-0000237E0000}"/>
    <cellStyle name="Normal 4 5 2 2 2 2 3 5" xfId="32500" xr:uid="{00000000-0005-0000-0000-0000247E0000}"/>
    <cellStyle name="Normal 4 5 2 2 2 2 4" xfId="32501" xr:uid="{00000000-0005-0000-0000-0000257E0000}"/>
    <cellStyle name="Normal 4 5 2 2 2 2 4 2" xfId="32502" xr:uid="{00000000-0005-0000-0000-0000267E0000}"/>
    <cellStyle name="Normal 4 5 2 2 2 2 4 2 2" xfId="32503" xr:uid="{00000000-0005-0000-0000-0000277E0000}"/>
    <cellStyle name="Normal 4 5 2 2 2 2 4 2 2 2" xfId="32504" xr:uid="{00000000-0005-0000-0000-0000287E0000}"/>
    <cellStyle name="Normal 4 5 2 2 2 2 4 2 3" xfId="32505" xr:uid="{00000000-0005-0000-0000-0000297E0000}"/>
    <cellStyle name="Normal 4 5 2 2 2 2 4 3" xfId="32506" xr:uid="{00000000-0005-0000-0000-00002A7E0000}"/>
    <cellStyle name="Normal 4 5 2 2 2 2 4 3 2" xfId="32507" xr:uid="{00000000-0005-0000-0000-00002B7E0000}"/>
    <cellStyle name="Normal 4 5 2 2 2 2 4 4" xfId="32508" xr:uid="{00000000-0005-0000-0000-00002C7E0000}"/>
    <cellStyle name="Normal 4 5 2 2 2 2 5" xfId="32509" xr:uid="{00000000-0005-0000-0000-00002D7E0000}"/>
    <cellStyle name="Normal 4 5 2 2 2 2 5 2" xfId="32510" xr:uid="{00000000-0005-0000-0000-00002E7E0000}"/>
    <cellStyle name="Normal 4 5 2 2 2 2 5 2 2" xfId="32511" xr:uid="{00000000-0005-0000-0000-00002F7E0000}"/>
    <cellStyle name="Normal 4 5 2 2 2 2 5 3" xfId="32512" xr:uid="{00000000-0005-0000-0000-0000307E0000}"/>
    <cellStyle name="Normal 4 5 2 2 2 2 6" xfId="32513" xr:uid="{00000000-0005-0000-0000-0000317E0000}"/>
    <cellStyle name="Normal 4 5 2 2 2 2 6 2" xfId="32514" xr:uid="{00000000-0005-0000-0000-0000327E0000}"/>
    <cellStyle name="Normal 4 5 2 2 2 2 7" xfId="32515" xr:uid="{00000000-0005-0000-0000-0000337E0000}"/>
    <cellStyle name="Normal 4 5 2 2 2 3" xfId="32516" xr:uid="{00000000-0005-0000-0000-0000347E0000}"/>
    <cellStyle name="Normal 4 5 2 2 2 3 2" xfId="32517" xr:uid="{00000000-0005-0000-0000-0000357E0000}"/>
    <cellStyle name="Normal 4 5 2 2 2 3 2 2" xfId="32518" xr:uid="{00000000-0005-0000-0000-0000367E0000}"/>
    <cellStyle name="Normal 4 5 2 2 2 3 2 2 2" xfId="32519" xr:uid="{00000000-0005-0000-0000-0000377E0000}"/>
    <cellStyle name="Normal 4 5 2 2 2 3 2 2 2 2" xfId="32520" xr:uid="{00000000-0005-0000-0000-0000387E0000}"/>
    <cellStyle name="Normal 4 5 2 2 2 3 2 2 2 2 2" xfId="32521" xr:uid="{00000000-0005-0000-0000-0000397E0000}"/>
    <cellStyle name="Normal 4 5 2 2 2 3 2 2 2 3" xfId="32522" xr:uid="{00000000-0005-0000-0000-00003A7E0000}"/>
    <cellStyle name="Normal 4 5 2 2 2 3 2 2 3" xfId="32523" xr:uid="{00000000-0005-0000-0000-00003B7E0000}"/>
    <cellStyle name="Normal 4 5 2 2 2 3 2 2 3 2" xfId="32524" xr:uid="{00000000-0005-0000-0000-00003C7E0000}"/>
    <cellStyle name="Normal 4 5 2 2 2 3 2 2 4" xfId="32525" xr:uid="{00000000-0005-0000-0000-00003D7E0000}"/>
    <cellStyle name="Normal 4 5 2 2 2 3 2 3" xfId="32526" xr:uid="{00000000-0005-0000-0000-00003E7E0000}"/>
    <cellStyle name="Normal 4 5 2 2 2 3 2 3 2" xfId="32527" xr:uid="{00000000-0005-0000-0000-00003F7E0000}"/>
    <cellStyle name="Normal 4 5 2 2 2 3 2 3 2 2" xfId="32528" xr:uid="{00000000-0005-0000-0000-0000407E0000}"/>
    <cellStyle name="Normal 4 5 2 2 2 3 2 3 3" xfId="32529" xr:uid="{00000000-0005-0000-0000-0000417E0000}"/>
    <cellStyle name="Normal 4 5 2 2 2 3 2 4" xfId="32530" xr:uid="{00000000-0005-0000-0000-0000427E0000}"/>
    <cellStyle name="Normal 4 5 2 2 2 3 2 4 2" xfId="32531" xr:uid="{00000000-0005-0000-0000-0000437E0000}"/>
    <cellStyle name="Normal 4 5 2 2 2 3 2 5" xfId="32532" xr:uid="{00000000-0005-0000-0000-0000447E0000}"/>
    <cellStyle name="Normal 4 5 2 2 2 3 3" xfId="32533" xr:uid="{00000000-0005-0000-0000-0000457E0000}"/>
    <cellStyle name="Normal 4 5 2 2 2 3 3 2" xfId="32534" xr:uid="{00000000-0005-0000-0000-0000467E0000}"/>
    <cellStyle name="Normal 4 5 2 2 2 3 3 2 2" xfId="32535" xr:uid="{00000000-0005-0000-0000-0000477E0000}"/>
    <cellStyle name="Normal 4 5 2 2 2 3 3 2 2 2" xfId="32536" xr:uid="{00000000-0005-0000-0000-0000487E0000}"/>
    <cellStyle name="Normal 4 5 2 2 2 3 3 2 3" xfId="32537" xr:uid="{00000000-0005-0000-0000-0000497E0000}"/>
    <cellStyle name="Normal 4 5 2 2 2 3 3 3" xfId="32538" xr:uid="{00000000-0005-0000-0000-00004A7E0000}"/>
    <cellStyle name="Normal 4 5 2 2 2 3 3 3 2" xfId="32539" xr:uid="{00000000-0005-0000-0000-00004B7E0000}"/>
    <cellStyle name="Normal 4 5 2 2 2 3 3 4" xfId="32540" xr:uid="{00000000-0005-0000-0000-00004C7E0000}"/>
    <cellStyle name="Normal 4 5 2 2 2 3 4" xfId="32541" xr:uid="{00000000-0005-0000-0000-00004D7E0000}"/>
    <cellStyle name="Normal 4 5 2 2 2 3 4 2" xfId="32542" xr:uid="{00000000-0005-0000-0000-00004E7E0000}"/>
    <cellStyle name="Normal 4 5 2 2 2 3 4 2 2" xfId="32543" xr:uid="{00000000-0005-0000-0000-00004F7E0000}"/>
    <cellStyle name="Normal 4 5 2 2 2 3 4 3" xfId="32544" xr:uid="{00000000-0005-0000-0000-0000507E0000}"/>
    <cellStyle name="Normal 4 5 2 2 2 3 5" xfId="32545" xr:uid="{00000000-0005-0000-0000-0000517E0000}"/>
    <cellStyle name="Normal 4 5 2 2 2 3 5 2" xfId="32546" xr:uid="{00000000-0005-0000-0000-0000527E0000}"/>
    <cellStyle name="Normal 4 5 2 2 2 3 6" xfId="32547" xr:uid="{00000000-0005-0000-0000-0000537E0000}"/>
    <cellStyle name="Normal 4 5 2 2 2 4" xfId="32548" xr:uid="{00000000-0005-0000-0000-0000547E0000}"/>
    <cellStyle name="Normal 4 5 2 2 2 4 2" xfId="32549" xr:uid="{00000000-0005-0000-0000-0000557E0000}"/>
    <cellStyle name="Normal 4 5 2 2 2 4 2 2" xfId="32550" xr:uid="{00000000-0005-0000-0000-0000567E0000}"/>
    <cellStyle name="Normal 4 5 2 2 2 4 2 2 2" xfId="32551" xr:uid="{00000000-0005-0000-0000-0000577E0000}"/>
    <cellStyle name="Normal 4 5 2 2 2 4 2 2 2 2" xfId="32552" xr:uid="{00000000-0005-0000-0000-0000587E0000}"/>
    <cellStyle name="Normal 4 5 2 2 2 4 2 2 3" xfId="32553" xr:uid="{00000000-0005-0000-0000-0000597E0000}"/>
    <cellStyle name="Normal 4 5 2 2 2 4 2 3" xfId="32554" xr:uid="{00000000-0005-0000-0000-00005A7E0000}"/>
    <cellStyle name="Normal 4 5 2 2 2 4 2 3 2" xfId="32555" xr:uid="{00000000-0005-0000-0000-00005B7E0000}"/>
    <cellStyle name="Normal 4 5 2 2 2 4 2 4" xfId="32556" xr:uid="{00000000-0005-0000-0000-00005C7E0000}"/>
    <cellStyle name="Normal 4 5 2 2 2 4 3" xfId="32557" xr:uid="{00000000-0005-0000-0000-00005D7E0000}"/>
    <cellStyle name="Normal 4 5 2 2 2 4 3 2" xfId="32558" xr:uid="{00000000-0005-0000-0000-00005E7E0000}"/>
    <cellStyle name="Normal 4 5 2 2 2 4 3 2 2" xfId="32559" xr:uid="{00000000-0005-0000-0000-00005F7E0000}"/>
    <cellStyle name="Normal 4 5 2 2 2 4 3 3" xfId="32560" xr:uid="{00000000-0005-0000-0000-0000607E0000}"/>
    <cellStyle name="Normal 4 5 2 2 2 4 4" xfId="32561" xr:uid="{00000000-0005-0000-0000-0000617E0000}"/>
    <cellStyle name="Normal 4 5 2 2 2 4 4 2" xfId="32562" xr:uid="{00000000-0005-0000-0000-0000627E0000}"/>
    <cellStyle name="Normal 4 5 2 2 2 4 5" xfId="32563" xr:uid="{00000000-0005-0000-0000-0000637E0000}"/>
    <cellStyle name="Normal 4 5 2 2 2 5" xfId="32564" xr:uid="{00000000-0005-0000-0000-0000647E0000}"/>
    <cellStyle name="Normal 4 5 2 2 2 5 2" xfId="32565" xr:uid="{00000000-0005-0000-0000-0000657E0000}"/>
    <cellStyle name="Normal 4 5 2 2 2 5 2 2" xfId="32566" xr:uid="{00000000-0005-0000-0000-0000667E0000}"/>
    <cellStyle name="Normal 4 5 2 2 2 5 2 2 2" xfId="32567" xr:uid="{00000000-0005-0000-0000-0000677E0000}"/>
    <cellStyle name="Normal 4 5 2 2 2 5 2 3" xfId="32568" xr:uid="{00000000-0005-0000-0000-0000687E0000}"/>
    <cellStyle name="Normal 4 5 2 2 2 5 3" xfId="32569" xr:uid="{00000000-0005-0000-0000-0000697E0000}"/>
    <cellStyle name="Normal 4 5 2 2 2 5 3 2" xfId="32570" xr:uid="{00000000-0005-0000-0000-00006A7E0000}"/>
    <cellStyle name="Normal 4 5 2 2 2 5 4" xfId="32571" xr:uid="{00000000-0005-0000-0000-00006B7E0000}"/>
    <cellStyle name="Normal 4 5 2 2 2 6" xfId="32572" xr:uid="{00000000-0005-0000-0000-00006C7E0000}"/>
    <cellStyle name="Normal 4 5 2 2 2 6 2" xfId="32573" xr:uid="{00000000-0005-0000-0000-00006D7E0000}"/>
    <cellStyle name="Normal 4 5 2 2 2 6 2 2" xfId="32574" xr:uid="{00000000-0005-0000-0000-00006E7E0000}"/>
    <cellStyle name="Normal 4 5 2 2 2 6 3" xfId="32575" xr:uid="{00000000-0005-0000-0000-00006F7E0000}"/>
    <cellStyle name="Normal 4 5 2 2 2 7" xfId="32576" xr:uid="{00000000-0005-0000-0000-0000707E0000}"/>
    <cellStyle name="Normal 4 5 2 2 2 7 2" xfId="32577" xr:uid="{00000000-0005-0000-0000-0000717E0000}"/>
    <cellStyle name="Normal 4 5 2 2 2 8" xfId="32578" xr:uid="{00000000-0005-0000-0000-0000727E0000}"/>
    <cellStyle name="Normal 4 5 2 2 3" xfId="32579" xr:uid="{00000000-0005-0000-0000-0000737E0000}"/>
    <cellStyle name="Normal 4 5 2 2 3 2" xfId="32580" xr:uid="{00000000-0005-0000-0000-0000747E0000}"/>
    <cellStyle name="Normal 4 5 2 2 3 2 2" xfId="32581" xr:uid="{00000000-0005-0000-0000-0000757E0000}"/>
    <cellStyle name="Normal 4 5 2 2 3 2 2 2" xfId="32582" xr:uid="{00000000-0005-0000-0000-0000767E0000}"/>
    <cellStyle name="Normal 4 5 2 2 3 2 2 2 2" xfId="32583" xr:uid="{00000000-0005-0000-0000-0000777E0000}"/>
    <cellStyle name="Normal 4 5 2 2 3 2 2 2 2 2" xfId="32584" xr:uid="{00000000-0005-0000-0000-0000787E0000}"/>
    <cellStyle name="Normal 4 5 2 2 3 2 2 2 2 2 2" xfId="32585" xr:uid="{00000000-0005-0000-0000-0000797E0000}"/>
    <cellStyle name="Normal 4 5 2 2 3 2 2 2 2 3" xfId="32586" xr:uid="{00000000-0005-0000-0000-00007A7E0000}"/>
    <cellStyle name="Normal 4 5 2 2 3 2 2 2 3" xfId="32587" xr:uid="{00000000-0005-0000-0000-00007B7E0000}"/>
    <cellStyle name="Normal 4 5 2 2 3 2 2 2 3 2" xfId="32588" xr:uid="{00000000-0005-0000-0000-00007C7E0000}"/>
    <cellStyle name="Normal 4 5 2 2 3 2 2 2 4" xfId="32589" xr:uid="{00000000-0005-0000-0000-00007D7E0000}"/>
    <cellStyle name="Normal 4 5 2 2 3 2 2 3" xfId="32590" xr:uid="{00000000-0005-0000-0000-00007E7E0000}"/>
    <cellStyle name="Normal 4 5 2 2 3 2 2 3 2" xfId="32591" xr:uid="{00000000-0005-0000-0000-00007F7E0000}"/>
    <cellStyle name="Normal 4 5 2 2 3 2 2 3 2 2" xfId="32592" xr:uid="{00000000-0005-0000-0000-0000807E0000}"/>
    <cellStyle name="Normal 4 5 2 2 3 2 2 3 3" xfId="32593" xr:uid="{00000000-0005-0000-0000-0000817E0000}"/>
    <cellStyle name="Normal 4 5 2 2 3 2 2 4" xfId="32594" xr:uid="{00000000-0005-0000-0000-0000827E0000}"/>
    <cellStyle name="Normal 4 5 2 2 3 2 2 4 2" xfId="32595" xr:uid="{00000000-0005-0000-0000-0000837E0000}"/>
    <cellStyle name="Normal 4 5 2 2 3 2 2 5" xfId="32596" xr:uid="{00000000-0005-0000-0000-0000847E0000}"/>
    <cellStyle name="Normal 4 5 2 2 3 2 3" xfId="32597" xr:uid="{00000000-0005-0000-0000-0000857E0000}"/>
    <cellStyle name="Normal 4 5 2 2 3 2 3 2" xfId="32598" xr:uid="{00000000-0005-0000-0000-0000867E0000}"/>
    <cellStyle name="Normal 4 5 2 2 3 2 3 2 2" xfId="32599" xr:uid="{00000000-0005-0000-0000-0000877E0000}"/>
    <cellStyle name="Normal 4 5 2 2 3 2 3 2 2 2" xfId="32600" xr:uid="{00000000-0005-0000-0000-0000887E0000}"/>
    <cellStyle name="Normal 4 5 2 2 3 2 3 2 3" xfId="32601" xr:uid="{00000000-0005-0000-0000-0000897E0000}"/>
    <cellStyle name="Normal 4 5 2 2 3 2 3 3" xfId="32602" xr:uid="{00000000-0005-0000-0000-00008A7E0000}"/>
    <cellStyle name="Normal 4 5 2 2 3 2 3 3 2" xfId="32603" xr:uid="{00000000-0005-0000-0000-00008B7E0000}"/>
    <cellStyle name="Normal 4 5 2 2 3 2 3 4" xfId="32604" xr:uid="{00000000-0005-0000-0000-00008C7E0000}"/>
    <cellStyle name="Normal 4 5 2 2 3 2 4" xfId="32605" xr:uid="{00000000-0005-0000-0000-00008D7E0000}"/>
    <cellStyle name="Normal 4 5 2 2 3 2 4 2" xfId="32606" xr:uid="{00000000-0005-0000-0000-00008E7E0000}"/>
    <cellStyle name="Normal 4 5 2 2 3 2 4 2 2" xfId="32607" xr:uid="{00000000-0005-0000-0000-00008F7E0000}"/>
    <cellStyle name="Normal 4 5 2 2 3 2 4 3" xfId="32608" xr:uid="{00000000-0005-0000-0000-0000907E0000}"/>
    <cellStyle name="Normal 4 5 2 2 3 2 5" xfId="32609" xr:uid="{00000000-0005-0000-0000-0000917E0000}"/>
    <cellStyle name="Normal 4 5 2 2 3 2 5 2" xfId="32610" xr:uid="{00000000-0005-0000-0000-0000927E0000}"/>
    <cellStyle name="Normal 4 5 2 2 3 2 6" xfId="32611" xr:uid="{00000000-0005-0000-0000-0000937E0000}"/>
    <cellStyle name="Normal 4 5 2 2 3 3" xfId="32612" xr:uid="{00000000-0005-0000-0000-0000947E0000}"/>
    <cellStyle name="Normal 4 5 2 2 3 3 2" xfId="32613" xr:uid="{00000000-0005-0000-0000-0000957E0000}"/>
    <cellStyle name="Normal 4 5 2 2 3 3 2 2" xfId="32614" xr:uid="{00000000-0005-0000-0000-0000967E0000}"/>
    <cellStyle name="Normal 4 5 2 2 3 3 2 2 2" xfId="32615" xr:uid="{00000000-0005-0000-0000-0000977E0000}"/>
    <cellStyle name="Normal 4 5 2 2 3 3 2 2 2 2" xfId="32616" xr:uid="{00000000-0005-0000-0000-0000987E0000}"/>
    <cellStyle name="Normal 4 5 2 2 3 3 2 2 3" xfId="32617" xr:uid="{00000000-0005-0000-0000-0000997E0000}"/>
    <cellStyle name="Normal 4 5 2 2 3 3 2 3" xfId="32618" xr:uid="{00000000-0005-0000-0000-00009A7E0000}"/>
    <cellStyle name="Normal 4 5 2 2 3 3 2 3 2" xfId="32619" xr:uid="{00000000-0005-0000-0000-00009B7E0000}"/>
    <cellStyle name="Normal 4 5 2 2 3 3 2 4" xfId="32620" xr:uid="{00000000-0005-0000-0000-00009C7E0000}"/>
    <cellStyle name="Normal 4 5 2 2 3 3 3" xfId="32621" xr:uid="{00000000-0005-0000-0000-00009D7E0000}"/>
    <cellStyle name="Normal 4 5 2 2 3 3 3 2" xfId="32622" xr:uid="{00000000-0005-0000-0000-00009E7E0000}"/>
    <cellStyle name="Normal 4 5 2 2 3 3 3 2 2" xfId="32623" xr:uid="{00000000-0005-0000-0000-00009F7E0000}"/>
    <cellStyle name="Normal 4 5 2 2 3 3 3 3" xfId="32624" xr:uid="{00000000-0005-0000-0000-0000A07E0000}"/>
    <cellStyle name="Normal 4 5 2 2 3 3 4" xfId="32625" xr:uid="{00000000-0005-0000-0000-0000A17E0000}"/>
    <cellStyle name="Normal 4 5 2 2 3 3 4 2" xfId="32626" xr:uid="{00000000-0005-0000-0000-0000A27E0000}"/>
    <cellStyle name="Normal 4 5 2 2 3 3 5" xfId="32627" xr:uid="{00000000-0005-0000-0000-0000A37E0000}"/>
    <cellStyle name="Normal 4 5 2 2 3 4" xfId="32628" xr:uid="{00000000-0005-0000-0000-0000A47E0000}"/>
    <cellStyle name="Normal 4 5 2 2 3 4 2" xfId="32629" xr:uid="{00000000-0005-0000-0000-0000A57E0000}"/>
    <cellStyle name="Normal 4 5 2 2 3 4 2 2" xfId="32630" xr:uid="{00000000-0005-0000-0000-0000A67E0000}"/>
    <cellStyle name="Normal 4 5 2 2 3 4 2 2 2" xfId="32631" xr:uid="{00000000-0005-0000-0000-0000A77E0000}"/>
    <cellStyle name="Normal 4 5 2 2 3 4 2 3" xfId="32632" xr:uid="{00000000-0005-0000-0000-0000A87E0000}"/>
    <cellStyle name="Normal 4 5 2 2 3 4 3" xfId="32633" xr:uid="{00000000-0005-0000-0000-0000A97E0000}"/>
    <cellStyle name="Normal 4 5 2 2 3 4 3 2" xfId="32634" xr:uid="{00000000-0005-0000-0000-0000AA7E0000}"/>
    <cellStyle name="Normal 4 5 2 2 3 4 4" xfId="32635" xr:uid="{00000000-0005-0000-0000-0000AB7E0000}"/>
    <cellStyle name="Normal 4 5 2 2 3 5" xfId="32636" xr:uid="{00000000-0005-0000-0000-0000AC7E0000}"/>
    <cellStyle name="Normal 4 5 2 2 3 5 2" xfId="32637" xr:uid="{00000000-0005-0000-0000-0000AD7E0000}"/>
    <cellStyle name="Normal 4 5 2 2 3 5 2 2" xfId="32638" xr:uid="{00000000-0005-0000-0000-0000AE7E0000}"/>
    <cellStyle name="Normal 4 5 2 2 3 5 3" xfId="32639" xr:uid="{00000000-0005-0000-0000-0000AF7E0000}"/>
    <cellStyle name="Normal 4 5 2 2 3 6" xfId="32640" xr:uid="{00000000-0005-0000-0000-0000B07E0000}"/>
    <cellStyle name="Normal 4 5 2 2 3 6 2" xfId="32641" xr:uid="{00000000-0005-0000-0000-0000B17E0000}"/>
    <cellStyle name="Normal 4 5 2 2 3 7" xfId="32642" xr:uid="{00000000-0005-0000-0000-0000B27E0000}"/>
    <cellStyle name="Normal 4 5 2 2 4" xfId="32643" xr:uid="{00000000-0005-0000-0000-0000B37E0000}"/>
    <cellStyle name="Normal 4 5 2 2 4 2" xfId="32644" xr:uid="{00000000-0005-0000-0000-0000B47E0000}"/>
    <cellStyle name="Normal 4 5 2 2 4 2 2" xfId="32645" xr:uid="{00000000-0005-0000-0000-0000B57E0000}"/>
    <cellStyle name="Normal 4 5 2 2 4 2 2 2" xfId="32646" xr:uid="{00000000-0005-0000-0000-0000B67E0000}"/>
    <cellStyle name="Normal 4 5 2 2 4 2 2 2 2" xfId="32647" xr:uid="{00000000-0005-0000-0000-0000B77E0000}"/>
    <cellStyle name="Normal 4 5 2 2 4 2 2 2 2 2" xfId="32648" xr:uid="{00000000-0005-0000-0000-0000B87E0000}"/>
    <cellStyle name="Normal 4 5 2 2 4 2 2 2 3" xfId="32649" xr:uid="{00000000-0005-0000-0000-0000B97E0000}"/>
    <cellStyle name="Normal 4 5 2 2 4 2 2 3" xfId="32650" xr:uid="{00000000-0005-0000-0000-0000BA7E0000}"/>
    <cellStyle name="Normal 4 5 2 2 4 2 2 3 2" xfId="32651" xr:uid="{00000000-0005-0000-0000-0000BB7E0000}"/>
    <cellStyle name="Normal 4 5 2 2 4 2 2 4" xfId="32652" xr:uid="{00000000-0005-0000-0000-0000BC7E0000}"/>
    <cellStyle name="Normal 4 5 2 2 4 2 3" xfId="32653" xr:uid="{00000000-0005-0000-0000-0000BD7E0000}"/>
    <cellStyle name="Normal 4 5 2 2 4 2 3 2" xfId="32654" xr:uid="{00000000-0005-0000-0000-0000BE7E0000}"/>
    <cellStyle name="Normal 4 5 2 2 4 2 3 2 2" xfId="32655" xr:uid="{00000000-0005-0000-0000-0000BF7E0000}"/>
    <cellStyle name="Normal 4 5 2 2 4 2 3 3" xfId="32656" xr:uid="{00000000-0005-0000-0000-0000C07E0000}"/>
    <cellStyle name="Normal 4 5 2 2 4 2 4" xfId="32657" xr:uid="{00000000-0005-0000-0000-0000C17E0000}"/>
    <cellStyle name="Normal 4 5 2 2 4 2 4 2" xfId="32658" xr:uid="{00000000-0005-0000-0000-0000C27E0000}"/>
    <cellStyle name="Normal 4 5 2 2 4 2 5" xfId="32659" xr:uid="{00000000-0005-0000-0000-0000C37E0000}"/>
    <cellStyle name="Normal 4 5 2 2 4 3" xfId="32660" xr:uid="{00000000-0005-0000-0000-0000C47E0000}"/>
    <cellStyle name="Normal 4 5 2 2 4 3 2" xfId="32661" xr:uid="{00000000-0005-0000-0000-0000C57E0000}"/>
    <cellStyle name="Normal 4 5 2 2 4 3 2 2" xfId="32662" xr:uid="{00000000-0005-0000-0000-0000C67E0000}"/>
    <cellStyle name="Normal 4 5 2 2 4 3 2 2 2" xfId="32663" xr:uid="{00000000-0005-0000-0000-0000C77E0000}"/>
    <cellStyle name="Normal 4 5 2 2 4 3 2 3" xfId="32664" xr:uid="{00000000-0005-0000-0000-0000C87E0000}"/>
    <cellStyle name="Normal 4 5 2 2 4 3 3" xfId="32665" xr:uid="{00000000-0005-0000-0000-0000C97E0000}"/>
    <cellStyle name="Normal 4 5 2 2 4 3 3 2" xfId="32666" xr:uid="{00000000-0005-0000-0000-0000CA7E0000}"/>
    <cellStyle name="Normal 4 5 2 2 4 3 4" xfId="32667" xr:uid="{00000000-0005-0000-0000-0000CB7E0000}"/>
    <cellStyle name="Normal 4 5 2 2 4 4" xfId="32668" xr:uid="{00000000-0005-0000-0000-0000CC7E0000}"/>
    <cellStyle name="Normal 4 5 2 2 4 4 2" xfId="32669" xr:uid="{00000000-0005-0000-0000-0000CD7E0000}"/>
    <cellStyle name="Normal 4 5 2 2 4 4 2 2" xfId="32670" xr:uid="{00000000-0005-0000-0000-0000CE7E0000}"/>
    <cellStyle name="Normal 4 5 2 2 4 4 3" xfId="32671" xr:uid="{00000000-0005-0000-0000-0000CF7E0000}"/>
    <cellStyle name="Normal 4 5 2 2 4 5" xfId="32672" xr:uid="{00000000-0005-0000-0000-0000D07E0000}"/>
    <cellStyle name="Normal 4 5 2 2 4 5 2" xfId="32673" xr:uid="{00000000-0005-0000-0000-0000D17E0000}"/>
    <cellStyle name="Normal 4 5 2 2 4 6" xfId="32674" xr:uid="{00000000-0005-0000-0000-0000D27E0000}"/>
    <cellStyle name="Normal 4 5 2 2 5" xfId="32675" xr:uid="{00000000-0005-0000-0000-0000D37E0000}"/>
    <cellStyle name="Normal 4 5 2 2 5 2" xfId="32676" xr:uid="{00000000-0005-0000-0000-0000D47E0000}"/>
    <cellStyle name="Normal 4 5 2 2 5 2 2" xfId="32677" xr:uid="{00000000-0005-0000-0000-0000D57E0000}"/>
    <cellStyle name="Normal 4 5 2 2 5 2 2 2" xfId="32678" xr:uid="{00000000-0005-0000-0000-0000D67E0000}"/>
    <cellStyle name="Normal 4 5 2 2 5 2 2 2 2" xfId="32679" xr:uid="{00000000-0005-0000-0000-0000D77E0000}"/>
    <cellStyle name="Normal 4 5 2 2 5 2 2 3" xfId="32680" xr:uid="{00000000-0005-0000-0000-0000D87E0000}"/>
    <cellStyle name="Normal 4 5 2 2 5 2 3" xfId="32681" xr:uid="{00000000-0005-0000-0000-0000D97E0000}"/>
    <cellStyle name="Normal 4 5 2 2 5 2 3 2" xfId="32682" xr:uid="{00000000-0005-0000-0000-0000DA7E0000}"/>
    <cellStyle name="Normal 4 5 2 2 5 2 4" xfId="32683" xr:uid="{00000000-0005-0000-0000-0000DB7E0000}"/>
    <cellStyle name="Normal 4 5 2 2 5 3" xfId="32684" xr:uid="{00000000-0005-0000-0000-0000DC7E0000}"/>
    <cellStyle name="Normal 4 5 2 2 5 3 2" xfId="32685" xr:uid="{00000000-0005-0000-0000-0000DD7E0000}"/>
    <cellStyle name="Normal 4 5 2 2 5 3 2 2" xfId="32686" xr:uid="{00000000-0005-0000-0000-0000DE7E0000}"/>
    <cellStyle name="Normal 4 5 2 2 5 3 3" xfId="32687" xr:uid="{00000000-0005-0000-0000-0000DF7E0000}"/>
    <cellStyle name="Normal 4 5 2 2 5 4" xfId="32688" xr:uid="{00000000-0005-0000-0000-0000E07E0000}"/>
    <cellStyle name="Normal 4 5 2 2 5 4 2" xfId="32689" xr:uid="{00000000-0005-0000-0000-0000E17E0000}"/>
    <cellStyle name="Normal 4 5 2 2 5 5" xfId="32690" xr:uid="{00000000-0005-0000-0000-0000E27E0000}"/>
    <cellStyle name="Normal 4 5 2 2 6" xfId="32691" xr:uid="{00000000-0005-0000-0000-0000E37E0000}"/>
    <cellStyle name="Normal 4 5 2 2 6 2" xfId="32692" xr:uid="{00000000-0005-0000-0000-0000E47E0000}"/>
    <cellStyle name="Normal 4 5 2 2 6 2 2" xfId="32693" xr:uid="{00000000-0005-0000-0000-0000E57E0000}"/>
    <cellStyle name="Normal 4 5 2 2 6 2 2 2" xfId="32694" xr:uid="{00000000-0005-0000-0000-0000E67E0000}"/>
    <cellStyle name="Normal 4 5 2 2 6 2 3" xfId="32695" xr:uid="{00000000-0005-0000-0000-0000E77E0000}"/>
    <cellStyle name="Normal 4 5 2 2 6 3" xfId="32696" xr:uid="{00000000-0005-0000-0000-0000E87E0000}"/>
    <cellStyle name="Normal 4 5 2 2 6 3 2" xfId="32697" xr:uid="{00000000-0005-0000-0000-0000E97E0000}"/>
    <cellStyle name="Normal 4 5 2 2 6 4" xfId="32698" xr:uid="{00000000-0005-0000-0000-0000EA7E0000}"/>
    <cellStyle name="Normal 4 5 2 2 7" xfId="32699" xr:uid="{00000000-0005-0000-0000-0000EB7E0000}"/>
    <cellStyle name="Normal 4 5 2 2 7 2" xfId="32700" xr:uid="{00000000-0005-0000-0000-0000EC7E0000}"/>
    <cellStyle name="Normal 4 5 2 2 7 2 2" xfId="32701" xr:uid="{00000000-0005-0000-0000-0000ED7E0000}"/>
    <cellStyle name="Normal 4 5 2 2 7 3" xfId="32702" xr:uid="{00000000-0005-0000-0000-0000EE7E0000}"/>
    <cellStyle name="Normal 4 5 2 2 8" xfId="32703" xr:uid="{00000000-0005-0000-0000-0000EF7E0000}"/>
    <cellStyle name="Normal 4 5 2 2 8 2" xfId="32704" xr:uid="{00000000-0005-0000-0000-0000F07E0000}"/>
    <cellStyle name="Normal 4 5 2 2 9" xfId="32705" xr:uid="{00000000-0005-0000-0000-0000F17E0000}"/>
    <cellStyle name="Normal 4 5 2 3" xfId="32706" xr:uid="{00000000-0005-0000-0000-0000F27E0000}"/>
    <cellStyle name="Normal 4 5 2 3 2" xfId="32707" xr:uid="{00000000-0005-0000-0000-0000F37E0000}"/>
    <cellStyle name="Normal 4 5 2 3 2 2" xfId="32708" xr:uid="{00000000-0005-0000-0000-0000F47E0000}"/>
    <cellStyle name="Normal 4 5 2 3 2 2 2" xfId="32709" xr:uid="{00000000-0005-0000-0000-0000F57E0000}"/>
    <cellStyle name="Normal 4 5 2 3 2 2 2 2" xfId="32710" xr:uid="{00000000-0005-0000-0000-0000F67E0000}"/>
    <cellStyle name="Normal 4 5 2 3 2 2 2 2 2" xfId="32711" xr:uid="{00000000-0005-0000-0000-0000F77E0000}"/>
    <cellStyle name="Normal 4 5 2 3 2 2 2 2 2 2" xfId="32712" xr:uid="{00000000-0005-0000-0000-0000F87E0000}"/>
    <cellStyle name="Normal 4 5 2 3 2 2 2 2 2 2 2" xfId="32713" xr:uid="{00000000-0005-0000-0000-0000F97E0000}"/>
    <cellStyle name="Normal 4 5 2 3 2 2 2 2 2 3" xfId="32714" xr:uid="{00000000-0005-0000-0000-0000FA7E0000}"/>
    <cellStyle name="Normal 4 5 2 3 2 2 2 2 3" xfId="32715" xr:uid="{00000000-0005-0000-0000-0000FB7E0000}"/>
    <cellStyle name="Normal 4 5 2 3 2 2 2 2 3 2" xfId="32716" xr:uid="{00000000-0005-0000-0000-0000FC7E0000}"/>
    <cellStyle name="Normal 4 5 2 3 2 2 2 2 4" xfId="32717" xr:uid="{00000000-0005-0000-0000-0000FD7E0000}"/>
    <cellStyle name="Normal 4 5 2 3 2 2 2 3" xfId="32718" xr:uid="{00000000-0005-0000-0000-0000FE7E0000}"/>
    <cellStyle name="Normal 4 5 2 3 2 2 2 3 2" xfId="32719" xr:uid="{00000000-0005-0000-0000-0000FF7E0000}"/>
    <cellStyle name="Normal 4 5 2 3 2 2 2 3 2 2" xfId="32720" xr:uid="{00000000-0005-0000-0000-0000007F0000}"/>
    <cellStyle name="Normal 4 5 2 3 2 2 2 3 3" xfId="32721" xr:uid="{00000000-0005-0000-0000-0000017F0000}"/>
    <cellStyle name="Normal 4 5 2 3 2 2 2 4" xfId="32722" xr:uid="{00000000-0005-0000-0000-0000027F0000}"/>
    <cellStyle name="Normal 4 5 2 3 2 2 2 4 2" xfId="32723" xr:uid="{00000000-0005-0000-0000-0000037F0000}"/>
    <cellStyle name="Normal 4 5 2 3 2 2 2 5" xfId="32724" xr:uid="{00000000-0005-0000-0000-0000047F0000}"/>
    <cellStyle name="Normal 4 5 2 3 2 2 3" xfId="32725" xr:uid="{00000000-0005-0000-0000-0000057F0000}"/>
    <cellStyle name="Normal 4 5 2 3 2 2 3 2" xfId="32726" xr:uid="{00000000-0005-0000-0000-0000067F0000}"/>
    <cellStyle name="Normal 4 5 2 3 2 2 3 2 2" xfId="32727" xr:uid="{00000000-0005-0000-0000-0000077F0000}"/>
    <cellStyle name="Normal 4 5 2 3 2 2 3 2 2 2" xfId="32728" xr:uid="{00000000-0005-0000-0000-0000087F0000}"/>
    <cellStyle name="Normal 4 5 2 3 2 2 3 2 3" xfId="32729" xr:uid="{00000000-0005-0000-0000-0000097F0000}"/>
    <cellStyle name="Normal 4 5 2 3 2 2 3 3" xfId="32730" xr:uid="{00000000-0005-0000-0000-00000A7F0000}"/>
    <cellStyle name="Normal 4 5 2 3 2 2 3 3 2" xfId="32731" xr:uid="{00000000-0005-0000-0000-00000B7F0000}"/>
    <cellStyle name="Normal 4 5 2 3 2 2 3 4" xfId="32732" xr:uid="{00000000-0005-0000-0000-00000C7F0000}"/>
    <cellStyle name="Normal 4 5 2 3 2 2 4" xfId="32733" xr:uid="{00000000-0005-0000-0000-00000D7F0000}"/>
    <cellStyle name="Normal 4 5 2 3 2 2 4 2" xfId="32734" xr:uid="{00000000-0005-0000-0000-00000E7F0000}"/>
    <cellStyle name="Normal 4 5 2 3 2 2 4 2 2" xfId="32735" xr:uid="{00000000-0005-0000-0000-00000F7F0000}"/>
    <cellStyle name="Normal 4 5 2 3 2 2 4 3" xfId="32736" xr:uid="{00000000-0005-0000-0000-0000107F0000}"/>
    <cellStyle name="Normal 4 5 2 3 2 2 5" xfId="32737" xr:uid="{00000000-0005-0000-0000-0000117F0000}"/>
    <cellStyle name="Normal 4 5 2 3 2 2 5 2" xfId="32738" xr:uid="{00000000-0005-0000-0000-0000127F0000}"/>
    <cellStyle name="Normal 4 5 2 3 2 2 6" xfId="32739" xr:uid="{00000000-0005-0000-0000-0000137F0000}"/>
    <cellStyle name="Normal 4 5 2 3 2 3" xfId="32740" xr:uid="{00000000-0005-0000-0000-0000147F0000}"/>
    <cellStyle name="Normal 4 5 2 3 2 3 2" xfId="32741" xr:uid="{00000000-0005-0000-0000-0000157F0000}"/>
    <cellStyle name="Normal 4 5 2 3 2 3 2 2" xfId="32742" xr:uid="{00000000-0005-0000-0000-0000167F0000}"/>
    <cellStyle name="Normal 4 5 2 3 2 3 2 2 2" xfId="32743" xr:uid="{00000000-0005-0000-0000-0000177F0000}"/>
    <cellStyle name="Normal 4 5 2 3 2 3 2 2 2 2" xfId="32744" xr:uid="{00000000-0005-0000-0000-0000187F0000}"/>
    <cellStyle name="Normal 4 5 2 3 2 3 2 2 3" xfId="32745" xr:uid="{00000000-0005-0000-0000-0000197F0000}"/>
    <cellStyle name="Normal 4 5 2 3 2 3 2 3" xfId="32746" xr:uid="{00000000-0005-0000-0000-00001A7F0000}"/>
    <cellStyle name="Normal 4 5 2 3 2 3 2 3 2" xfId="32747" xr:uid="{00000000-0005-0000-0000-00001B7F0000}"/>
    <cellStyle name="Normal 4 5 2 3 2 3 2 4" xfId="32748" xr:uid="{00000000-0005-0000-0000-00001C7F0000}"/>
    <cellStyle name="Normal 4 5 2 3 2 3 3" xfId="32749" xr:uid="{00000000-0005-0000-0000-00001D7F0000}"/>
    <cellStyle name="Normal 4 5 2 3 2 3 3 2" xfId="32750" xr:uid="{00000000-0005-0000-0000-00001E7F0000}"/>
    <cellStyle name="Normal 4 5 2 3 2 3 3 2 2" xfId="32751" xr:uid="{00000000-0005-0000-0000-00001F7F0000}"/>
    <cellStyle name="Normal 4 5 2 3 2 3 3 3" xfId="32752" xr:uid="{00000000-0005-0000-0000-0000207F0000}"/>
    <cellStyle name="Normal 4 5 2 3 2 3 4" xfId="32753" xr:uid="{00000000-0005-0000-0000-0000217F0000}"/>
    <cellStyle name="Normal 4 5 2 3 2 3 4 2" xfId="32754" xr:uid="{00000000-0005-0000-0000-0000227F0000}"/>
    <cellStyle name="Normal 4 5 2 3 2 3 5" xfId="32755" xr:uid="{00000000-0005-0000-0000-0000237F0000}"/>
    <cellStyle name="Normal 4 5 2 3 2 4" xfId="32756" xr:uid="{00000000-0005-0000-0000-0000247F0000}"/>
    <cellStyle name="Normal 4 5 2 3 2 4 2" xfId="32757" xr:uid="{00000000-0005-0000-0000-0000257F0000}"/>
    <cellStyle name="Normal 4 5 2 3 2 4 2 2" xfId="32758" xr:uid="{00000000-0005-0000-0000-0000267F0000}"/>
    <cellStyle name="Normal 4 5 2 3 2 4 2 2 2" xfId="32759" xr:uid="{00000000-0005-0000-0000-0000277F0000}"/>
    <cellStyle name="Normal 4 5 2 3 2 4 2 3" xfId="32760" xr:uid="{00000000-0005-0000-0000-0000287F0000}"/>
    <cellStyle name="Normal 4 5 2 3 2 4 3" xfId="32761" xr:uid="{00000000-0005-0000-0000-0000297F0000}"/>
    <cellStyle name="Normal 4 5 2 3 2 4 3 2" xfId="32762" xr:uid="{00000000-0005-0000-0000-00002A7F0000}"/>
    <cellStyle name="Normal 4 5 2 3 2 4 4" xfId="32763" xr:uid="{00000000-0005-0000-0000-00002B7F0000}"/>
    <cellStyle name="Normal 4 5 2 3 2 5" xfId="32764" xr:uid="{00000000-0005-0000-0000-00002C7F0000}"/>
    <cellStyle name="Normal 4 5 2 3 2 5 2" xfId="32765" xr:uid="{00000000-0005-0000-0000-00002D7F0000}"/>
    <cellStyle name="Normal 4 5 2 3 2 5 2 2" xfId="32766" xr:uid="{00000000-0005-0000-0000-00002E7F0000}"/>
    <cellStyle name="Normal 4 5 2 3 2 5 3" xfId="32767" xr:uid="{00000000-0005-0000-0000-00002F7F0000}"/>
    <cellStyle name="Normal 4 5 2 3 2 6" xfId="32768" xr:uid="{00000000-0005-0000-0000-0000307F0000}"/>
    <cellStyle name="Normal 4 5 2 3 2 6 2" xfId="32769" xr:uid="{00000000-0005-0000-0000-0000317F0000}"/>
    <cellStyle name="Normal 4 5 2 3 2 7" xfId="32770" xr:uid="{00000000-0005-0000-0000-0000327F0000}"/>
    <cellStyle name="Normal 4 5 2 3 3" xfId="32771" xr:uid="{00000000-0005-0000-0000-0000337F0000}"/>
    <cellStyle name="Normal 4 5 2 3 3 2" xfId="32772" xr:uid="{00000000-0005-0000-0000-0000347F0000}"/>
    <cellStyle name="Normal 4 5 2 3 3 2 2" xfId="32773" xr:uid="{00000000-0005-0000-0000-0000357F0000}"/>
    <cellStyle name="Normal 4 5 2 3 3 2 2 2" xfId="32774" xr:uid="{00000000-0005-0000-0000-0000367F0000}"/>
    <cellStyle name="Normal 4 5 2 3 3 2 2 2 2" xfId="32775" xr:uid="{00000000-0005-0000-0000-0000377F0000}"/>
    <cellStyle name="Normal 4 5 2 3 3 2 2 2 2 2" xfId="32776" xr:uid="{00000000-0005-0000-0000-0000387F0000}"/>
    <cellStyle name="Normal 4 5 2 3 3 2 2 2 3" xfId="32777" xr:uid="{00000000-0005-0000-0000-0000397F0000}"/>
    <cellStyle name="Normal 4 5 2 3 3 2 2 3" xfId="32778" xr:uid="{00000000-0005-0000-0000-00003A7F0000}"/>
    <cellStyle name="Normal 4 5 2 3 3 2 2 3 2" xfId="32779" xr:uid="{00000000-0005-0000-0000-00003B7F0000}"/>
    <cellStyle name="Normal 4 5 2 3 3 2 2 4" xfId="32780" xr:uid="{00000000-0005-0000-0000-00003C7F0000}"/>
    <cellStyle name="Normal 4 5 2 3 3 2 3" xfId="32781" xr:uid="{00000000-0005-0000-0000-00003D7F0000}"/>
    <cellStyle name="Normal 4 5 2 3 3 2 3 2" xfId="32782" xr:uid="{00000000-0005-0000-0000-00003E7F0000}"/>
    <cellStyle name="Normal 4 5 2 3 3 2 3 2 2" xfId="32783" xr:uid="{00000000-0005-0000-0000-00003F7F0000}"/>
    <cellStyle name="Normal 4 5 2 3 3 2 3 3" xfId="32784" xr:uid="{00000000-0005-0000-0000-0000407F0000}"/>
    <cellStyle name="Normal 4 5 2 3 3 2 4" xfId="32785" xr:uid="{00000000-0005-0000-0000-0000417F0000}"/>
    <cellStyle name="Normal 4 5 2 3 3 2 4 2" xfId="32786" xr:uid="{00000000-0005-0000-0000-0000427F0000}"/>
    <cellStyle name="Normal 4 5 2 3 3 2 5" xfId="32787" xr:uid="{00000000-0005-0000-0000-0000437F0000}"/>
    <cellStyle name="Normal 4 5 2 3 3 3" xfId="32788" xr:uid="{00000000-0005-0000-0000-0000447F0000}"/>
    <cellStyle name="Normal 4 5 2 3 3 3 2" xfId="32789" xr:uid="{00000000-0005-0000-0000-0000457F0000}"/>
    <cellStyle name="Normal 4 5 2 3 3 3 2 2" xfId="32790" xr:uid="{00000000-0005-0000-0000-0000467F0000}"/>
    <cellStyle name="Normal 4 5 2 3 3 3 2 2 2" xfId="32791" xr:uid="{00000000-0005-0000-0000-0000477F0000}"/>
    <cellStyle name="Normal 4 5 2 3 3 3 2 3" xfId="32792" xr:uid="{00000000-0005-0000-0000-0000487F0000}"/>
    <cellStyle name="Normal 4 5 2 3 3 3 3" xfId="32793" xr:uid="{00000000-0005-0000-0000-0000497F0000}"/>
    <cellStyle name="Normal 4 5 2 3 3 3 3 2" xfId="32794" xr:uid="{00000000-0005-0000-0000-00004A7F0000}"/>
    <cellStyle name="Normal 4 5 2 3 3 3 4" xfId="32795" xr:uid="{00000000-0005-0000-0000-00004B7F0000}"/>
    <cellStyle name="Normal 4 5 2 3 3 4" xfId="32796" xr:uid="{00000000-0005-0000-0000-00004C7F0000}"/>
    <cellStyle name="Normal 4 5 2 3 3 4 2" xfId="32797" xr:uid="{00000000-0005-0000-0000-00004D7F0000}"/>
    <cellStyle name="Normal 4 5 2 3 3 4 2 2" xfId="32798" xr:uid="{00000000-0005-0000-0000-00004E7F0000}"/>
    <cellStyle name="Normal 4 5 2 3 3 4 3" xfId="32799" xr:uid="{00000000-0005-0000-0000-00004F7F0000}"/>
    <cellStyle name="Normal 4 5 2 3 3 5" xfId="32800" xr:uid="{00000000-0005-0000-0000-0000507F0000}"/>
    <cellStyle name="Normal 4 5 2 3 3 5 2" xfId="32801" xr:uid="{00000000-0005-0000-0000-0000517F0000}"/>
    <cellStyle name="Normal 4 5 2 3 3 6" xfId="32802" xr:uid="{00000000-0005-0000-0000-0000527F0000}"/>
    <cellStyle name="Normal 4 5 2 3 4" xfId="32803" xr:uid="{00000000-0005-0000-0000-0000537F0000}"/>
    <cellStyle name="Normal 4 5 2 3 4 2" xfId="32804" xr:uid="{00000000-0005-0000-0000-0000547F0000}"/>
    <cellStyle name="Normal 4 5 2 3 4 2 2" xfId="32805" xr:uid="{00000000-0005-0000-0000-0000557F0000}"/>
    <cellStyle name="Normal 4 5 2 3 4 2 2 2" xfId="32806" xr:uid="{00000000-0005-0000-0000-0000567F0000}"/>
    <cellStyle name="Normal 4 5 2 3 4 2 2 2 2" xfId="32807" xr:uid="{00000000-0005-0000-0000-0000577F0000}"/>
    <cellStyle name="Normal 4 5 2 3 4 2 2 3" xfId="32808" xr:uid="{00000000-0005-0000-0000-0000587F0000}"/>
    <cellStyle name="Normal 4 5 2 3 4 2 3" xfId="32809" xr:uid="{00000000-0005-0000-0000-0000597F0000}"/>
    <cellStyle name="Normal 4 5 2 3 4 2 3 2" xfId="32810" xr:uid="{00000000-0005-0000-0000-00005A7F0000}"/>
    <cellStyle name="Normal 4 5 2 3 4 2 4" xfId="32811" xr:uid="{00000000-0005-0000-0000-00005B7F0000}"/>
    <cellStyle name="Normal 4 5 2 3 4 3" xfId="32812" xr:uid="{00000000-0005-0000-0000-00005C7F0000}"/>
    <cellStyle name="Normal 4 5 2 3 4 3 2" xfId="32813" xr:uid="{00000000-0005-0000-0000-00005D7F0000}"/>
    <cellStyle name="Normal 4 5 2 3 4 3 2 2" xfId="32814" xr:uid="{00000000-0005-0000-0000-00005E7F0000}"/>
    <cellStyle name="Normal 4 5 2 3 4 3 3" xfId="32815" xr:uid="{00000000-0005-0000-0000-00005F7F0000}"/>
    <cellStyle name="Normal 4 5 2 3 4 4" xfId="32816" xr:uid="{00000000-0005-0000-0000-0000607F0000}"/>
    <cellStyle name="Normal 4 5 2 3 4 4 2" xfId="32817" xr:uid="{00000000-0005-0000-0000-0000617F0000}"/>
    <cellStyle name="Normal 4 5 2 3 4 5" xfId="32818" xr:uid="{00000000-0005-0000-0000-0000627F0000}"/>
    <cellStyle name="Normal 4 5 2 3 5" xfId="32819" xr:uid="{00000000-0005-0000-0000-0000637F0000}"/>
    <cellStyle name="Normal 4 5 2 3 5 2" xfId="32820" xr:uid="{00000000-0005-0000-0000-0000647F0000}"/>
    <cellStyle name="Normal 4 5 2 3 5 2 2" xfId="32821" xr:uid="{00000000-0005-0000-0000-0000657F0000}"/>
    <cellStyle name="Normal 4 5 2 3 5 2 2 2" xfId="32822" xr:uid="{00000000-0005-0000-0000-0000667F0000}"/>
    <cellStyle name="Normal 4 5 2 3 5 2 3" xfId="32823" xr:uid="{00000000-0005-0000-0000-0000677F0000}"/>
    <cellStyle name="Normal 4 5 2 3 5 3" xfId="32824" xr:uid="{00000000-0005-0000-0000-0000687F0000}"/>
    <cellStyle name="Normal 4 5 2 3 5 3 2" xfId="32825" xr:uid="{00000000-0005-0000-0000-0000697F0000}"/>
    <cellStyle name="Normal 4 5 2 3 5 4" xfId="32826" xr:uid="{00000000-0005-0000-0000-00006A7F0000}"/>
    <cellStyle name="Normal 4 5 2 3 6" xfId="32827" xr:uid="{00000000-0005-0000-0000-00006B7F0000}"/>
    <cellStyle name="Normal 4 5 2 3 6 2" xfId="32828" xr:uid="{00000000-0005-0000-0000-00006C7F0000}"/>
    <cellStyle name="Normal 4 5 2 3 6 2 2" xfId="32829" xr:uid="{00000000-0005-0000-0000-00006D7F0000}"/>
    <cellStyle name="Normal 4 5 2 3 6 3" xfId="32830" xr:uid="{00000000-0005-0000-0000-00006E7F0000}"/>
    <cellStyle name="Normal 4 5 2 3 7" xfId="32831" xr:uid="{00000000-0005-0000-0000-00006F7F0000}"/>
    <cellStyle name="Normal 4 5 2 3 7 2" xfId="32832" xr:uid="{00000000-0005-0000-0000-0000707F0000}"/>
    <cellStyle name="Normal 4 5 2 3 8" xfId="32833" xr:uid="{00000000-0005-0000-0000-0000717F0000}"/>
    <cellStyle name="Normal 4 5 2 4" xfId="32834" xr:uid="{00000000-0005-0000-0000-0000727F0000}"/>
    <cellStyle name="Normal 4 5 2 4 2" xfId="32835" xr:uid="{00000000-0005-0000-0000-0000737F0000}"/>
    <cellStyle name="Normal 4 5 2 4 2 2" xfId="32836" xr:uid="{00000000-0005-0000-0000-0000747F0000}"/>
    <cellStyle name="Normal 4 5 2 4 2 2 2" xfId="32837" xr:uid="{00000000-0005-0000-0000-0000757F0000}"/>
    <cellStyle name="Normal 4 5 2 4 2 2 2 2" xfId="32838" xr:uid="{00000000-0005-0000-0000-0000767F0000}"/>
    <cellStyle name="Normal 4 5 2 4 2 2 2 2 2" xfId="32839" xr:uid="{00000000-0005-0000-0000-0000777F0000}"/>
    <cellStyle name="Normal 4 5 2 4 2 2 2 2 2 2" xfId="32840" xr:uid="{00000000-0005-0000-0000-0000787F0000}"/>
    <cellStyle name="Normal 4 5 2 4 2 2 2 2 3" xfId="32841" xr:uid="{00000000-0005-0000-0000-0000797F0000}"/>
    <cellStyle name="Normal 4 5 2 4 2 2 2 3" xfId="32842" xr:uid="{00000000-0005-0000-0000-00007A7F0000}"/>
    <cellStyle name="Normal 4 5 2 4 2 2 2 3 2" xfId="32843" xr:uid="{00000000-0005-0000-0000-00007B7F0000}"/>
    <cellStyle name="Normal 4 5 2 4 2 2 2 4" xfId="32844" xr:uid="{00000000-0005-0000-0000-00007C7F0000}"/>
    <cellStyle name="Normal 4 5 2 4 2 2 3" xfId="32845" xr:uid="{00000000-0005-0000-0000-00007D7F0000}"/>
    <cellStyle name="Normal 4 5 2 4 2 2 3 2" xfId="32846" xr:uid="{00000000-0005-0000-0000-00007E7F0000}"/>
    <cellStyle name="Normal 4 5 2 4 2 2 3 2 2" xfId="32847" xr:uid="{00000000-0005-0000-0000-00007F7F0000}"/>
    <cellStyle name="Normal 4 5 2 4 2 2 3 3" xfId="32848" xr:uid="{00000000-0005-0000-0000-0000807F0000}"/>
    <cellStyle name="Normal 4 5 2 4 2 2 4" xfId="32849" xr:uid="{00000000-0005-0000-0000-0000817F0000}"/>
    <cellStyle name="Normal 4 5 2 4 2 2 4 2" xfId="32850" xr:uid="{00000000-0005-0000-0000-0000827F0000}"/>
    <cellStyle name="Normal 4 5 2 4 2 2 5" xfId="32851" xr:uid="{00000000-0005-0000-0000-0000837F0000}"/>
    <cellStyle name="Normal 4 5 2 4 2 3" xfId="32852" xr:uid="{00000000-0005-0000-0000-0000847F0000}"/>
    <cellStyle name="Normal 4 5 2 4 2 3 2" xfId="32853" xr:uid="{00000000-0005-0000-0000-0000857F0000}"/>
    <cellStyle name="Normal 4 5 2 4 2 3 2 2" xfId="32854" xr:uid="{00000000-0005-0000-0000-0000867F0000}"/>
    <cellStyle name="Normal 4 5 2 4 2 3 2 2 2" xfId="32855" xr:uid="{00000000-0005-0000-0000-0000877F0000}"/>
    <cellStyle name="Normal 4 5 2 4 2 3 2 3" xfId="32856" xr:uid="{00000000-0005-0000-0000-0000887F0000}"/>
    <cellStyle name="Normal 4 5 2 4 2 3 3" xfId="32857" xr:uid="{00000000-0005-0000-0000-0000897F0000}"/>
    <cellStyle name="Normal 4 5 2 4 2 3 3 2" xfId="32858" xr:uid="{00000000-0005-0000-0000-00008A7F0000}"/>
    <cellStyle name="Normal 4 5 2 4 2 3 4" xfId="32859" xr:uid="{00000000-0005-0000-0000-00008B7F0000}"/>
    <cellStyle name="Normal 4 5 2 4 2 4" xfId="32860" xr:uid="{00000000-0005-0000-0000-00008C7F0000}"/>
    <cellStyle name="Normal 4 5 2 4 2 4 2" xfId="32861" xr:uid="{00000000-0005-0000-0000-00008D7F0000}"/>
    <cellStyle name="Normal 4 5 2 4 2 4 2 2" xfId="32862" xr:uid="{00000000-0005-0000-0000-00008E7F0000}"/>
    <cellStyle name="Normal 4 5 2 4 2 4 3" xfId="32863" xr:uid="{00000000-0005-0000-0000-00008F7F0000}"/>
    <cellStyle name="Normal 4 5 2 4 2 5" xfId="32864" xr:uid="{00000000-0005-0000-0000-0000907F0000}"/>
    <cellStyle name="Normal 4 5 2 4 2 5 2" xfId="32865" xr:uid="{00000000-0005-0000-0000-0000917F0000}"/>
    <cellStyle name="Normal 4 5 2 4 2 6" xfId="32866" xr:uid="{00000000-0005-0000-0000-0000927F0000}"/>
    <cellStyle name="Normal 4 5 2 4 3" xfId="32867" xr:uid="{00000000-0005-0000-0000-0000937F0000}"/>
    <cellStyle name="Normal 4 5 2 4 3 2" xfId="32868" xr:uid="{00000000-0005-0000-0000-0000947F0000}"/>
    <cellStyle name="Normal 4 5 2 4 3 2 2" xfId="32869" xr:uid="{00000000-0005-0000-0000-0000957F0000}"/>
    <cellStyle name="Normal 4 5 2 4 3 2 2 2" xfId="32870" xr:uid="{00000000-0005-0000-0000-0000967F0000}"/>
    <cellStyle name="Normal 4 5 2 4 3 2 2 2 2" xfId="32871" xr:uid="{00000000-0005-0000-0000-0000977F0000}"/>
    <cellStyle name="Normal 4 5 2 4 3 2 2 3" xfId="32872" xr:uid="{00000000-0005-0000-0000-0000987F0000}"/>
    <cellStyle name="Normal 4 5 2 4 3 2 3" xfId="32873" xr:uid="{00000000-0005-0000-0000-0000997F0000}"/>
    <cellStyle name="Normal 4 5 2 4 3 2 3 2" xfId="32874" xr:uid="{00000000-0005-0000-0000-00009A7F0000}"/>
    <cellStyle name="Normal 4 5 2 4 3 2 4" xfId="32875" xr:uid="{00000000-0005-0000-0000-00009B7F0000}"/>
    <cellStyle name="Normal 4 5 2 4 3 3" xfId="32876" xr:uid="{00000000-0005-0000-0000-00009C7F0000}"/>
    <cellStyle name="Normal 4 5 2 4 3 3 2" xfId="32877" xr:uid="{00000000-0005-0000-0000-00009D7F0000}"/>
    <cellStyle name="Normal 4 5 2 4 3 3 2 2" xfId="32878" xr:uid="{00000000-0005-0000-0000-00009E7F0000}"/>
    <cellStyle name="Normal 4 5 2 4 3 3 3" xfId="32879" xr:uid="{00000000-0005-0000-0000-00009F7F0000}"/>
    <cellStyle name="Normal 4 5 2 4 3 4" xfId="32880" xr:uid="{00000000-0005-0000-0000-0000A07F0000}"/>
    <cellStyle name="Normal 4 5 2 4 3 4 2" xfId="32881" xr:uid="{00000000-0005-0000-0000-0000A17F0000}"/>
    <cellStyle name="Normal 4 5 2 4 3 5" xfId="32882" xr:uid="{00000000-0005-0000-0000-0000A27F0000}"/>
    <cellStyle name="Normal 4 5 2 4 4" xfId="32883" xr:uid="{00000000-0005-0000-0000-0000A37F0000}"/>
    <cellStyle name="Normal 4 5 2 4 4 2" xfId="32884" xr:uid="{00000000-0005-0000-0000-0000A47F0000}"/>
    <cellStyle name="Normal 4 5 2 4 4 2 2" xfId="32885" xr:uid="{00000000-0005-0000-0000-0000A57F0000}"/>
    <cellStyle name="Normal 4 5 2 4 4 2 2 2" xfId="32886" xr:uid="{00000000-0005-0000-0000-0000A67F0000}"/>
    <cellStyle name="Normal 4 5 2 4 4 2 3" xfId="32887" xr:uid="{00000000-0005-0000-0000-0000A77F0000}"/>
    <cellStyle name="Normal 4 5 2 4 4 3" xfId="32888" xr:uid="{00000000-0005-0000-0000-0000A87F0000}"/>
    <cellStyle name="Normal 4 5 2 4 4 3 2" xfId="32889" xr:uid="{00000000-0005-0000-0000-0000A97F0000}"/>
    <cellStyle name="Normal 4 5 2 4 4 4" xfId="32890" xr:uid="{00000000-0005-0000-0000-0000AA7F0000}"/>
    <cellStyle name="Normal 4 5 2 4 5" xfId="32891" xr:uid="{00000000-0005-0000-0000-0000AB7F0000}"/>
    <cellStyle name="Normal 4 5 2 4 5 2" xfId="32892" xr:uid="{00000000-0005-0000-0000-0000AC7F0000}"/>
    <cellStyle name="Normal 4 5 2 4 5 2 2" xfId="32893" xr:uid="{00000000-0005-0000-0000-0000AD7F0000}"/>
    <cellStyle name="Normal 4 5 2 4 5 3" xfId="32894" xr:uid="{00000000-0005-0000-0000-0000AE7F0000}"/>
    <cellStyle name="Normal 4 5 2 4 6" xfId="32895" xr:uid="{00000000-0005-0000-0000-0000AF7F0000}"/>
    <cellStyle name="Normal 4 5 2 4 6 2" xfId="32896" xr:uid="{00000000-0005-0000-0000-0000B07F0000}"/>
    <cellStyle name="Normal 4 5 2 4 7" xfId="32897" xr:uid="{00000000-0005-0000-0000-0000B17F0000}"/>
    <cellStyle name="Normal 4 5 2 5" xfId="32898" xr:uid="{00000000-0005-0000-0000-0000B27F0000}"/>
    <cellStyle name="Normal 4 5 2 5 2" xfId="32899" xr:uid="{00000000-0005-0000-0000-0000B37F0000}"/>
    <cellStyle name="Normal 4 5 2 5 2 2" xfId="32900" xr:uid="{00000000-0005-0000-0000-0000B47F0000}"/>
    <cellStyle name="Normal 4 5 2 5 2 2 2" xfId="32901" xr:uid="{00000000-0005-0000-0000-0000B57F0000}"/>
    <cellStyle name="Normal 4 5 2 5 2 2 2 2" xfId="32902" xr:uid="{00000000-0005-0000-0000-0000B67F0000}"/>
    <cellStyle name="Normal 4 5 2 5 2 2 2 2 2" xfId="32903" xr:uid="{00000000-0005-0000-0000-0000B77F0000}"/>
    <cellStyle name="Normal 4 5 2 5 2 2 2 3" xfId="32904" xr:uid="{00000000-0005-0000-0000-0000B87F0000}"/>
    <cellStyle name="Normal 4 5 2 5 2 2 3" xfId="32905" xr:uid="{00000000-0005-0000-0000-0000B97F0000}"/>
    <cellStyle name="Normal 4 5 2 5 2 2 3 2" xfId="32906" xr:uid="{00000000-0005-0000-0000-0000BA7F0000}"/>
    <cellStyle name="Normal 4 5 2 5 2 2 4" xfId="32907" xr:uid="{00000000-0005-0000-0000-0000BB7F0000}"/>
    <cellStyle name="Normal 4 5 2 5 2 3" xfId="32908" xr:uid="{00000000-0005-0000-0000-0000BC7F0000}"/>
    <cellStyle name="Normal 4 5 2 5 2 3 2" xfId="32909" xr:uid="{00000000-0005-0000-0000-0000BD7F0000}"/>
    <cellStyle name="Normal 4 5 2 5 2 3 2 2" xfId="32910" xr:uid="{00000000-0005-0000-0000-0000BE7F0000}"/>
    <cellStyle name="Normal 4 5 2 5 2 3 3" xfId="32911" xr:uid="{00000000-0005-0000-0000-0000BF7F0000}"/>
    <cellStyle name="Normal 4 5 2 5 2 4" xfId="32912" xr:uid="{00000000-0005-0000-0000-0000C07F0000}"/>
    <cellStyle name="Normal 4 5 2 5 2 4 2" xfId="32913" xr:uid="{00000000-0005-0000-0000-0000C17F0000}"/>
    <cellStyle name="Normal 4 5 2 5 2 5" xfId="32914" xr:uid="{00000000-0005-0000-0000-0000C27F0000}"/>
    <cellStyle name="Normal 4 5 2 5 3" xfId="32915" xr:uid="{00000000-0005-0000-0000-0000C37F0000}"/>
    <cellStyle name="Normal 4 5 2 5 3 2" xfId="32916" xr:uid="{00000000-0005-0000-0000-0000C47F0000}"/>
    <cellStyle name="Normal 4 5 2 5 3 2 2" xfId="32917" xr:uid="{00000000-0005-0000-0000-0000C57F0000}"/>
    <cellStyle name="Normal 4 5 2 5 3 2 2 2" xfId="32918" xr:uid="{00000000-0005-0000-0000-0000C67F0000}"/>
    <cellStyle name="Normal 4 5 2 5 3 2 3" xfId="32919" xr:uid="{00000000-0005-0000-0000-0000C77F0000}"/>
    <cellStyle name="Normal 4 5 2 5 3 3" xfId="32920" xr:uid="{00000000-0005-0000-0000-0000C87F0000}"/>
    <cellStyle name="Normal 4 5 2 5 3 3 2" xfId="32921" xr:uid="{00000000-0005-0000-0000-0000C97F0000}"/>
    <cellStyle name="Normal 4 5 2 5 3 4" xfId="32922" xr:uid="{00000000-0005-0000-0000-0000CA7F0000}"/>
    <cellStyle name="Normal 4 5 2 5 4" xfId="32923" xr:uid="{00000000-0005-0000-0000-0000CB7F0000}"/>
    <cellStyle name="Normal 4 5 2 5 4 2" xfId="32924" xr:uid="{00000000-0005-0000-0000-0000CC7F0000}"/>
    <cellStyle name="Normal 4 5 2 5 4 2 2" xfId="32925" xr:uid="{00000000-0005-0000-0000-0000CD7F0000}"/>
    <cellStyle name="Normal 4 5 2 5 4 3" xfId="32926" xr:uid="{00000000-0005-0000-0000-0000CE7F0000}"/>
    <cellStyle name="Normal 4 5 2 5 5" xfId="32927" xr:uid="{00000000-0005-0000-0000-0000CF7F0000}"/>
    <cellStyle name="Normal 4 5 2 5 5 2" xfId="32928" xr:uid="{00000000-0005-0000-0000-0000D07F0000}"/>
    <cellStyle name="Normal 4 5 2 5 6" xfId="32929" xr:uid="{00000000-0005-0000-0000-0000D17F0000}"/>
    <cellStyle name="Normal 4 5 2 6" xfId="32930" xr:uid="{00000000-0005-0000-0000-0000D27F0000}"/>
    <cellStyle name="Normal 4 5 2 6 2" xfId="32931" xr:uid="{00000000-0005-0000-0000-0000D37F0000}"/>
    <cellStyle name="Normal 4 5 2 6 2 2" xfId="32932" xr:uid="{00000000-0005-0000-0000-0000D47F0000}"/>
    <cellStyle name="Normal 4 5 2 6 2 2 2" xfId="32933" xr:uid="{00000000-0005-0000-0000-0000D57F0000}"/>
    <cellStyle name="Normal 4 5 2 6 2 2 2 2" xfId="32934" xr:uid="{00000000-0005-0000-0000-0000D67F0000}"/>
    <cellStyle name="Normal 4 5 2 6 2 2 3" xfId="32935" xr:uid="{00000000-0005-0000-0000-0000D77F0000}"/>
    <cellStyle name="Normal 4 5 2 6 2 3" xfId="32936" xr:uid="{00000000-0005-0000-0000-0000D87F0000}"/>
    <cellStyle name="Normal 4 5 2 6 2 3 2" xfId="32937" xr:uid="{00000000-0005-0000-0000-0000D97F0000}"/>
    <cellStyle name="Normal 4 5 2 6 2 4" xfId="32938" xr:uid="{00000000-0005-0000-0000-0000DA7F0000}"/>
    <cellStyle name="Normal 4 5 2 6 3" xfId="32939" xr:uid="{00000000-0005-0000-0000-0000DB7F0000}"/>
    <cellStyle name="Normal 4 5 2 6 3 2" xfId="32940" xr:uid="{00000000-0005-0000-0000-0000DC7F0000}"/>
    <cellStyle name="Normal 4 5 2 6 3 2 2" xfId="32941" xr:uid="{00000000-0005-0000-0000-0000DD7F0000}"/>
    <cellStyle name="Normal 4 5 2 6 3 3" xfId="32942" xr:uid="{00000000-0005-0000-0000-0000DE7F0000}"/>
    <cellStyle name="Normal 4 5 2 6 4" xfId="32943" xr:uid="{00000000-0005-0000-0000-0000DF7F0000}"/>
    <cellStyle name="Normal 4 5 2 6 4 2" xfId="32944" xr:uid="{00000000-0005-0000-0000-0000E07F0000}"/>
    <cellStyle name="Normal 4 5 2 6 5" xfId="32945" xr:uid="{00000000-0005-0000-0000-0000E17F0000}"/>
    <cellStyle name="Normal 4 5 2 7" xfId="32946" xr:uid="{00000000-0005-0000-0000-0000E27F0000}"/>
    <cellStyle name="Normal 4 5 2 7 2" xfId="32947" xr:uid="{00000000-0005-0000-0000-0000E37F0000}"/>
    <cellStyle name="Normal 4 5 2 7 2 2" xfId="32948" xr:uid="{00000000-0005-0000-0000-0000E47F0000}"/>
    <cellStyle name="Normal 4 5 2 7 2 2 2" xfId="32949" xr:uid="{00000000-0005-0000-0000-0000E57F0000}"/>
    <cellStyle name="Normal 4 5 2 7 2 3" xfId="32950" xr:uid="{00000000-0005-0000-0000-0000E67F0000}"/>
    <cellStyle name="Normal 4 5 2 7 3" xfId="32951" xr:uid="{00000000-0005-0000-0000-0000E77F0000}"/>
    <cellStyle name="Normal 4 5 2 7 3 2" xfId="32952" xr:uid="{00000000-0005-0000-0000-0000E87F0000}"/>
    <cellStyle name="Normal 4 5 2 7 4" xfId="32953" xr:uid="{00000000-0005-0000-0000-0000E97F0000}"/>
    <cellStyle name="Normal 4 5 2 8" xfId="32954" xr:uid="{00000000-0005-0000-0000-0000EA7F0000}"/>
    <cellStyle name="Normal 4 5 2 8 2" xfId="32955" xr:uid="{00000000-0005-0000-0000-0000EB7F0000}"/>
    <cellStyle name="Normal 4 5 2 8 2 2" xfId="32956" xr:uid="{00000000-0005-0000-0000-0000EC7F0000}"/>
    <cellStyle name="Normal 4 5 2 8 3" xfId="32957" xr:uid="{00000000-0005-0000-0000-0000ED7F0000}"/>
    <cellStyle name="Normal 4 5 2 9" xfId="32958" xr:uid="{00000000-0005-0000-0000-0000EE7F0000}"/>
    <cellStyle name="Normal 4 5 2 9 2" xfId="32959" xr:uid="{00000000-0005-0000-0000-0000EF7F0000}"/>
    <cellStyle name="Normal 4 5 3" xfId="32960" xr:uid="{00000000-0005-0000-0000-0000F07F0000}"/>
    <cellStyle name="Normal 4 5 3 2" xfId="32961" xr:uid="{00000000-0005-0000-0000-0000F17F0000}"/>
    <cellStyle name="Normal 4 5 3 2 2" xfId="32962" xr:uid="{00000000-0005-0000-0000-0000F27F0000}"/>
    <cellStyle name="Normal 4 5 3 2 2 2" xfId="32963" xr:uid="{00000000-0005-0000-0000-0000F37F0000}"/>
    <cellStyle name="Normal 4 5 3 2 2 2 2" xfId="32964" xr:uid="{00000000-0005-0000-0000-0000F47F0000}"/>
    <cellStyle name="Normal 4 5 3 2 2 2 2 2" xfId="32965" xr:uid="{00000000-0005-0000-0000-0000F57F0000}"/>
    <cellStyle name="Normal 4 5 3 2 2 2 2 2 2" xfId="32966" xr:uid="{00000000-0005-0000-0000-0000F67F0000}"/>
    <cellStyle name="Normal 4 5 3 2 2 2 2 2 2 2" xfId="32967" xr:uid="{00000000-0005-0000-0000-0000F77F0000}"/>
    <cellStyle name="Normal 4 5 3 2 2 2 2 2 2 2 2" xfId="32968" xr:uid="{00000000-0005-0000-0000-0000F87F0000}"/>
    <cellStyle name="Normal 4 5 3 2 2 2 2 2 2 3" xfId="32969" xr:uid="{00000000-0005-0000-0000-0000F97F0000}"/>
    <cellStyle name="Normal 4 5 3 2 2 2 2 2 3" xfId="32970" xr:uid="{00000000-0005-0000-0000-0000FA7F0000}"/>
    <cellStyle name="Normal 4 5 3 2 2 2 2 2 3 2" xfId="32971" xr:uid="{00000000-0005-0000-0000-0000FB7F0000}"/>
    <cellStyle name="Normal 4 5 3 2 2 2 2 2 4" xfId="32972" xr:uid="{00000000-0005-0000-0000-0000FC7F0000}"/>
    <cellStyle name="Normal 4 5 3 2 2 2 2 3" xfId="32973" xr:uid="{00000000-0005-0000-0000-0000FD7F0000}"/>
    <cellStyle name="Normal 4 5 3 2 2 2 2 3 2" xfId="32974" xr:uid="{00000000-0005-0000-0000-0000FE7F0000}"/>
    <cellStyle name="Normal 4 5 3 2 2 2 2 3 2 2" xfId="32975" xr:uid="{00000000-0005-0000-0000-0000FF7F0000}"/>
    <cellStyle name="Normal 4 5 3 2 2 2 2 3 3" xfId="32976" xr:uid="{00000000-0005-0000-0000-000000800000}"/>
    <cellStyle name="Normal 4 5 3 2 2 2 2 4" xfId="32977" xr:uid="{00000000-0005-0000-0000-000001800000}"/>
    <cellStyle name="Normal 4 5 3 2 2 2 2 4 2" xfId="32978" xr:uid="{00000000-0005-0000-0000-000002800000}"/>
    <cellStyle name="Normal 4 5 3 2 2 2 2 5" xfId="32979" xr:uid="{00000000-0005-0000-0000-000003800000}"/>
    <cellStyle name="Normal 4 5 3 2 2 2 3" xfId="32980" xr:uid="{00000000-0005-0000-0000-000004800000}"/>
    <cellStyle name="Normal 4 5 3 2 2 2 3 2" xfId="32981" xr:uid="{00000000-0005-0000-0000-000005800000}"/>
    <cellStyle name="Normal 4 5 3 2 2 2 3 2 2" xfId="32982" xr:uid="{00000000-0005-0000-0000-000006800000}"/>
    <cellStyle name="Normal 4 5 3 2 2 2 3 2 2 2" xfId="32983" xr:uid="{00000000-0005-0000-0000-000007800000}"/>
    <cellStyle name="Normal 4 5 3 2 2 2 3 2 3" xfId="32984" xr:uid="{00000000-0005-0000-0000-000008800000}"/>
    <cellStyle name="Normal 4 5 3 2 2 2 3 3" xfId="32985" xr:uid="{00000000-0005-0000-0000-000009800000}"/>
    <cellStyle name="Normal 4 5 3 2 2 2 3 3 2" xfId="32986" xr:uid="{00000000-0005-0000-0000-00000A800000}"/>
    <cellStyle name="Normal 4 5 3 2 2 2 3 4" xfId="32987" xr:uid="{00000000-0005-0000-0000-00000B800000}"/>
    <cellStyle name="Normal 4 5 3 2 2 2 4" xfId="32988" xr:uid="{00000000-0005-0000-0000-00000C800000}"/>
    <cellStyle name="Normal 4 5 3 2 2 2 4 2" xfId="32989" xr:uid="{00000000-0005-0000-0000-00000D800000}"/>
    <cellStyle name="Normal 4 5 3 2 2 2 4 2 2" xfId="32990" xr:uid="{00000000-0005-0000-0000-00000E800000}"/>
    <cellStyle name="Normal 4 5 3 2 2 2 4 3" xfId="32991" xr:uid="{00000000-0005-0000-0000-00000F800000}"/>
    <cellStyle name="Normal 4 5 3 2 2 2 5" xfId="32992" xr:uid="{00000000-0005-0000-0000-000010800000}"/>
    <cellStyle name="Normal 4 5 3 2 2 2 5 2" xfId="32993" xr:uid="{00000000-0005-0000-0000-000011800000}"/>
    <cellStyle name="Normal 4 5 3 2 2 2 6" xfId="32994" xr:uid="{00000000-0005-0000-0000-000012800000}"/>
    <cellStyle name="Normal 4 5 3 2 2 3" xfId="32995" xr:uid="{00000000-0005-0000-0000-000013800000}"/>
    <cellStyle name="Normal 4 5 3 2 2 3 2" xfId="32996" xr:uid="{00000000-0005-0000-0000-000014800000}"/>
    <cellStyle name="Normal 4 5 3 2 2 3 2 2" xfId="32997" xr:uid="{00000000-0005-0000-0000-000015800000}"/>
    <cellStyle name="Normal 4 5 3 2 2 3 2 2 2" xfId="32998" xr:uid="{00000000-0005-0000-0000-000016800000}"/>
    <cellStyle name="Normal 4 5 3 2 2 3 2 2 2 2" xfId="32999" xr:uid="{00000000-0005-0000-0000-000017800000}"/>
    <cellStyle name="Normal 4 5 3 2 2 3 2 2 3" xfId="33000" xr:uid="{00000000-0005-0000-0000-000018800000}"/>
    <cellStyle name="Normal 4 5 3 2 2 3 2 3" xfId="33001" xr:uid="{00000000-0005-0000-0000-000019800000}"/>
    <cellStyle name="Normal 4 5 3 2 2 3 2 3 2" xfId="33002" xr:uid="{00000000-0005-0000-0000-00001A800000}"/>
    <cellStyle name="Normal 4 5 3 2 2 3 2 4" xfId="33003" xr:uid="{00000000-0005-0000-0000-00001B800000}"/>
    <cellStyle name="Normal 4 5 3 2 2 3 3" xfId="33004" xr:uid="{00000000-0005-0000-0000-00001C800000}"/>
    <cellStyle name="Normal 4 5 3 2 2 3 3 2" xfId="33005" xr:uid="{00000000-0005-0000-0000-00001D800000}"/>
    <cellStyle name="Normal 4 5 3 2 2 3 3 2 2" xfId="33006" xr:uid="{00000000-0005-0000-0000-00001E800000}"/>
    <cellStyle name="Normal 4 5 3 2 2 3 3 3" xfId="33007" xr:uid="{00000000-0005-0000-0000-00001F800000}"/>
    <cellStyle name="Normal 4 5 3 2 2 3 4" xfId="33008" xr:uid="{00000000-0005-0000-0000-000020800000}"/>
    <cellStyle name="Normal 4 5 3 2 2 3 4 2" xfId="33009" xr:uid="{00000000-0005-0000-0000-000021800000}"/>
    <cellStyle name="Normal 4 5 3 2 2 3 5" xfId="33010" xr:uid="{00000000-0005-0000-0000-000022800000}"/>
    <cellStyle name="Normal 4 5 3 2 2 4" xfId="33011" xr:uid="{00000000-0005-0000-0000-000023800000}"/>
    <cellStyle name="Normal 4 5 3 2 2 4 2" xfId="33012" xr:uid="{00000000-0005-0000-0000-000024800000}"/>
    <cellStyle name="Normal 4 5 3 2 2 4 2 2" xfId="33013" xr:uid="{00000000-0005-0000-0000-000025800000}"/>
    <cellStyle name="Normal 4 5 3 2 2 4 2 2 2" xfId="33014" xr:uid="{00000000-0005-0000-0000-000026800000}"/>
    <cellStyle name="Normal 4 5 3 2 2 4 2 3" xfId="33015" xr:uid="{00000000-0005-0000-0000-000027800000}"/>
    <cellStyle name="Normal 4 5 3 2 2 4 3" xfId="33016" xr:uid="{00000000-0005-0000-0000-000028800000}"/>
    <cellStyle name="Normal 4 5 3 2 2 4 3 2" xfId="33017" xr:uid="{00000000-0005-0000-0000-000029800000}"/>
    <cellStyle name="Normal 4 5 3 2 2 4 4" xfId="33018" xr:uid="{00000000-0005-0000-0000-00002A800000}"/>
    <cellStyle name="Normal 4 5 3 2 2 5" xfId="33019" xr:uid="{00000000-0005-0000-0000-00002B800000}"/>
    <cellStyle name="Normal 4 5 3 2 2 5 2" xfId="33020" xr:uid="{00000000-0005-0000-0000-00002C800000}"/>
    <cellStyle name="Normal 4 5 3 2 2 5 2 2" xfId="33021" xr:uid="{00000000-0005-0000-0000-00002D800000}"/>
    <cellStyle name="Normal 4 5 3 2 2 5 3" xfId="33022" xr:uid="{00000000-0005-0000-0000-00002E800000}"/>
    <cellStyle name="Normal 4 5 3 2 2 6" xfId="33023" xr:uid="{00000000-0005-0000-0000-00002F800000}"/>
    <cellStyle name="Normal 4 5 3 2 2 6 2" xfId="33024" xr:uid="{00000000-0005-0000-0000-000030800000}"/>
    <cellStyle name="Normal 4 5 3 2 2 7" xfId="33025" xr:uid="{00000000-0005-0000-0000-000031800000}"/>
    <cellStyle name="Normal 4 5 3 2 3" xfId="33026" xr:uid="{00000000-0005-0000-0000-000032800000}"/>
    <cellStyle name="Normal 4 5 3 2 3 2" xfId="33027" xr:uid="{00000000-0005-0000-0000-000033800000}"/>
    <cellStyle name="Normal 4 5 3 2 3 2 2" xfId="33028" xr:uid="{00000000-0005-0000-0000-000034800000}"/>
    <cellStyle name="Normal 4 5 3 2 3 2 2 2" xfId="33029" xr:uid="{00000000-0005-0000-0000-000035800000}"/>
    <cellStyle name="Normal 4 5 3 2 3 2 2 2 2" xfId="33030" xr:uid="{00000000-0005-0000-0000-000036800000}"/>
    <cellStyle name="Normal 4 5 3 2 3 2 2 2 2 2" xfId="33031" xr:uid="{00000000-0005-0000-0000-000037800000}"/>
    <cellStyle name="Normal 4 5 3 2 3 2 2 2 3" xfId="33032" xr:uid="{00000000-0005-0000-0000-000038800000}"/>
    <cellStyle name="Normal 4 5 3 2 3 2 2 3" xfId="33033" xr:uid="{00000000-0005-0000-0000-000039800000}"/>
    <cellStyle name="Normal 4 5 3 2 3 2 2 3 2" xfId="33034" xr:uid="{00000000-0005-0000-0000-00003A800000}"/>
    <cellStyle name="Normal 4 5 3 2 3 2 2 4" xfId="33035" xr:uid="{00000000-0005-0000-0000-00003B800000}"/>
    <cellStyle name="Normal 4 5 3 2 3 2 3" xfId="33036" xr:uid="{00000000-0005-0000-0000-00003C800000}"/>
    <cellStyle name="Normal 4 5 3 2 3 2 3 2" xfId="33037" xr:uid="{00000000-0005-0000-0000-00003D800000}"/>
    <cellStyle name="Normal 4 5 3 2 3 2 3 2 2" xfId="33038" xr:uid="{00000000-0005-0000-0000-00003E800000}"/>
    <cellStyle name="Normal 4 5 3 2 3 2 3 3" xfId="33039" xr:uid="{00000000-0005-0000-0000-00003F800000}"/>
    <cellStyle name="Normal 4 5 3 2 3 2 4" xfId="33040" xr:uid="{00000000-0005-0000-0000-000040800000}"/>
    <cellStyle name="Normal 4 5 3 2 3 2 4 2" xfId="33041" xr:uid="{00000000-0005-0000-0000-000041800000}"/>
    <cellStyle name="Normal 4 5 3 2 3 2 5" xfId="33042" xr:uid="{00000000-0005-0000-0000-000042800000}"/>
    <cellStyle name="Normal 4 5 3 2 3 3" xfId="33043" xr:uid="{00000000-0005-0000-0000-000043800000}"/>
    <cellStyle name="Normal 4 5 3 2 3 3 2" xfId="33044" xr:uid="{00000000-0005-0000-0000-000044800000}"/>
    <cellStyle name="Normal 4 5 3 2 3 3 2 2" xfId="33045" xr:uid="{00000000-0005-0000-0000-000045800000}"/>
    <cellStyle name="Normal 4 5 3 2 3 3 2 2 2" xfId="33046" xr:uid="{00000000-0005-0000-0000-000046800000}"/>
    <cellStyle name="Normal 4 5 3 2 3 3 2 3" xfId="33047" xr:uid="{00000000-0005-0000-0000-000047800000}"/>
    <cellStyle name="Normal 4 5 3 2 3 3 3" xfId="33048" xr:uid="{00000000-0005-0000-0000-000048800000}"/>
    <cellStyle name="Normal 4 5 3 2 3 3 3 2" xfId="33049" xr:uid="{00000000-0005-0000-0000-000049800000}"/>
    <cellStyle name="Normal 4 5 3 2 3 3 4" xfId="33050" xr:uid="{00000000-0005-0000-0000-00004A800000}"/>
    <cellStyle name="Normal 4 5 3 2 3 4" xfId="33051" xr:uid="{00000000-0005-0000-0000-00004B800000}"/>
    <cellStyle name="Normal 4 5 3 2 3 4 2" xfId="33052" xr:uid="{00000000-0005-0000-0000-00004C800000}"/>
    <cellStyle name="Normal 4 5 3 2 3 4 2 2" xfId="33053" xr:uid="{00000000-0005-0000-0000-00004D800000}"/>
    <cellStyle name="Normal 4 5 3 2 3 4 3" xfId="33054" xr:uid="{00000000-0005-0000-0000-00004E800000}"/>
    <cellStyle name="Normal 4 5 3 2 3 5" xfId="33055" xr:uid="{00000000-0005-0000-0000-00004F800000}"/>
    <cellStyle name="Normal 4 5 3 2 3 5 2" xfId="33056" xr:uid="{00000000-0005-0000-0000-000050800000}"/>
    <cellStyle name="Normal 4 5 3 2 3 6" xfId="33057" xr:uid="{00000000-0005-0000-0000-000051800000}"/>
    <cellStyle name="Normal 4 5 3 2 4" xfId="33058" xr:uid="{00000000-0005-0000-0000-000052800000}"/>
    <cellStyle name="Normal 4 5 3 2 4 2" xfId="33059" xr:uid="{00000000-0005-0000-0000-000053800000}"/>
    <cellStyle name="Normal 4 5 3 2 4 2 2" xfId="33060" xr:uid="{00000000-0005-0000-0000-000054800000}"/>
    <cellStyle name="Normal 4 5 3 2 4 2 2 2" xfId="33061" xr:uid="{00000000-0005-0000-0000-000055800000}"/>
    <cellStyle name="Normal 4 5 3 2 4 2 2 2 2" xfId="33062" xr:uid="{00000000-0005-0000-0000-000056800000}"/>
    <cellStyle name="Normal 4 5 3 2 4 2 2 3" xfId="33063" xr:uid="{00000000-0005-0000-0000-000057800000}"/>
    <cellStyle name="Normal 4 5 3 2 4 2 3" xfId="33064" xr:uid="{00000000-0005-0000-0000-000058800000}"/>
    <cellStyle name="Normal 4 5 3 2 4 2 3 2" xfId="33065" xr:uid="{00000000-0005-0000-0000-000059800000}"/>
    <cellStyle name="Normal 4 5 3 2 4 2 4" xfId="33066" xr:uid="{00000000-0005-0000-0000-00005A800000}"/>
    <cellStyle name="Normal 4 5 3 2 4 3" xfId="33067" xr:uid="{00000000-0005-0000-0000-00005B800000}"/>
    <cellStyle name="Normal 4 5 3 2 4 3 2" xfId="33068" xr:uid="{00000000-0005-0000-0000-00005C800000}"/>
    <cellStyle name="Normal 4 5 3 2 4 3 2 2" xfId="33069" xr:uid="{00000000-0005-0000-0000-00005D800000}"/>
    <cellStyle name="Normal 4 5 3 2 4 3 3" xfId="33070" xr:uid="{00000000-0005-0000-0000-00005E800000}"/>
    <cellStyle name="Normal 4 5 3 2 4 4" xfId="33071" xr:uid="{00000000-0005-0000-0000-00005F800000}"/>
    <cellStyle name="Normal 4 5 3 2 4 4 2" xfId="33072" xr:uid="{00000000-0005-0000-0000-000060800000}"/>
    <cellStyle name="Normal 4 5 3 2 4 5" xfId="33073" xr:uid="{00000000-0005-0000-0000-000061800000}"/>
    <cellStyle name="Normal 4 5 3 2 5" xfId="33074" xr:uid="{00000000-0005-0000-0000-000062800000}"/>
    <cellStyle name="Normal 4 5 3 2 5 2" xfId="33075" xr:uid="{00000000-0005-0000-0000-000063800000}"/>
    <cellStyle name="Normal 4 5 3 2 5 2 2" xfId="33076" xr:uid="{00000000-0005-0000-0000-000064800000}"/>
    <cellStyle name="Normal 4 5 3 2 5 2 2 2" xfId="33077" xr:uid="{00000000-0005-0000-0000-000065800000}"/>
    <cellStyle name="Normal 4 5 3 2 5 2 3" xfId="33078" xr:uid="{00000000-0005-0000-0000-000066800000}"/>
    <cellStyle name="Normal 4 5 3 2 5 3" xfId="33079" xr:uid="{00000000-0005-0000-0000-000067800000}"/>
    <cellStyle name="Normal 4 5 3 2 5 3 2" xfId="33080" xr:uid="{00000000-0005-0000-0000-000068800000}"/>
    <cellStyle name="Normal 4 5 3 2 5 4" xfId="33081" xr:uid="{00000000-0005-0000-0000-000069800000}"/>
    <cellStyle name="Normal 4 5 3 2 6" xfId="33082" xr:uid="{00000000-0005-0000-0000-00006A800000}"/>
    <cellStyle name="Normal 4 5 3 2 6 2" xfId="33083" xr:uid="{00000000-0005-0000-0000-00006B800000}"/>
    <cellStyle name="Normal 4 5 3 2 6 2 2" xfId="33084" xr:uid="{00000000-0005-0000-0000-00006C800000}"/>
    <cellStyle name="Normal 4 5 3 2 6 3" xfId="33085" xr:uid="{00000000-0005-0000-0000-00006D800000}"/>
    <cellStyle name="Normal 4 5 3 2 7" xfId="33086" xr:uid="{00000000-0005-0000-0000-00006E800000}"/>
    <cellStyle name="Normal 4 5 3 2 7 2" xfId="33087" xr:uid="{00000000-0005-0000-0000-00006F800000}"/>
    <cellStyle name="Normal 4 5 3 2 8" xfId="33088" xr:uid="{00000000-0005-0000-0000-000070800000}"/>
    <cellStyle name="Normal 4 5 3 3" xfId="33089" xr:uid="{00000000-0005-0000-0000-000071800000}"/>
    <cellStyle name="Normal 4 5 3 3 2" xfId="33090" xr:uid="{00000000-0005-0000-0000-000072800000}"/>
    <cellStyle name="Normal 4 5 3 3 2 2" xfId="33091" xr:uid="{00000000-0005-0000-0000-000073800000}"/>
    <cellStyle name="Normal 4 5 3 3 2 2 2" xfId="33092" xr:uid="{00000000-0005-0000-0000-000074800000}"/>
    <cellStyle name="Normal 4 5 3 3 2 2 2 2" xfId="33093" xr:uid="{00000000-0005-0000-0000-000075800000}"/>
    <cellStyle name="Normal 4 5 3 3 2 2 2 2 2" xfId="33094" xr:uid="{00000000-0005-0000-0000-000076800000}"/>
    <cellStyle name="Normal 4 5 3 3 2 2 2 2 2 2" xfId="33095" xr:uid="{00000000-0005-0000-0000-000077800000}"/>
    <cellStyle name="Normal 4 5 3 3 2 2 2 2 3" xfId="33096" xr:uid="{00000000-0005-0000-0000-000078800000}"/>
    <cellStyle name="Normal 4 5 3 3 2 2 2 3" xfId="33097" xr:uid="{00000000-0005-0000-0000-000079800000}"/>
    <cellStyle name="Normal 4 5 3 3 2 2 2 3 2" xfId="33098" xr:uid="{00000000-0005-0000-0000-00007A800000}"/>
    <cellStyle name="Normal 4 5 3 3 2 2 2 4" xfId="33099" xr:uid="{00000000-0005-0000-0000-00007B800000}"/>
    <cellStyle name="Normal 4 5 3 3 2 2 3" xfId="33100" xr:uid="{00000000-0005-0000-0000-00007C800000}"/>
    <cellStyle name="Normal 4 5 3 3 2 2 3 2" xfId="33101" xr:uid="{00000000-0005-0000-0000-00007D800000}"/>
    <cellStyle name="Normal 4 5 3 3 2 2 3 2 2" xfId="33102" xr:uid="{00000000-0005-0000-0000-00007E800000}"/>
    <cellStyle name="Normal 4 5 3 3 2 2 3 3" xfId="33103" xr:uid="{00000000-0005-0000-0000-00007F800000}"/>
    <cellStyle name="Normal 4 5 3 3 2 2 4" xfId="33104" xr:uid="{00000000-0005-0000-0000-000080800000}"/>
    <cellStyle name="Normal 4 5 3 3 2 2 4 2" xfId="33105" xr:uid="{00000000-0005-0000-0000-000081800000}"/>
    <cellStyle name="Normal 4 5 3 3 2 2 5" xfId="33106" xr:uid="{00000000-0005-0000-0000-000082800000}"/>
    <cellStyle name="Normal 4 5 3 3 2 3" xfId="33107" xr:uid="{00000000-0005-0000-0000-000083800000}"/>
    <cellStyle name="Normal 4 5 3 3 2 3 2" xfId="33108" xr:uid="{00000000-0005-0000-0000-000084800000}"/>
    <cellStyle name="Normal 4 5 3 3 2 3 2 2" xfId="33109" xr:uid="{00000000-0005-0000-0000-000085800000}"/>
    <cellStyle name="Normal 4 5 3 3 2 3 2 2 2" xfId="33110" xr:uid="{00000000-0005-0000-0000-000086800000}"/>
    <cellStyle name="Normal 4 5 3 3 2 3 2 3" xfId="33111" xr:uid="{00000000-0005-0000-0000-000087800000}"/>
    <cellStyle name="Normal 4 5 3 3 2 3 3" xfId="33112" xr:uid="{00000000-0005-0000-0000-000088800000}"/>
    <cellStyle name="Normal 4 5 3 3 2 3 3 2" xfId="33113" xr:uid="{00000000-0005-0000-0000-000089800000}"/>
    <cellStyle name="Normal 4 5 3 3 2 3 4" xfId="33114" xr:uid="{00000000-0005-0000-0000-00008A800000}"/>
    <cellStyle name="Normal 4 5 3 3 2 4" xfId="33115" xr:uid="{00000000-0005-0000-0000-00008B800000}"/>
    <cellStyle name="Normal 4 5 3 3 2 4 2" xfId="33116" xr:uid="{00000000-0005-0000-0000-00008C800000}"/>
    <cellStyle name="Normal 4 5 3 3 2 4 2 2" xfId="33117" xr:uid="{00000000-0005-0000-0000-00008D800000}"/>
    <cellStyle name="Normal 4 5 3 3 2 4 3" xfId="33118" xr:uid="{00000000-0005-0000-0000-00008E800000}"/>
    <cellStyle name="Normal 4 5 3 3 2 5" xfId="33119" xr:uid="{00000000-0005-0000-0000-00008F800000}"/>
    <cellStyle name="Normal 4 5 3 3 2 5 2" xfId="33120" xr:uid="{00000000-0005-0000-0000-000090800000}"/>
    <cellStyle name="Normal 4 5 3 3 2 6" xfId="33121" xr:uid="{00000000-0005-0000-0000-000091800000}"/>
    <cellStyle name="Normal 4 5 3 3 3" xfId="33122" xr:uid="{00000000-0005-0000-0000-000092800000}"/>
    <cellStyle name="Normal 4 5 3 3 3 2" xfId="33123" xr:uid="{00000000-0005-0000-0000-000093800000}"/>
    <cellStyle name="Normal 4 5 3 3 3 2 2" xfId="33124" xr:uid="{00000000-0005-0000-0000-000094800000}"/>
    <cellStyle name="Normal 4 5 3 3 3 2 2 2" xfId="33125" xr:uid="{00000000-0005-0000-0000-000095800000}"/>
    <cellStyle name="Normal 4 5 3 3 3 2 2 2 2" xfId="33126" xr:uid="{00000000-0005-0000-0000-000096800000}"/>
    <cellStyle name="Normal 4 5 3 3 3 2 2 3" xfId="33127" xr:uid="{00000000-0005-0000-0000-000097800000}"/>
    <cellStyle name="Normal 4 5 3 3 3 2 3" xfId="33128" xr:uid="{00000000-0005-0000-0000-000098800000}"/>
    <cellStyle name="Normal 4 5 3 3 3 2 3 2" xfId="33129" xr:uid="{00000000-0005-0000-0000-000099800000}"/>
    <cellStyle name="Normal 4 5 3 3 3 2 4" xfId="33130" xr:uid="{00000000-0005-0000-0000-00009A800000}"/>
    <cellStyle name="Normal 4 5 3 3 3 3" xfId="33131" xr:uid="{00000000-0005-0000-0000-00009B800000}"/>
    <cellStyle name="Normal 4 5 3 3 3 3 2" xfId="33132" xr:uid="{00000000-0005-0000-0000-00009C800000}"/>
    <cellStyle name="Normal 4 5 3 3 3 3 2 2" xfId="33133" xr:uid="{00000000-0005-0000-0000-00009D800000}"/>
    <cellStyle name="Normal 4 5 3 3 3 3 3" xfId="33134" xr:uid="{00000000-0005-0000-0000-00009E800000}"/>
    <cellStyle name="Normal 4 5 3 3 3 4" xfId="33135" xr:uid="{00000000-0005-0000-0000-00009F800000}"/>
    <cellStyle name="Normal 4 5 3 3 3 4 2" xfId="33136" xr:uid="{00000000-0005-0000-0000-0000A0800000}"/>
    <cellStyle name="Normal 4 5 3 3 3 5" xfId="33137" xr:uid="{00000000-0005-0000-0000-0000A1800000}"/>
    <cellStyle name="Normal 4 5 3 3 4" xfId="33138" xr:uid="{00000000-0005-0000-0000-0000A2800000}"/>
    <cellStyle name="Normal 4 5 3 3 4 2" xfId="33139" xr:uid="{00000000-0005-0000-0000-0000A3800000}"/>
    <cellStyle name="Normal 4 5 3 3 4 2 2" xfId="33140" xr:uid="{00000000-0005-0000-0000-0000A4800000}"/>
    <cellStyle name="Normal 4 5 3 3 4 2 2 2" xfId="33141" xr:uid="{00000000-0005-0000-0000-0000A5800000}"/>
    <cellStyle name="Normal 4 5 3 3 4 2 3" xfId="33142" xr:uid="{00000000-0005-0000-0000-0000A6800000}"/>
    <cellStyle name="Normal 4 5 3 3 4 3" xfId="33143" xr:uid="{00000000-0005-0000-0000-0000A7800000}"/>
    <cellStyle name="Normal 4 5 3 3 4 3 2" xfId="33144" xr:uid="{00000000-0005-0000-0000-0000A8800000}"/>
    <cellStyle name="Normal 4 5 3 3 4 4" xfId="33145" xr:uid="{00000000-0005-0000-0000-0000A9800000}"/>
    <cellStyle name="Normal 4 5 3 3 5" xfId="33146" xr:uid="{00000000-0005-0000-0000-0000AA800000}"/>
    <cellStyle name="Normal 4 5 3 3 5 2" xfId="33147" xr:uid="{00000000-0005-0000-0000-0000AB800000}"/>
    <cellStyle name="Normal 4 5 3 3 5 2 2" xfId="33148" xr:uid="{00000000-0005-0000-0000-0000AC800000}"/>
    <cellStyle name="Normal 4 5 3 3 5 3" xfId="33149" xr:uid="{00000000-0005-0000-0000-0000AD800000}"/>
    <cellStyle name="Normal 4 5 3 3 6" xfId="33150" xr:uid="{00000000-0005-0000-0000-0000AE800000}"/>
    <cellStyle name="Normal 4 5 3 3 6 2" xfId="33151" xr:uid="{00000000-0005-0000-0000-0000AF800000}"/>
    <cellStyle name="Normal 4 5 3 3 7" xfId="33152" xr:uid="{00000000-0005-0000-0000-0000B0800000}"/>
    <cellStyle name="Normal 4 5 3 4" xfId="33153" xr:uid="{00000000-0005-0000-0000-0000B1800000}"/>
    <cellStyle name="Normal 4 5 3 4 2" xfId="33154" xr:uid="{00000000-0005-0000-0000-0000B2800000}"/>
    <cellStyle name="Normal 4 5 3 4 2 2" xfId="33155" xr:uid="{00000000-0005-0000-0000-0000B3800000}"/>
    <cellStyle name="Normal 4 5 3 4 2 2 2" xfId="33156" xr:uid="{00000000-0005-0000-0000-0000B4800000}"/>
    <cellStyle name="Normal 4 5 3 4 2 2 2 2" xfId="33157" xr:uid="{00000000-0005-0000-0000-0000B5800000}"/>
    <cellStyle name="Normal 4 5 3 4 2 2 2 2 2" xfId="33158" xr:uid="{00000000-0005-0000-0000-0000B6800000}"/>
    <cellStyle name="Normal 4 5 3 4 2 2 2 3" xfId="33159" xr:uid="{00000000-0005-0000-0000-0000B7800000}"/>
    <cellStyle name="Normal 4 5 3 4 2 2 3" xfId="33160" xr:uid="{00000000-0005-0000-0000-0000B8800000}"/>
    <cellStyle name="Normal 4 5 3 4 2 2 3 2" xfId="33161" xr:uid="{00000000-0005-0000-0000-0000B9800000}"/>
    <cellStyle name="Normal 4 5 3 4 2 2 4" xfId="33162" xr:uid="{00000000-0005-0000-0000-0000BA800000}"/>
    <cellStyle name="Normal 4 5 3 4 2 3" xfId="33163" xr:uid="{00000000-0005-0000-0000-0000BB800000}"/>
    <cellStyle name="Normal 4 5 3 4 2 3 2" xfId="33164" xr:uid="{00000000-0005-0000-0000-0000BC800000}"/>
    <cellStyle name="Normal 4 5 3 4 2 3 2 2" xfId="33165" xr:uid="{00000000-0005-0000-0000-0000BD800000}"/>
    <cellStyle name="Normal 4 5 3 4 2 3 3" xfId="33166" xr:uid="{00000000-0005-0000-0000-0000BE800000}"/>
    <cellStyle name="Normal 4 5 3 4 2 4" xfId="33167" xr:uid="{00000000-0005-0000-0000-0000BF800000}"/>
    <cellStyle name="Normal 4 5 3 4 2 4 2" xfId="33168" xr:uid="{00000000-0005-0000-0000-0000C0800000}"/>
    <cellStyle name="Normal 4 5 3 4 2 5" xfId="33169" xr:uid="{00000000-0005-0000-0000-0000C1800000}"/>
    <cellStyle name="Normal 4 5 3 4 3" xfId="33170" xr:uid="{00000000-0005-0000-0000-0000C2800000}"/>
    <cellStyle name="Normal 4 5 3 4 3 2" xfId="33171" xr:uid="{00000000-0005-0000-0000-0000C3800000}"/>
    <cellStyle name="Normal 4 5 3 4 3 2 2" xfId="33172" xr:uid="{00000000-0005-0000-0000-0000C4800000}"/>
    <cellStyle name="Normal 4 5 3 4 3 2 2 2" xfId="33173" xr:uid="{00000000-0005-0000-0000-0000C5800000}"/>
    <cellStyle name="Normal 4 5 3 4 3 2 3" xfId="33174" xr:uid="{00000000-0005-0000-0000-0000C6800000}"/>
    <cellStyle name="Normal 4 5 3 4 3 3" xfId="33175" xr:uid="{00000000-0005-0000-0000-0000C7800000}"/>
    <cellStyle name="Normal 4 5 3 4 3 3 2" xfId="33176" xr:uid="{00000000-0005-0000-0000-0000C8800000}"/>
    <cellStyle name="Normal 4 5 3 4 3 4" xfId="33177" xr:uid="{00000000-0005-0000-0000-0000C9800000}"/>
    <cellStyle name="Normal 4 5 3 4 4" xfId="33178" xr:uid="{00000000-0005-0000-0000-0000CA800000}"/>
    <cellStyle name="Normal 4 5 3 4 4 2" xfId="33179" xr:uid="{00000000-0005-0000-0000-0000CB800000}"/>
    <cellStyle name="Normal 4 5 3 4 4 2 2" xfId="33180" xr:uid="{00000000-0005-0000-0000-0000CC800000}"/>
    <cellStyle name="Normal 4 5 3 4 4 3" xfId="33181" xr:uid="{00000000-0005-0000-0000-0000CD800000}"/>
    <cellStyle name="Normal 4 5 3 4 5" xfId="33182" xr:uid="{00000000-0005-0000-0000-0000CE800000}"/>
    <cellStyle name="Normal 4 5 3 4 5 2" xfId="33183" xr:uid="{00000000-0005-0000-0000-0000CF800000}"/>
    <cellStyle name="Normal 4 5 3 4 6" xfId="33184" xr:uid="{00000000-0005-0000-0000-0000D0800000}"/>
    <cellStyle name="Normal 4 5 3 5" xfId="33185" xr:uid="{00000000-0005-0000-0000-0000D1800000}"/>
    <cellStyle name="Normal 4 5 3 5 2" xfId="33186" xr:uid="{00000000-0005-0000-0000-0000D2800000}"/>
    <cellStyle name="Normal 4 5 3 5 2 2" xfId="33187" xr:uid="{00000000-0005-0000-0000-0000D3800000}"/>
    <cellStyle name="Normal 4 5 3 5 2 2 2" xfId="33188" xr:uid="{00000000-0005-0000-0000-0000D4800000}"/>
    <cellStyle name="Normal 4 5 3 5 2 2 2 2" xfId="33189" xr:uid="{00000000-0005-0000-0000-0000D5800000}"/>
    <cellStyle name="Normal 4 5 3 5 2 2 3" xfId="33190" xr:uid="{00000000-0005-0000-0000-0000D6800000}"/>
    <cellStyle name="Normal 4 5 3 5 2 3" xfId="33191" xr:uid="{00000000-0005-0000-0000-0000D7800000}"/>
    <cellStyle name="Normal 4 5 3 5 2 3 2" xfId="33192" xr:uid="{00000000-0005-0000-0000-0000D8800000}"/>
    <cellStyle name="Normal 4 5 3 5 2 4" xfId="33193" xr:uid="{00000000-0005-0000-0000-0000D9800000}"/>
    <cellStyle name="Normal 4 5 3 5 3" xfId="33194" xr:uid="{00000000-0005-0000-0000-0000DA800000}"/>
    <cellStyle name="Normal 4 5 3 5 3 2" xfId="33195" xr:uid="{00000000-0005-0000-0000-0000DB800000}"/>
    <cellStyle name="Normal 4 5 3 5 3 2 2" xfId="33196" xr:uid="{00000000-0005-0000-0000-0000DC800000}"/>
    <cellStyle name="Normal 4 5 3 5 3 3" xfId="33197" xr:uid="{00000000-0005-0000-0000-0000DD800000}"/>
    <cellStyle name="Normal 4 5 3 5 4" xfId="33198" xr:uid="{00000000-0005-0000-0000-0000DE800000}"/>
    <cellStyle name="Normal 4 5 3 5 4 2" xfId="33199" xr:uid="{00000000-0005-0000-0000-0000DF800000}"/>
    <cellStyle name="Normal 4 5 3 5 5" xfId="33200" xr:uid="{00000000-0005-0000-0000-0000E0800000}"/>
    <cellStyle name="Normal 4 5 3 6" xfId="33201" xr:uid="{00000000-0005-0000-0000-0000E1800000}"/>
    <cellStyle name="Normal 4 5 3 6 2" xfId="33202" xr:uid="{00000000-0005-0000-0000-0000E2800000}"/>
    <cellStyle name="Normal 4 5 3 6 2 2" xfId="33203" xr:uid="{00000000-0005-0000-0000-0000E3800000}"/>
    <cellStyle name="Normal 4 5 3 6 2 2 2" xfId="33204" xr:uid="{00000000-0005-0000-0000-0000E4800000}"/>
    <cellStyle name="Normal 4 5 3 6 2 3" xfId="33205" xr:uid="{00000000-0005-0000-0000-0000E5800000}"/>
    <cellStyle name="Normal 4 5 3 6 3" xfId="33206" xr:uid="{00000000-0005-0000-0000-0000E6800000}"/>
    <cellStyle name="Normal 4 5 3 6 3 2" xfId="33207" xr:uid="{00000000-0005-0000-0000-0000E7800000}"/>
    <cellStyle name="Normal 4 5 3 6 4" xfId="33208" xr:uid="{00000000-0005-0000-0000-0000E8800000}"/>
    <cellStyle name="Normal 4 5 3 7" xfId="33209" xr:uid="{00000000-0005-0000-0000-0000E9800000}"/>
    <cellStyle name="Normal 4 5 3 7 2" xfId="33210" xr:uid="{00000000-0005-0000-0000-0000EA800000}"/>
    <cellStyle name="Normal 4 5 3 7 2 2" xfId="33211" xr:uid="{00000000-0005-0000-0000-0000EB800000}"/>
    <cellStyle name="Normal 4 5 3 7 3" xfId="33212" xr:uid="{00000000-0005-0000-0000-0000EC800000}"/>
    <cellStyle name="Normal 4 5 3 8" xfId="33213" xr:uid="{00000000-0005-0000-0000-0000ED800000}"/>
    <cellStyle name="Normal 4 5 3 8 2" xfId="33214" xr:uid="{00000000-0005-0000-0000-0000EE800000}"/>
    <cellStyle name="Normal 4 5 3 9" xfId="33215" xr:uid="{00000000-0005-0000-0000-0000EF800000}"/>
    <cellStyle name="Normal 4 5 4" xfId="33216" xr:uid="{00000000-0005-0000-0000-0000F0800000}"/>
    <cellStyle name="Normal 4 5 4 2" xfId="33217" xr:uid="{00000000-0005-0000-0000-0000F1800000}"/>
    <cellStyle name="Normal 4 5 4 2 2" xfId="33218" xr:uid="{00000000-0005-0000-0000-0000F2800000}"/>
    <cellStyle name="Normal 4 5 4 2 2 2" xfId="33219" xr:uid="{00000000-0005-0000-0000-0000F3800000}"/>
    <cellStyle name="Normal 4 5 4 2 2 2 2" xfId="33220" xr:uid="{00000000-0005-0000-0000-0000F4800000}"/>
    <cellStyle name="Normal 4 5 4 2 2 2 2 2" xfId="33221" xr:uid="{00000000-0005-0000-0000-0000F5800000}"/>
    <cellStyle name="Normal 4 5 4 2 2 2 2 2 2" xfId="33222" xr:uid="{00000000-0005-0000-0000-0000F6800000}"/>
    <cellStyle name="Normal 4 5 4 2 2 2 2 2 2 2" xfId="33223" xr:uid="{00000000-0005-0000-0000-0000F7800000}"/>
    <cellStyle name="Normal 4 5 4 2 2 2 2 2 3" xfId="33224" xr:uid="{00000000-0005-0000-0000-0000F8800000}"/>
    <cellStyle name="Normal 4 5 4 2 2 2 2 3" xfId="33225" xr:uid="{00000000-0005-0000-0000-0000F9800000}"/>
    <cellStyle name="Normal 4 5 4 2 2 2 2 3 2" xfId="33226" xr:uid="{00000000-0005-0000-0000-0000FA800000}"/>
    <cellStyle name="Normal 4 5 4 2 2 2 2 4" xfId="33227" xr:uid="{00000000-0005-0000-0000-0000FB800000}"/>
    <cellStyle name="Normal 4 5 4 2 2 2 3" xfId="33228" xr:uid="{00000000-0005-0000-0000-0000FC800000}"/>
    <cellStyle name="Normal 4 5 4 2 2 2 3 2" xfId="33229" xr:uid="{00000000-0005-0000-0000-0000FD800000}"/>
    <cellStyle name="Normal 4 5 4 2 2 2 3 2 2" xfId="33230" xr:uid="{00000000-0005-0000-0000-0000FE800000}"/>
    <cellStyle name="Normal 4 5 4 2 2 2 3 3" xfId="33231" xr:uid="{00000000-0005-0000-0000-0000FF800000}"/>
    <cellStyle name="Normal 4 5 4 2 2 2 4" xfId="33232" xr:uid="{00000000-0005-0000-0000-000000810000}"/>
    <cellStyle name="Normal 4 5 4 2 2 2 4 2" xfId="33233" xr:uid="{00000000-0005-0000-0000-000001810000}"/>
    <cellStyle name="Normal 4 5 4 2 2 2 5" xfId="33234" xr:uid="{00000000-0005-0000-0000-000002810000}"/>
    <cellStyle name="Normal 4 5 4 2 2 3" xfId="33235" xr:uid="{00000000-0005-0000-0000-000003810000}"/>
    <cellStyle name="Normal 4 5 4 2 2 3 2" xfId="33236" xr:uid="{00000000-0005-0000-0000-000004810000}"/>
    <cellStyle name="Normal 4 5 4 2 2 3 2 2" xfId="33237" xr:uid="{00000000-0005-0000-0000-000005810000}"/>
    <cellStyle name="Normal 4 5 4 2 2 3 2 2 2" xfId="33238" xr:uid="{00000000-0005-0000-0000-000006810000}"/>
    <cellStyle name="Normal 4 5 4 2 2 3 2 3" xfId="33239" xr:uid="{00000000-0005-0000-0000-000007810000}"/>
    <cellStyle name="Normal 4 5 4 2 2 3 3" xfId="33240" xr:uid="{00000000-0005-0000-0000-000008810000}"/>
    <cellStyle name="Normal 4 5 4 2 2 3 3 2" xfId="33241" xr:uid="{00000000-0005-0000-0000-000009810000}"/>
    <cellStyle name="Normal 4 5 4 2 2 3 4" xfId="33242" xr:uid="{00000000-0005-0000-0000-00000A810000}"/>
    <cellStyle name="Normal 4 5 4 2 2 4" xfId="33243" xr:uid="{00000000-0005-0000-0000-00000B810000}"/>
    <cellStyle name="Normal 4 5 4 2 2 4 2" xfId="33244" xr:uid="{00000000-0005-0000-0000-00000C810000}"/>
    <cellStyle name="Normal 4 5 4 2 2 4 2 2" xfId="33245" xr:uid="{00000000-0005-0000-0000-00000D810000}"/>
    <cellStyle name="Normal 4 5 4 2 2 4 3" xfId="33246" xr:uid="{00000000-0005-0000-0000-00000E810000}"/>
    <cellStyle name="Normal 4 5 4 2 2 5" xfId="33247" xr:uid="{00000000-0005-0000-0000-00000F810000}"/>
    <cellStyle name="Normal 4 5 4 2 2 5 2" xfId="33248" xr:uid="{00000000-0005-0000-0000-000010810000}"/>
    <cellStyle name="Normal 4 5 4 2 2 6" xfId="33249" xr:uid="{00000000-0005-0000-0000-000011810000}"/>
    <cellStyle name="Normal 4 5 4 2 3" xfId="33250" xr:uid="{00000000-0005-0000-0000-000012810000}"/>
    <cellStyle name="Normal 4 5 4 2 3 2" xfId="33251" xr:uid="{00000000-0005-0000-0000-000013810000}"/>
    <cellStyle name="Normal 4 5 4 2 3 2 2" xfId="33252" xr:uid="{00000000-0005-0000-0000-000014810000}"/>
    <cellStyle name="Normal 4 5 4 2 3 2 2 2" xfId="33253" xr:uid="{00000000-0005-0000-0000-000015810000}"/>
    <cellStyle name="Normal 4 5 4 2 3 2 2 2 2" xfId="33254" xr:uid="{00000000-0005-0000-0000-000016810000}"/>
    <cellStyle name="Normal 4 5 4 2 3 2 2 3" xfId="33255" xr:uid="{00000000-0005-0000-0000-000017810000}"/>
    <cellStyle name="Normal 4 5 4 2 3 2 3" xfId="33256" xr:uid="{00000000-0005-0000-0000-000018810000}"/>
    <cellStyle name="Normal 4 5 4 2 3 2 3 2" xfId="33257" xr:uid="{00000000-0005-0000-0000-000019810000}"/>
    <cellStyle name="Normal 4 5 4 2 3 2 4" xfId="33258" xr:uid="{00000000-0005-0000-0000-00001A810000}"/>
    <cellStyle name="Normal 4 5 4 2 3 3" xfId="33259" xr:uid="{00000000-0005-0000-0000-00001B810000}"/>
    <cellStyle name="Normal 4 5 4 2 3 3 2" xfId="33260" xr:uid="{00000000-0005-0000-0000-00001C810000}"/>
    <cellStyle name="Normal 4 5 4 2 3 3 2 2" xfId="33261" xr:uid="{00000000-0005-0000-0000-00001D810000}"/>
    <cellStyle name="Normal 4 5 4 2 3 3 3" xfId="33262" xr:uid="{00000000-0005-0000-0000-00001E810000}"/>
    <cellStyle name="Normal 4 5 4 2 3 4" xfId="33263" xr:uid="{00000000-0005-0000-0000-00001F810000}"/>
    <cellStyle name="Normal 4 5 4 2 3 4 2" xfId="33264" xr:uid="{00000000-0005-0000-0000-000020810000}"/>
    <cellStyle name="Normal 4 5 4 2 3 5" xfId="33265" xr:uid="{00000000-0005-0000-0000-000021810000}"/>
    <cellStyle name="Normal 4 5 4 2 4" xfId="33266" xr:uid="{00000000-0005-0000-0000-000022810000}"/>
    <cellStyle name="Normal 4 5 4 2 4 2" xfId="33267" xr:uid="{00000000-0005-0000-0000-000023810000}"/>
    <cellStyle name="Normal 4 5 4 2 4 2 2" xfId="33268" xr:uid="{00000000-0005-0000-0000-000024810000}"/>
    <cellStyle name="Normal 4 5 4 2 4 2 2 2" xfId="33269" xr:uid="{00000000-0005-0000-0000-000025810000}"/>
    <cellStyle name="Normal 4 5 4 2 4 2 3" xfId="33270" xr:uid="{00000000-0005-0000-0000-000026810000}"/>
    <cellStyle name="Normal 4 5 4 2 4 3" xfId="33271" xr:uid="{00000000-0005-0000-0000-000027810000}"/>
    <cellStyle name="Normal 4 5 4 2 4 3 2" xfId="33272" xr:uid="{00000000-0005-0000-0000-000028810000}"/>
    <cellStyle name="Normal 4 5 4 2 4 4" xfId="33273" xr:uid="{00000000-0005-0000-0000-000029810000}"/>
    <cellStyle name="Normal 4 5 4 2 5" xfId="33274" xr:uid="{00000000-0005-0000-0000-00002A810000}"/>
    <cellStyle name="Normal 4 5 4 2 5 2" xfId="33275" xr:uid="{00000000-0005-0000-0000-00002B810000}"/>
    <cellStyle name="Normal 4 5 4 2 5 2 2" xfId="33276" xr:uid="{00000000-0005-0000-0000-00002C810000}"/>
    <cellStyle name="Normal 4 5 4 2 5 3" xfId="33277" xr:uid="{00000000-0005-0000-0000-00002D810000}"/>
    <cellStyle name="Normal 4 5 4 2 6" xfId="33278" xr:uid="{00000000-0005-0000-0000-00002E810000}"/>
    <cellStyle name="Normal 4 5 4 2 6 2" xfId="33279" xr:uid="{00000000-0005-0000-0000-00002F810000}"/>
    <cellStyle name="Normal 4 5 4 2 7" xfId="33280" xr:uid="{00000000-0005-0000-0000-000030810000}"/>
    <cellStyle name="Normal 4 5 4 3" xfId="33281" xr:uid="{00000000-0005-0000-0000-000031810000}"/>
    <cellStyle name="Normal 4 5 4 3 2" xfId="33282" xr:uid="{00000000-0005-0000-0000-000032810000}"/>
    <cellStyle name="Normal 4 5 4 3 2 2" xfId="33283" xr:uid="{00000000-0005-0000-0000-000033810000}"/>
    <cellStyle name="Normal 4 5 4 3 2 2 2" xfId="33284" xr:uid="{00000000-0005-0000-0000-000034810000}"/>
    <cellStyle name="Normal 4 5 4 3 2 2 2 2" xfId="33285" xr:uid="{00000000-0005-0000-0000-000035810000}"/>
    <cellStyle name="Normal 4 5 4 3 2 2 2 2 2" xfId="33286" xr:uid="{00000000-0005-0000-0000-000036810000}"/>
    <cellStyle name="Normal 4 5 4 3 2 2 2 3" xfId="33287" xr:uid="{00000000-0005-0000-0000-000037810000}"/>
    <cellStyle name="Normal 4 5 4 3 2 2 3" xfId="33288" xr:uid="{00000000-0005-0000-0000-000038810000}"/>
    <cellStyle name="Normal 4 5 4 3 2 2 3 2" xfId="33289" xr:uid="{00000000-0005-0000-0000-000039810000}"/>
    <cellStyle name="Normal 4 5 4 3 2 2 4" xfId="33290" xr:uid="{00000000-0005-0000-0000-00003A810000}"/>
    <cellStyle name="Normal 4 5 4 3 2 3" xfId="33291" xr:uid="{00000000-0005-0000-0000-00003B810000}"/>
    <cellStyle name="Normal 4 5 4 3 2 3 2" xfId="33292" xr:uid="{00000000-0005-0000-0000-00003C810000}"/>
    <cellStyle name="Normal 4 5 4 3 2 3 2 2" xfId="33293" xr:uid="{00000000-0005-0000-0000-00003D810000}"/>
    <cellStyle name="Normal 4 5 4 3 2 3 3" xfId="33294" xr:uid="{00000000-0005-0000-0000-00003E810000}"/>
    <cellStyle name="Normal 4 5 4 3 2 4" xfId="33295" xr:uid="{00000000-0005-0000-0000-00003F810000}"/>
    <cellStyle name="Normal 4 5 4 3 2 4 2" xfId="33296" xr:uid="{00000000-0005-0000-0000-000040810000}"/>
    <cellStyle name="Normal 4 5 4 3 2 5" xfId="33297" xr:uid="{00000000-0005-0000-0000-000041810000}"/>
    <cellStyle name="Normal 4 5 4 3 3" xfId="33298" xr:uid="{00000000-0005-0000-0000-000042810000}"/>
    <cellStyle name="Normal 4 5 4 3 3 2" xfId="33299" xr:uid="{00000000-0005-0000-0000-000043810000}"/>
    <cellStyle name="Normal 4 5 4 3 3 2 2" xfId="33300" xr:uid="{00000000-0005-0000-0000-000044810000}"/>
    <cellStyle name="Normal 4 5 4 3 3 2 2 2" xfId="33301" xr:uid="{00000000-0005-0000-0000-000045810000}"/>
    <cellStyle name="Normal 4 5 4 3 3 2 3" xfId="33302" xr:uid="{00000000-0005-0000-0000-000046810000}"/>
    <cellStyle name="Normal 4 5 4 3 3 3" xfId="33303" xr:uid="{00000000-0005-0000-0000-000047810000}"/>
    <cellStyle name="Normal 4 5 4 3 3 3 2" xfId="33304" xr:uid="{00000000-0005-0000-0000-000048810000}"/>
    <cellStyle name="Normal 4 5 4 3 3 4" xfId="33305" xr:uid="{00000000-0005-0000-0000-000049810000}"/>
    <cellStyle name="Normal 4 5 4 3 4" xfId="33306" xr:uid="{00000000-0005-0000-0000-00004A810000}"/>
    <cellStyle name="Normal 4 5 4 3 4 2" xfId="33307" xr:uid="{00000000-0005-0000-0000-00004B810000}"/>
    <cellStyle name="Normal 4 5 4 3 4 2 2" xfId="33308" xr:uid="{00000000-0005-0000-0000-00004C810000}"/>
    <cellStyle name="Normal 4 5 4 3 4 3" xfId="33309" xr:uid="{00000000-0005-0000-0000-00004D810000}"/>
    <cellStyle name="Normal 4 5 4 3 5" xfId="33310" xr:uid="{00000000-0005-0000-0000-00004E810000}"/>
    <cellStyle name="Normal 4 5 4 3 5 2" xfId="33311" xr:uid="{00000000-0005-0000-0000-00004F810000}"/>
    <cellStyle name="Normal 4 5 4 3 6" xfId="33312" xr:uid="{00000000-0005-0000-0000-000050810000}"/>
    <cellStyle name="Normal 4 5 4 4" xfId="33313" xr:uid="{00000000-0005-0000-0000-000051810000}"/>
    <cellStyle name="Normal 4 5 4 4 2" xfId="33314" xr:uid="{00000000-0005-0000-0000-000052810000}"/>
    <cellStyle name="Normal 4 5 4 4 2 2" xfId="33315" xr:uid="{00000000-0005-0000-0000-000053810000}"/>
    <cellStyle name="Normal 4 5 4 4 2 2 2" xfId="33316" xr:uid="{00000000-0005-0000-0000-000054810000}"/>
    <cellStyle name="Normal 4 5 4 4 2 2 2 2" xfId="33317" xr:uid="{00000000-0005-0000-0000-000055810000}"/>
    <cellStyle name="Normal 4 5 4 4 2 2 3" xfId="33318" xr:uid="{00000000-0005-0000-0000-000056810000}"/>
    <cellStyle name="Normal 4 5 4 4 2 3" xfId="33319" xr:uid="{00000000-0005-0000-0000-000057810000}"/>
    <cellStyle name="Normal 4 5 4 4 2 3 2" xfId="33320" xr:uid="{00000000-0005-0000-0000-000058810000}"/>
    <cellStyle name="Normal 4 5 4 4 2 4" xfId="33321" xr:uid="{00000000-0005-0000-0000-000059810000}"/>
    <cellStyle name="Normal 4 5 4 4 3" xfId="33322" xr:uid="{00000000-0005-0000-0000-00005A810000}"/>
    <cellStyle name="Normal 4 5 4 4 3 2" xfId="33323" xr:uid="{00000000-0005-0000-0000-00005B810000}"/>
    <cellStyle name="Normal 4 5 4 4 3 2 2" xfId="33324" xr:uid="{00000000-0005-0000-0000-00005C810000}"/>
    <cellStyle name="Normal 4 5 4 4 3 3" xfId="33325" xr:uid="{00000000-0005-0000-0000-00005D810000}"/>
    <cellStyle name="Normal 4 5 4 4 4" xfId="33326" xr:uid="{00000000-0005-0000-0000-00005E810000}"/>
    <cellStyle name="Normal 4 5 4 4 4 2" xfId="33327" xr:uid="{00000000-0005-0000-0000-00005F810000}"/>
    <cellStyle name="Normal 4 5 4 4 5" xfId="33328" xr:uid="{00000000-0005-0000-0000-000060810000}"/>
    <cellStyle name="Normal 4 5 4 5" xfId="33329" xr:uid="{00000000-0005-0000-0000-000061810000}"/>
    <cellStyle name="Normal 4 5 4 5 2" xfId="33330" xr:uid="{00000000-0005-0000-0000-000062810000}"/>
    <cellStyle name="Normal 4 5 4 5 2 2" xfId="33331" xr:uid="{00000000-0005-0000-0000-000063810000}"/>
    <cellStyle name="Normal 4 5 4 5 2 2 2" xfId="33332" xr:uid="{00000000-0005-0000-0000-000064810000}"/>
    <cellStyle name="Normal 4 5 4 5 2 3" xfId="33333" xr:uid="{00000000-0005-0000-0000-000065810000}"/>
    <cellStyle name="Normal 4 5 4 5 3" xfId="33334" xr:uid="{00000000-0005-0000-0000-000066810000}"/>
    <cellStyle name="Normal 4 5 4 5 3 2" xfId="33335" xr:uid="{00000000-0005-0000-0000-000067810000}"/>
    <cellStyle name="Normal 4 5 4 5 4" xfId="33336" xr:uid="{00000000-0005-0000-0000-000068810000}"/>
    <cellStyle name="Normal 4 5 4 6" xfId="33337" xr:uid="{00000000-0005-0000-0000-000069810000}"/>
    <cellStyle name="Normal 4 5 4 6 2" xfId="33338" xr:uid="{00000000-0005-0000-0000-00006A810000}"/>
    <cellStyle name="Normal 4 5 4 6 2 2" xfId="33339" xr:uid="{00000000-0005-0000-0000-00006B810000}"/>
    <cellStyle name="Normal 4 5 4 6 3" xfId="33340" xr:uid="{00000000-0005-0000-0000-00006C810000}"/>
    <cellStyle name="Normal 4 5 4 7" xfId="33341" xr:uid="{00000000-0005-0000-0000-00006D810000}"/>
    <cellStyle name="Normal 4 5 4 7 2" xfId="33342" xr:uid="{00000000-0005-0000-0000-00006E810000}"/>
    <cellStyle name="Normal 4 5 4 8" xfId="33343" xr:uid="{00000000-0005-0000-0000-00006F810000}"/>
    <cellStyle name="Normal 4 5 5" xfId="33344" xr:uid="{00000000-0005-0000-0000-000070810000}"/>
    <cellStyle name="Normal 4 5 5 2" xfId="33345" xr:uid="{00000000-0005-0000-0000-000071810000}"/>
    <cellStyle name="Normal 4 5 5 2 2" xfId="33346" xr:uid="{00000000-0005-0000-0000-000072810000}"/>
    <cellStyle name="Normal 4 5 5 2 2 2" xfId="33347" xr:uid="{00000000-0005-0000-0000-000073810000}"/>
    <cellStyle name="Normal 4 5 5 2 2 2 2" xfId="33348" xr:uid="{00000000-0005-0000-0000-000074810000}"/>
    <cellStyle name="Normal 4 5 5 2 2 2 2 2" xfId="33349" xr:uid="{00000000-0005-0000-0000-000075810000}"/>
    <cellStyle name="Normal 4 5 5 2 2 2 2 2 2" xfId="33350" xr:uid="{00000000-0005-0000-0000-000076810000}"/>
    <cellStyle name="Normal 4 5 5 2 2 2 2 3" xfId="33351" xr:uid="{00000000-0005-0000-0000-000077810000}"/>
    <cellStyle name="Normal 4 5 5 2 2 2 3" xfId="33352" xr:uid="{00000000-0005-0000-0000-000078810000}"/>
    <cellStyle name="Normal 4 5 5 2 2 2 3 2" xfId="33353" xr:uid="{00000000-0005-0000-0000-000079810000}"/>
    <cellStyle name="Normal 4 5 5 2 2 2 4" xfId="33354" xr:uid="{00000000-0005-0000-0000-00007A810000}"/>
    <cellStyle name="Normal 4 5 5 2 2 3" xfId="33355" xr:uid="{00000000-0005-0000-0000-00007B810000}"/>
    <cellStyle name="Normal 4 5 5 2 2 3 2" xfId="33356" xr:uid="{00000000-0005-0000-0000-00007C810000}"/>
    <cellStyle name="Normal 4 5 5 2 2 3 2 2" xfId="33357" xr:uid="{00000000-0005-0000-0000-00007D810000}"/>
    <cellStyle name="Normal 4 5 5 2 2 3 3" xfId="33358" xr:uid="{00000000-0005-0000-0000-00007E810000}"/>
    <cellStyle name="Normal 4 5 5 2 2 4" xfId="33359" xr:uid="{00000000-0005-0000-0000-00007F810000}"/>
    <cellStyle name="Normal 4 5 5 2 2 4 2" xfId="33360" xr:uid="{00000000-0005-0000-0000-000080810000}"/>
    <cellStyle name="Normal 4 5 5 2 2 5" xfId="33361" xr:uid="{00000000-0005-0000-0000-000081810000}"/>
    <cellStyle name="Normal 4 5 5 2 3" xfId="33362" xr:uid="{00000000-0005-0000-0000-000082810000}"/>
    <cellStyle name="Normal 4 5 5 2 3 2" xfId="33363" xr:uid="{00000000-0005-0000-0000-000083810000}"/>
    <cellStyle name="Normal 4 5 5 2 3 2 2" xfId="33364" xr:uid="{00000000-0005-0000-0000-000084810000}"/>
    <cellStyle name="Normal 4 5 5 2 3 2 2 2" xfId="33365" xr:uid="{00000000-0005-0000-0000-000085810000}"/>
    <cellStyle name="Normal 4 5 5 2 3 2 3" xfId="33366" xr:uid="{00000000-0005-0000-0000-000086810000}"/>
    <cellStyle name="Normal 4 5 5 2 3 3" xfId="33367" xr:uid="{00000000-0005-0000-0000-000087810000}"/>
    <cellStyle name="Normal 4 5 5 2 3 3 2" xfId="33368" xr:uid="{00000000-0005-0000-0000-000088810000}"/>
    <cellStyle name="Normal 4 5 5 2 3 4" xfId="33369" xr:uid="{00000000-0005-0000-0000-000089810000}"/>
    <cellStyle name="Normal 4 5 5 2 4" xfId="33370" xr:uid="{00000000-0005-0000-0000-00008A810000}"/>
    <cellStyle name="Normal 4 5 5 2 4 2" xfId="33371" xr:uid="{00000000-0005-0000-0000-00008B810000}"/>
    <cellStyle name="Normal 4 5 5 2 4 2 2" xfId="33372" xr:uid="{00000000-0005-0000-0000-00008C810000}"/>
    <cellStyle name="Normal 4 5 5 2 4 3" xfId="33373" xr:uid="{00000000-0005-0000-0000-00008D810000}"/>
    <cellStyle name="Normal 4 5 5 2 5" xfId="33374" xr:uid="{00000000-0005-0000-0000-00008E810000}"/>
    <cellStyle name="Normal 4 5 5 2 5 2" xfId="33375" xr:uid="{00000000-0005-0000-0000-00008F810000}"/>
    <cellStyle name="Normal 4 5 5 2 6" xfId="33376" xr:uid="{00000000-0005-0000-0000-000090810000}"/>
    <cellStyle name="Normal 4 5 5 3" xfId="33377" xr:uid="{00000000-0005-0000-0000-000091810000}"/>
    <cellStyle name="Normal 4 5 5 3 2" xfId="33378" xr:uid="{00000000-0005-0000-0000-000092810000}"/>
    <cellStyle name="Normal 4 5 5 3 2 2" xfId="33379" xr:uid="{00000000-0005-0000-0000-000093810000}"/>
    <cellStyle name="Normal 4 5 5 3 2 2 2" xfId="33380" xr:uid="{00000000-0005-0000-0000-000094810000}"/>
    <cellStyle name="Normal 4 5 5 3 2 2 2 2" xfId="33381" xr:uid="{00000000-0005-0000-0000-000095810000}"/>
    <cellStyle name="Normal 4 5 5 3 2 2 3" xfId="33382" xr:uid="{00000000-0005-0000-0000-000096810000}"/>
    <cellStyle name="Normal 4 5 5 3 2 3" xfId="33383" xr:uid="{00000000-0005-0000-0000-000097810000}"/>
    <cellStyle name="Normal 4 5 5 3 2 3 2" xfId="33384" xr:uid="{00000000-0005-0000-0000-000098810000}"/>
    <cellStyle name="Normal 4 5 5 3 2 4" xfId="33385" xr:uid="{00000000-0005-0000-0000-000099810000}"/>
    <cellStyle name="Normal 4 5 5 3 3" xfId="33386" xr:uid="{00000000-0005-0000-0000-00009A810000}"/>
    <cellStyle name="Normal 4 5 5 3 3 2" xfId="33387" xr:uid="{00000000-0005-0000-0000-00009B810000}"/>
    <cellStyle name="Normal 4 5 5 3 3 2 2" xfId="33388" xr:uid="{00000000-0005-0000-0000-00009C810000}"/>
    <cellStyle name="Normal 4 5 5 3 3 3" xfId="33389" xr:uid="{00000000-0005-0000-0000-00009D810000}"/>
    <cellStyle name="Normal 4 5 5 3 4" xfId="33390" xr:uid="{00000000-0005-0000-0000-00009E810000}"/>
    <cellStyle name="Normal 4 5 5 3 4 2" xfId="33391" xr:uid="{00000000-0005-0000-0000-00009F810000}"/>
    <cellStyle name="Normal 4 5 5 3 5" xfId="33392" xr:uid="{00000000-0005-0000-0000-0000A0810000}"/>
    <cellStyle name="Normal 4 5 5 4" xfId="33393" xr:uid="{00000000-0005-0000-0000-0000A1810000}"/>
    <cellStyle name="Normal 4 5 5 4 2" xfId="33394" xr:uid="{00000000-0005-0000-0000-0000A2810000}"/>
    <cellStyle name="Normal 4 5 5 4 2 2" xfId="33395" xr:uid="{00000000-0005-0000-0000-0000A3810000}"/>
    <cellStyle name="Normal 4 5 5 4 2 2 2" xfId="33396" xr:uid="{00000000-0005-0000-0000-0000A4810000}"/>
    <cellStyle name="Normal 4 5 5 4 2 3" xfId="33397" xr:uid="{00000000-0005-0000-0000-0000A5810000}"/>
    <cellStyle name="Normal 4 5 5 4 3" xfId="33398" xr:uid="{00000000-0005-0000-0000-0000A6810000}"/>
    <cellStyle name="Normal 4 5 5 4 3 2" xfId="33399" xr:uid="{00000000-0005-0000-0000-0000A7810000}"/>
    <cellStyle name="Normal 4 5 5 4 4" xfId="33400" xr:uid="{00000000-0005-0000-0000-0000A8810000}"/>
    <cellStyle name="Normal 4 5 5 5" xfId="33401" xr:uid="{00000000-0005-0000-0000-0000A9810000}"/>
    <cellStyle name="Normal 4 5 5 5 2" xfId="33402" xr:uid="{00000000-0005-0000-0000-0000AA810000}"/>
    <cellStyle name="Normal 4 5 5 5 2 2" xfId="33403" xr:uid="{00000000-0005-0000-0000-0000AB810000}"/>
    <cellStyle name="Normal 4 5 5 5 3" xfId="33404" xr:uid="{00000000-0005-0000-0000-0000AC810000}"/>
    <cellStyle name="Normal 4 5 5 6" xfId="33405" xr:uid="{00000000-0005-0000-0000-0000AD810000}"/>
    <cellStyle name="Normal 4 5 5 6 2" xfId="33406" xr:uid="{00000000-0005-0000-0000-0000AE810000}"/>
    <cellStyle name="Normal 4 5 5 7" xfId="33407" xr:uid="{00000000-0005-0000-0000-0000AF810000}"/>
    <cellStyle name="Normal 4 5 6" xfId="33408" xr:uid="{00000000-0005-0000-0000-0000B0810000}"/>
    <cellStyle name="Normal 4 5 6 2" xfId="33409" xr:uid="{00000000-0005-0000-0000-0000B1810000}"/>
    <cellStyle name="Normal 4 5 6 2 2" xfId="33410" xr:uid="{00000000-0005-0000-0000-0000B2810000}"/>
    <cellStyle name="Normal 4 5 6 2 2 2" xfId="33411" xr:uid="{00000000-0005-0000-0000-0000B3810000}"/>
    <cellStyle name="Normal 4 5 6 2 2 2 2" xfId="33412" xr:uid="{00000000-0005-0000-0000-0000B4810000}"/>
    <cellStyle name="Normal 4 5 6 2 2 2 2 2" xfId="33413" xr:uid="{00000000-0005-0000-0000-0000B5810000}"/>
    <cellStyle name="Normal 4 5 6 2 2 2 3" xfId="33414" xr:uid="{00000000-0005-0000-0000-0000B6810000}"/>
    <cellStyle name="Normal 4 5 6 2 2 3" xfId="33415" xr:uid="{00000000-0005-0000-0000-0000B7810000}"/>
    <cellStyle name="Normal 4 5 6 2 2 3 2" xfId="33416" xr:uid="{00000000-0005-0000-0000-0000B8810000}"/>
    <cellStyle name="Normal 4 5 6 2 2 4" xfId="33417" xr:uid="{00000000-0005-0000-0000-0000B9810000}"/>
    <cellStyle name="Normal 4 5 6 2 3" xfId="33418" xr:uid="{00000000-0005-0000-0000-0000BA810000}"/>
    <cellStyle name="Normal 4 5 6 2 3 2" xfId="33419" xr:uid="{00000000-0005-0000-0000-0000BB810000}"/>
    <cellStyle name="Normal 4 5 6 2 3 2 2" xfId="33420" xr:uid="{00000000-0005-0000-0000-0000BC810000}"/>
    <cellStyle name="Normal 4 5 6 2 3 3" xfId="33421" xr:uid="{00000000-0005-0000-0000-0000BD810000}"/>
    <cellStyle name="Normal 4 5 6 2 4" xfId="33422" xr:uid="{00000000-0005-0000-0000-0000BE810000}"/>
    <cellStyle name="Normal 4 5 6 2 4 2" xfId="33423" xr:uid="{00000000-0005-0000-0000-0000BF810000}"/>
    <cellStyle name="Normal 4 5 6 2 5" xfId="33424" xr:uid="{00000000-0005-0000-0000-0000C0810000}"/>
    <cellStyle name="Normal 4 5 6 3" xfId="33425" xr:uid="{00000000-0005-0000-0000-0000C1810000}"/>
    <cellStyle name="Normal 4 5 6 3 2" xfId="33426" xr:uid="{00000000-0005-0000-0000-0000C2810000}"/>
    <cellStyle name="Normal 4 5 6 3 2 2" xfId="33427" xr:uid="{00000000-0005-0000-0000-0000C3810000}"/>
    <cellStyle name="Normal 4 5 6 3 2 2 2" xfId="33428" xr:uid="{00000000-0005-0000-0000-0000C4810000}"/>
    <cellStyle name="Normal 4 5 6 3 2 3" xfId="33429" xr:uid="{00000000-0005-0000-0000-0000C5810000}"/>
    <cellStyle name="Normal 4 5 6 3 3" xfId="33430" xr:uid="{00000000-0005-0000-0000-0000C6810000}"/>
    <cellStyle name="Normal 4 5 6 3 3 2" xfId="33431" xr:uid="{00000000-0005-0000-0000-0000C7810000}"/>
    <cellStyle name="Normal 4 5 6 3 4" xfId="33432" xr:uid="{00000000-0005-0000-0000-0000C8810000}"/>
    <cellStyle name="Normal 4 5 6 4" xfId="33433" xr:uid="{00000000-0005-0000-0000-0000C9810000}"/>
    <cellStyle name="Normal 4 5 6 4 2" xfId="33434" xr:uid="{00000000-0005-0000-0000-0000CA810000}"/>
    <cellStyle name="Normal 4 5 6 4 2 2" xfId="33435" xr:uid="{00000000-0005-0000-0000-0000CB810000}"/>
    <cellStyle name="Normal 4 5 6 4 3" xfId="33436" xr:uid="{00000000-0005-0000-0000-0000CC810000}"/>
    <cellStyle name="Normal 4 5 6 5" xfId="33437" xr:uid="{00000000-0005-0000-0000-0000CD810000}"/>
    <cellStyle name="Normal 4 5 6 5 2" xfId="33438" xr:uid="{00000000-0005-0000-0000-0000CE810000}"/>
    <cellStyle name="Normal 4 5 6 6" xfId="33439" xr:uid="{00000000-0005-0000-0000-0000CF810000}"/>
    <cellStyle name="Normal 4 5 7" xfId="33440" xr:uid="{00000000-0005-0000-0000-0000D0810000}"/>
    <cellStyle name="Normal 4 5 7 2" xfId="33441" xr:uid="{00000000-0005-0000-0000-0000D1810000}"/>
    <cellStyle name="Normal 4 5 7 2 2" xfId="33442" xr:uid="{00000000-0005-0000-0000-0000D2810000}"/>
    <cellStyle name="Normal 4 5 7 2 2 2" xfId="33443" xr:uid="{00000000-0005-0000-0000-0000D3810000}"/>
    <cellStyle name="Normal 4 5 7 2 2 2 2" xfId="33444" xr:uid="{00000000-0005-0000-0000-0000D4810000}"/>
    <cellStyle name="Normal 4 5 7 2 2 3" xfId="33445" xr:uid="{00000000-0005-0000-0000-0000D5810000}"/>
    <cellStyle name="Normal 4 5 7 2 3" xfId="33446" xr:uid="{00000000-0005-0000-0000-0000D6810000}"/>
    <cellStyle name="Normal 4 5 7 2 3 2" xfId="33447" xr:uid="{00000000-0005-0000-0000-0000D7810000}"/>
    <cellStyle name="Normal 4 5 7 2 4" xfId="33448" xr:uid="{00000000-0005-0000-0000-0000D8810000}"/>
    <cellStyle name="Normal 4 5 7 3" xfId="33449" xr:uid="{00000000-0005-0000-0000-0000D9810000}"/>
    <cellStyle name="Normal 4 5 7 3 2" xfId="33450" xr:uid="{00000000-0005-0000-0000-0000DA810000}"/>
    <cellStyle name="Normal 4 5 7 3 2 2" xfId="33451" xr:uid="{00000000-0005-0000-0000-0000DB810000}"/>
    <cellStyle name="Normal 4 5 7 3 3" xfId="33452" xr:uid="{00000000-0005-0000-0000-0000DC810000}"/>
    <cellStyle name="Normal 4 5 7 4" xfId="33453" xr:uid="{00000000-0005-0000-0000-0000DD810000}"/>
    <cellStyle name="Normal 4 5 7 4 2" xfId="33454" xr:uid="{00000000-0005-0000-0000-0000DE810000}"/>
    <cellStyle name="Normal 4 5 7 5" xfId="33455" xr:uid="{00000000-0005-0000-0000-0000DF810000}"/>
    <cellStyle name="Normal 4 5 8" xfId="33456" xr:uid="{00000000-0005-0000-0000-0000E0810000}"/>
    <cellStyle name="Normal 4 5 8 2" xfId="33457" xr:uid="{00000000-0005-0000-0000-0000E1810000}"/>
    <cellStyle name="Normal 4 5 8 2 2" xfId="33458" xr:uid="{00000000-0005-0000-0000-0000E2810000}"/>
    <cellStyle name="Normal 4 5 8 2 2 2" xfId="33459" xr:uid="{00000000-0005-0000-0000-0000E3810000}"/>
    <cellStyle name="Normal 4 5 8 2 3" xfId="33460" xr:uid="{00000000-0005-0000-0000-0000E4810000}"/>
    <cellStyle name="Normal 4 5 8 3" xfId="33461" xr:uid="{00000000-0005-0000-0000-0000E5810000}"/>
    <cellStyle name="Normal 4 5 8 3 2" xfId="33462" xr:uid="{00000000-0005-0000-0000-0000E6810000}"/>
    <cellStyle name="Normal 4 5 8 4" xfId="33463" xr:uid="{00000000-0005-0000-0000-0000E7810000}"/>
    <cellStyle name="Normal 4 5 9" xfId="33464" xr:uid="{00000000-0005-0000-0000-0000E8810000}"/>
    <cellStyle name="Normal 4 5 9 2" xfId="33465" xr:uid="{00000000-0005-0000-0000-0000E9810000}"/>
    <cellStyle name="Normal 4 5 9 2 2" xfId="33466" xr:uid="{00000000-0005-0000-0000-0000EA810000}"/>
    <cellStyle name="Normal 4 5 9 3" xfId="33467" xr:uid="{00000000-0005-0000-0000-0000EB810000}"/>
    <cellStyle name="Normal 4 6" xfId="33468" xr:uid="{00000000-0005-0000-0000-0000EC810000}"/>
    <cellStyle name="Normal 4 6 10" xfId="33469" xr:uid="{00000000-0005-0000-0000-0000ED810000}"/>
    <cellStyle name="Normal 4 6 2" xfId="33470" xr:uid="{00000000-0005-0000-0000-0000EE810000}"/>
    <cellStyle name="Normal 4 6 2 2" xfId="33471" xr:uid="{00000000-0005-0000-0000-0000EF810000}"/>
    <cellStyle name="Normal 4 6 2 2 2" xfId="33472" xr:uid="{00000000-0005-0000-0000-0000F0810000}"/>
    <cellStyle name="Normal 4 6 2 2 2 2" xfId="33473" xr:uid="{00000000-0005-0000-0000-0000F1810000}"/>
    <cellStyle name="Normal 4 6 2 2 2 2 2" xfId="33474" xr:uid="{00000000-0005-0000-0000-0000F2810000}"/>
    <cellStyle name="Normal 4 6 2 2 2 2 2 2" xfId="33475" xr:uid="{00000000-0005-0000-0000-0000F3810000}"/>
    <cellStyle name="Normal 4 6 2 2 2 2 2 2 2" xfId="33476" xr:uid="{00000000-0005-0000-0000-0000F4810000}"/>
    <cellStyle name="Normal 4 6 2 2 2 2 2 2 2 2" xfId="33477" xr:uid="{00000000-0005-0000-0000-0000F5810000}"/>
    <cellStyle name="Normal 4 6 2 2 2 2 2 2 2 2 2" xfId="33478" xr:uid="{00000000-0005-0000-0000-0000F6810000}"/>
    <cellStyle name="Normal 4 6 2 2 2 2 2 2 2 3" xfId="33479" xr:uid="{00000000-0005-0000-0000-0000F7810000}"/>
    <cellStyle name="Normal 4 6 2 2 2 2 2 2 3" xfId="33480" xr:uid="{00000000-0005-0000-0000-0000F8810000}"/>
    <cellStyle name="Normal 4 6 2 2 2 2 2 2 3 2" xfId="33481" xr:uid="{00000000-0005-0000-0000-0000F9810000}"/>
    <cellStyle name="Normal 4 6 2 2 2 2 2 2 4" xfId="33482" xr:uid="{00000000-0005-0000-0000-0000FA810000}"/>
    <cellStyle name="Normal 4 6 2 2 2 2 2 3" xfId="33483" xr:uid="{00000000-0005-0000-0000-0000FB810000}"/>
    <cellStyle name="Normal 4 6 2 2 2 2 2 3 2" xfId="33484" xr:uid="{00000000-0005-0000-0000-0000FC810000}"/>
    <cellStyle name="Normal 4 6 2 2 2 2 2 3 2 2" xfId="33485" xr:uid="{00000000-0005-0000-0000-0000FD810000}"/>
    <cellStyle name="Normal 4 6 2 2 2 2 2 3 3" xfId="33486" xr:uid="{00000000-0005-0000-0000-0000FE810000}"/>
    <cellStyle name="Normal 4 6 2 2 2 2 2 4" xfId="33487" xr:uid="{00000000-0005-0000-0000-0000FF810000}"/>
    <cellStyle name="Normal 4 6 2 2 2 2 2 4 2" xfId="33488" xr:uid="{00000000-0005-0000-0000-000000820000}"/>
    <cellStyle name="Normal 4 6 2 2 2 2 2 5" xfId="33489" xr:uid="{00000000-0005-0000-0000-000001820000}"/>
    <cellStyle name="Normal 4 6 2 2 2 2 3" xfId="33490" xr:uid="{00000000-0005-0000-0000-000002820000}"/>
    <cellStyle name="Normal 4 6 2 2 2 2 3 2" xfId="33491" xr:uid="{00000000-0005-0000-0000-000003820000}"/>
    <cellStyle name="Normal 4 6 2 2 2 2 3 2 2" xfId="33492" xr:uid="{00000000-0005-0000-0000-000004820000}"/>
    <cellStyle name="Normal 4 6 2 2 2 2 3 2 2 2" xfId="33493" xr:uid="{00000000-0005-0000-0000-000005820000}"/>
    <cellStyle name="Normal 4 6 2 2 2 2 3 2 3" xfId="33494" xr:uid="{00000000-0005-0000-0000-000006820000}"/>
    <cellStyle name="Normal 4 6 2 2 2 2 3 3" xfId="33495" xr:uid="{00000000-0005-0000-0000-000007820000}"/>
    <cellStyle name="Normal 4 6 2 2 2 2 3 3 2" xfId="33496" xr:uid="{00000000-0005-0000-0000-000008820000}"/>
    <cellStyle name="Normal 4 6 2 2 2 2 3 4" xfId="33497" xr:uid="{00000000-0005-0000-0000-000009820000}"/>
    <cellStyle name="Normal 4 6 2 2 2 2 4" xfId="33498" xr:uid="{00000000-0005-0000-0000-00000A820000}"/>
    <cellStyle name="Normal 4 6 2 2 2 2 4 2" xfId="33499" xr:uid="{00000000-0005-0000-0000-00000B820000}"/>
    <cellStyle name="Normal 4 6 2 2 2 2 4 2 2" xfId="33500" xr:uid="{00000000-0005-0000-0000-00000C820000}"/>
    <cellStyle name="Normal 4 6 2 2 2 2 4 3" xfId="33501" xr:uid="{00000000-0005-0000-0000-00000D820000}"/>
    <cellStyle name="Normal 4 6 2 2 2 2 5" xfId="33502" xr:uid="{00000000-0005-0000-0000-00000E820000}"/>
    <cellStyle name="Normal 4 6 2 2 2 2 5 2" xfId="33503" xr:uid="{00000000-0005-0000-0000-00000F820000}"/>
    <cellStyle name="Normal 4 6 2 2 2 2 6" xfId="33504" xr:uid="{00000000-0005-0000-0000-000010820000}"/>
    <cellStyle name="Normal 4 6 2 2 2 3" xfId="33505" xr:uid="{00000000-0005-0000-0000-000011820000}"/>
    <cellStyle name="Normal 4 6 2 2 2 3 2" xfId="33506" xr:uid="{00000000-0005-0000-0000-000012820000}"/>
    <cellStyle name="Normal 4 6 2 2 2 3 2 2" xfId="33507" xr:uid="{00000000-0005-0000-0000-000013820000}"/>
    <cellStyle name="Normal 4 6 2 2 2 3 2 2 2" xfId="33508" xr:uid="{00000000-0005-0000-0000-000014820000}"/>
    <cellStyle name="Normal 4 6 2 2 2 3 2 2 2 2" xfId="33509" xr:uid="{00000000-0005-0000-0000-000015820000}"/>
    <cellStyle name="Normal 4 6 2 2 2 3 2 2 3" xfId="33510" xr:uid="{00000000-0005-0000-0000-000016820000}"/>
    <cellStyle name="Normal 4 6 2 2 2 3 2 3" xfId="33511" xr:uid="{00000000-0005-0000-0000-000017820000}"/>
    <cellStyle name="Normal 4 6 2 2 2 3 2 3 2" xfId="33512" xr:uid="{00000000-0005-0000-0000-000018820000}"/>
    <cellStyle name="Normal 4 6 2 2 2 3 2 4" xfId="33513" xr:uid="{00000000-0005-0000-0000-000019820000}"/>
    <cellStyle name="Normal 4 6 2 2 2 3 3" xfId="33514" xr:uid="{00000000-0005-0000-0000-00001A820000}"/>
    <cellStyle name="Normal 4 6 2 2 2 3 3 2" xfId="33515" xr:uid="{00000000-0005-0000-0000-00001B820000}"/>
    <cellStyle name="Normal 4 6 2 2 2 3 3 2 2" xfId="33516" xr:uid="{00000000-0005-0000-0000-00001C820000}"/>
    <cellStyle name="Normal 4 6 2 2 2 3 3 3" xfId="33517" xr:uid="{00000000-0005-0000-0000-00001D820000}"/>
    <cellStyle name="Normal 4 6 2 2 2 3 4" xfId="33518" xr:uid="{00000000-0005-0000-0000-00001E820000}"/>
    <cellStyle name="Normal 4 6 2 2 2 3 4 2" xfId="33519" xr:uid="{00000000-0005-0000-0000-00001F820000}"/>
    <cellStyle name="Normal 4 6 2 2 2 3 5" xfId="33520" xr:uid="{00000000-0005-0000-0000-000020820000}"/>
    <cellStyle name="Normal 4 6 2 2 2 4" xfId="33521" xr:uid="{00000000-0005-0000-0000-000021820000}"/>
    <cellStyle name="Normal 4 6 2 2 2 4 2" xfId="33522" xr:uid="{00000000-0005-0000-0000-000022820000}"/>
    <cellStyle name="Normal 4 6 2 2 2 4 2 2" xfId="33523" xr:uid="{00000000-0005-0000-0000-000023820000}"/>
    <cellStyle name="Normal 4 6 2 2 2 4 2 2 2" xfId="33524" xr:uid="{00000000-0005-0000-0000-000024820000}"/>
    <cellStyle name="Normal 4 6 2 2 2 4 2 3" xfId="33525" xr:uid="{00000000-0005-0000-0000-000025820000}"/>
    <cellStyle name="Normal 4 6 2 2 2 4 3" xfId="33526" xr:uid="{00000000-0005-0000-0000-000026820000}"/>
    <cellStyle name="Normal 4 6 2 2 2 4 3 2" xfId="33527" xr:uid="{00000000-0005-0000-0000-000027820000}"/>
    <cellStyle name="Normal 4 6 2 2 2 4 4" xfId="33528" xr:uid="{00000000-0005-0000-0000-000028820000}"/>
    <cellStyle name="Normal 4 6 2 2 2 5" xfId="33529" xr:uid="{00000000-0005-0000-0000-000029820000}"/>
    <cellStyle name="Normal 4 6 2 2 2 5 2" xfId="33530" xr:uid="{00000000-0005-0000-0000-00002A820000}"/>
    <cellStyle name="Normal 4 6 2 2 2 5 2 2" xfId="33531" xr:uid="{00000000-0005-0000-0000-00002B820000}"/>
    <cellStyle name="Normal 4 6 2 2 2 5 3" xfId="33532" xr:uid="{00000000-0005-0000-0000-00002C820000}"/>
    <cellStyle name="Normal 4 6 2 2 2 6" xfId="33533" xr:uid="{00000000-0005-0000-0000-00002D820000}"/>
    <cellStyle name="Normal 4 6 2 2 2 6 2" xfId="33534" xr:uid="{00000000-0005-0000-0000-00002E820000}"/>
    <cellStyle name="Normal 4 6 2 2 2 7" xfId="33535" xr:uid="{00000000-0005-0000-0000-00002F820000}"/>
    <cellStyle name="Normal 4 6 2 2 3" xfId="33536" xr:uid="{00000000-0005-0000-0000-000030820000}"/>
    <cellStyle name="Normal 4 6 2 2 3 2" xfId="33537" xr:uid="{00000000-0005-0000-0000-000031820000}"/>
    <cellStyle name="Normal 4 6 2 2 3 2 2" xfId="33538" xr:uid="{00000000-0005-0000-0000-000032820000}"/>
    <cellStyle name="Normal 4 6 2 2 3 2 2 2" xfId="33539" xr:uid="{00000000-0005-0000-0000-000033820000}"/>
    <cellStyle name="Normal 4 6 2 2 3 2 2 2 2" xfId="33540" xr:uid="{00000000-0005-0000-0000-000034820000}"/>
    <cellStyle name="Normal 4 6 2 2 3 2 2 2 2 2" xfId="33541" xr:uid="{00000000-0005-0000-0000-000035820000}"/>
    <cellStyle name="Normal 4 6 2 2 3 2 2 2 3" xfId="33542" xr:uid="{00000000-0005-0000-0000-000036820000}"/>
    <cellStyle name="Normal 4 6 2 2 3 2 2 3" xfId="33543" xr:uid="{00000000-0005-0000-0000-000037820000}"/>
    <cellStyle name="Normal 4 6 2 2 3 2 2 3 2" xfId="33544" xr:uid="{00000000-0005-0000-0000-000038820000}"/>
    <cellStyle name="Normal 4 6 2 2 3 2 2 4" xfId="33545" xr:uid="{00000000-0005-0000-0000-000039820000}"/>
    <cellStyle name="Normal 4 6 2 2 3 2 3" xfId="33546" xr:uid="{00000000-0005-0000-0000-00003A820000}"/>
    <cellStyle name="Normal 4 6 2 2 3 2 3 2" xfId="33547" xr:uid="{00000000-0005-0000-0000-00003B820000}"/>
    <cellStyle name="Normal 4 6 2 2 3 2 3 2 2" xfId="33548" xr:uid="{00000000-0005-0000-0000-00003C820000}"/>
    <cellStyle name="Normal 4 6 2 2 3 2 3 3" xfId="33549" xr:uid="{00000000-0005-0000-0000-00003D820000}"/>
    <cellStyle name="Normal 4 6 2 2 3 2 4" xfId="33550" xr:uid="{00000000-0005-0000-0000-00003E820000}"/>
    <cellStyle name="Normal 4 6 2 2 3 2 4 2" xfId="33551" xr:uid="{00000000-0005-0000-0000-00003F820000}"/>
    <cellStyle name="Normal 4 6 2 2 3 2 5" xfId="33552" xr:uid="{00000000-0005-0000-0000-000040820000}"/>
    <cellStyle name="Normal 4 6 2 2 3 3" xfId="33553" xr:uid="{00000000-0005-0000-0000-000041820000}"/>
    <cellStyle name="Normal 4 6 2 2 3 3 2" xfId="33554" xr:uid="{00000000-0005-0000-0000-000042820000}"/>
    <cellStyle name="Normal 4 6 2 2 3 3 2 2" xfId="33555" xr:uid="{00000000-0005-0000-0000-000043820000}"/>
    <cellStyle name="Normal 4 6 2 2 3 3 2 2 2" xfId="33556" xr:uid="{00000000-0005-0000-0000-000044820000}"/>
    <cellStyle name="Normal 4 6 2 2 3 3 2 3" xfId="33557" xr:uid="{00000000-0005-0000-0000-000045820000}"/>
    <cellStyle name="Normal 4 6 2 2 3 3 3" xfId="33558" xr:uid="{00000000-0005-0000-0000-000046820000}"/>
    <cellStyle name="Normal 4 6 2 2 3 3 3 2" xfId="33559" xr:uid="{00000000-0005-0000-0000-000047820000}"/>
    <cellStyle name="Normal 4 6 2 2 3 3 4" xfId="33560" xr:uid="{00000000-0005-0000-0000-000048820000}"/>
    <cellStyle name="Normal 4 6 2 2 3 4" xfId="33561" xr:uid="{00000000-0005-0000-0000-000049820000}"/>
    <cellStyle name="Normal 4 6 2 2 3 4 2" xfId="33562" xr:uid="{00000000-0005-0000-0000-00004A820000}"/>
    <cellStyle name="Normal 4 6 2 2 3 4 2 2" xfId="33563" xr:uid="{00000000-0005-0000-0000-00004B820000}"/>
    <cellStyle name="Normal 4 6 2 2 3 4 3" xfId="33564" xr:uid="{00000000-0005-0000-0000-00004C820000}"/>
    <cellStyle name="Normal 4 6 2 2 3 5" xfId="33565" xr:uid="{00000000-0005-0000-0000-00004D820000}"/>
    <cellStyle name="Normal 4 6 2 2 3 5 2" xfId="33566" xr:uid="{00000000-0005-0000-0000-00004E820000}"/>
    <cellStyle name="Normal 4 6 2 2 3 6" xfId="33567" xr:uid="{00000000-0005-0000-0000-00004F820000}"/>
    <cellStyle name="Normal 4 6 2 2 4" xfId="33568" xr:uid="{00000000-0005-0000-0000-000050820000}"/>
    <cellStyle name="Normal 4 6 2 2 4 2" xfId="33569" xr:uid="{00000000-0005-0000-0000-000051820000}"/>
    <cellStyle name="Normal 4 6 2 2 4 2 2" xfId="33570" xr:uid="{00000000-0005-0000-0000-000052820000}"/>
    <cellStyle name="Normal 4 6 2 2 4 2 2 2" xfId="33571" xr:uid="{00000000-0005-0000-0000-000053820000}"/>
    <cellStyle name="Normal 4 6 2 2 4 2 2 2 2" xfId="33572" xr:uid="{00000000-0005-0000-0000-000054820000}"/>
    <cellStyle name="Normal 4 6 2 2 4 2 2 3" xfId="33573" xr:uid="{00000000-0005-0000-0000-000055820000}"/>
    <cellStyle name="Normal 4 6 2 2 4 2 3" xfId="33574" xr:uid="{00000000-0005-0000-0000-000056820000}"/>
    <cellStyle name="Normal 4 6 2 2 4 2 3 2" xfId="33575" xr:uid="{00000000-0005-0000-0000-000057820000}"/>
    <cellStyle name="Normal 4 6 2 2 4 2 4" xfId="33576" xr:uid="{00000000-0005-0000-0000-000058820000}"/>
    <cellStyle name="Normal 4 6 2 2 4 3" xfId="33577" xr:uid="{00000000-0005-0000-0000-000059820000}"/>
    <cellStyle name="Normal 4 6 2 2 4 3 2" xfId="33578" xr:uid="{00000000-0005-0000-0000-00005A820000}"/>
    <cellStyle name="Normal 4 6 2 2 4 3 2 2" xfId="33579" xr:uid="{00000000-0005-0000-0000-00005B820000}"/>
    <cellStyle name="Normal 4 6 2 2 4 3 3" xfId="33580" xr:uid="{00000000-0005-0000-0000-00005C820000}"/>
    <cellStyle name="Normal 4 6 2 2 4 4" xfId="33581" xr:uid="{00000000-0005-0000-0000-00005D820000}"/>
    <cellStyle name="Normal 4 6 2 2 4 4 2" xfId="33582" xr:uid="{00000000-0005-0000-0000-00005E820000}"/>
    <cellStyle name="Normal 4 6 2 2 4 5" xfId="33583" xr:uid="{00000000-0005-0000-0000-00005F820000}"/>
    <cellStyle name="Normal 4 6 2 2 5" xfId="33584" xr:uid="{00000000-0005-0000-0000-000060820000}"/>
    <cellStyle name="Normal 4 6 2 2 5 2" xfId="33585" xr:uid="{00000000-0005-0000-0000-000061820000}"/>
    <cellStyle name="Normal 4 6 2 2 5 2 2" xfId="33586" xr:uid="{00000000-0005-0000-0000-000062820000}"/>
    <cellStyle name="Normal 4 6 2 2 5 2 2 2" xfId="33587" xr:uid="{00000000-0005-0000-0000-000063820000}"/>
    <cellStyle name="Normal 4 6 2 2 5 2 3" xfId="33588" xr:uid="{00000000-0005-0000-0000-000064820000}"/>
    <cellStyle name="Normal 4 6 2 2 5 3" xfId="33589" xr:uid="{00000000-0005-0000-0000-000065820000}"/>
    <cellStyle name="Normal 4 6 2 2 5 3 2" xfId="33590" xr:uid="{00000000-0005-0000-0000-000066820000}"/>
    <cellStyle name="Normal 4 6 2 2 5 4" xfId="33591" xr:uid="{00000000-0005-0000-0000-000067820000}"/>
    <cellStyle name="Normal 4 6 2 2 6" xfId="33592" xr:uid="{00000000-0005-0000-0000-000068820000}"/>
    <cellStyle name="Normal 4 6 2 2 6 2" xfId="33593" xr:uid="{00000000-0005-0000-0000-000069820000}"/>
    <cellStyle name="Normal 4 6 2 2 6 2 2" xfId="33594" xr:uid="{00000000-0005-0000-0000-00006A820000}"/>
    <cellStyle name="Normal 4 6 2 2 6 3" xfId="33595" xr:uid="{00000000-0005-0000-0000-00006B820000}"/>
    <cellStyle name="Normal 4 6 2 2 7" xfId="33596" xr:uid="{00000000-0005-0000-0000-00006C820000}"/>
    <cellStyle name="Normal 4 6 2 2 7 2" xfId="33597" xr:uid="{00000000-0005-0000-0000-00006D820000}"/>
    <cellStyle name="Normal 4 6 2 2 8" xfId="33598" xr:uid="{00000000-0005-0000-0000-00006E820000}"/>
    <cellStyle name="Normal 4 6 2 3" xfId="33599" xr:uid="{00000000-0005-0000-0000-00006F820000}"/>
    <cellStyle name="Normal 4 6 2 3 2" xfId="33600" xr:uid="{00000000-0005-0000-0000-000070820000}"/>
    <cellStyle name="Normal 4 6 2 3 2 2" xfId="33601" xr:uid="{00000000-0005-0000-0000-000071820000}"/>
    <cellStyle name="Normal 4 6 2 3 2 2 2" xfId="33602" xr:uid="{00000000-0005-0000-0000-000072820000}"/>
    <cellStyle name="Normal 4 6 2 3 2 2 2 2" xfId="33603" xr:uid="{00000000-0005-0000-0000-000073820000}"/>
    <cellStyle name="Normal 4 6 2 3 2 2 2 2 2" xfId="33604" xr:uid="{00000000-0005-0000-0000-000074820000}"/>
    <cellStyle name="Normal 4 6 2 3 2 2 2 2 2 2" xfId="33605" xr:uid="{00000000-0005-0000-0000-000075820000}"/>
    <cellStyle name="Normal 4 6 2 3 2 2 2 2 3" xfId="33606" xr:uid="{00000000-0005-0000-0000-000076820000}"/>
    <cellStyle name="Normal 4 6 2 3 2 2 2 3" xfId="33607" xr:uid="{00000000-0005-0000-0000-000077820000}"/>
    <cellStyle name="Normal 4 6 2 3 2 2 2 3 2" xfId="33608" xr:uid="{00000000-0005-0000-0000-000078820000}"/>
    <cellStyle name="Normal 4 6 2 3 2 2 2 4" xfId="33609" xr:uid="{00000000-0005-0000-0000-000079820000}"/>
    <cellStyle name="Normal 4 6 2 3 2 2 3" xfId="33610" xr:uid="{00000000-0005-0000-0000-00007A820000}"/>
    <cellStyle name="Normal 4 6 2 3 2 2 3 2" xfId="33611" xr:uid="{00000000-0005-0000-0000-00007B820000}"/>
    <cellStyle name="Normal 4 6 2 3 2 2 3 2 2" xfId="33612" xr:uid="{00000000-0005-0000-0000-00007C820000}"/>
    <cellStyle name="Normal 4 6 2 3 2 2 3 3" xfId="33613" xr:uid="{00000000-0005-0000-0000-00007D820000}"/>
    <cellStyle name="Normal 4 6 2 3 2 2 4" xfId="33614" xr:uid="{00000000-0005-0000-0000-00007E820000}"/>
    <cellStyle name="Normal 4 6 2 3 2 2 4 2" xfId="33615" xr:uid="{00000000-0005-0000-0000-00007F820000}"/>
    <cellStyle name="Normal 4 6 2 3 2 2 5" xfId="33616" xr:uid="{00000000-0005-0000-0000-000080820000}"/>
    <cellStyle name="Normal 4 6 2 3 2 3" xfId="33617" xr:uid="{00000000-0005-0000-0000-000081820000}"/>
    <cellStyle name="Normal 4 6 2 3 2 3 2" xfId="33618" xr:uid="{00000000-0005-0000-0000-000082820000}"/>
    <cellStyle name="Normal 4 6 2 3 2 3 2 2" xfId="33619" xr:uid="{00000000-0005-0000-0000-000083820000}"/>
    <cellStyle name="Normal 4 6 2 3 2 3 2 2 2" xfId="33620" xr:uid="{00000000-0005-0000-0000-000084820000}"/>
    <cellStyle name="Normal 4 6 2 3 2 3 2 3" xfId="33621" xr:uid="{00000000-0005-0000-0000-000085820000}"/>
    <cellStyle name="Normal 4 6 2 3 2 3 3" xfId="33622" xr:uid="{00000000-0005-0000-0000-000086820000}"/>
    <cellStyle name="Normal 4 6 2 3 2 3 3 2" xfId="33623" xr:uid="{00000000-0005-0000-0000-000087820000}"/>
    <cellStyle name="Normal 4 6 2 3 2 3 4" xfId="33624" xr:uid="{00000000-0005-0000-0000-000088820000}"/>
    <cellStyle name="Normal 4 6 2 3 2 4" xfId="33625" xr:uid="{00000000-0005-0000-0000-000089820000}"/>
    <cellStyle name="Normal 4 6 2 3 2 4 2" xfId="33626" xr:uid="{00000000-0005-0000-0000-00008A820000}"/>
    <cellStyle name="Normal 4 6 2 3 2 4 2 2" xfId="33627" xr:uid="{00000000-0005-0000-0000-00008B820000}"/>
    <cellStyle name="Normal 4 6 2 3 2 4 3" xfId="33628" xr:uid="{00000000-0005-0000-0000-00008C820000}"/>
    <cellStyle name="Normal 4 6 2 3 2 5" xfId="33629" xr:uid="{00000000-0005-0000-0000-00008D820000}"/>
    <cellStyle name="Normal 4 6 2 3 2 5 2" xfId="33630" xr:uid="{00000000-0005-0000-0000-00008E820000}"/>
    <cellStyle name="Normal 4 6 2 3 2 6" xfId="33631" xr:uid="{00000000-0005-0000-0000-00008F820000}"/>
    <cellStyle name="Normal 4 6 2 3 3" xfId="33632" xr:uid="{00000000-0005-0000-0000-000090820000}"/>
    <cellStyle name="Normal 4 6 2 3 3 2" xfId="33633" xr:uid="{00000000-0005-0000-0000-000091820000}"/>
    <cellStyle name="Normal 4 6 2 3 3 2 2" xfId="33634" xr:uid="{00000000-0005-0000-0000-000092820000}"/>
    <cellStyle name="Normal 4 6 2 3 3 2 2 2" xfId="33635" xr:uid="{00000000-0005-0000-0000-000093820000}"/>
    <cellStyle name="Normal 4 6 2 3 3 2 2 2 2" xfId="33636" xr:uid="{00000000-0005-0000-0000-000094820000}"/>
    <cellStyle name="Normal 4 6 2 3 3 2 2 3" xfId="33637" xr:uid="{00000000-0005-0000-0000-000095820000}"/>
    <cellStyle name="Normal 4 6 2 3 3 2 3" xfId="33638" xr:uid="{00000000-0005-0000-0000-000096820000}"/>
    <cellStyle name="Normal 4 6 2 3 3 2 3 2" xfId="33639" xr:uid="{00000000-0005-0000-0000-000097820000}"/>
    <cellStyle name="Normal 4 6 2 3 3 2 4" xfId="33640" xr:uid="{00000000-0005-0000-0000-000098820000}"/>
    <cellStyle name="Normal 4 6 2 3 3 3" xfId="33641" xr:uid="{00000000-0005-0000-0000-000099820000}"/>
    <cellStyle name="Normal 4 6 2 3 3 3 2" xfId="33642" xr:uid="{00000000-0005-0000-0000-00009A820000}"/>
    <cellStyle name="Normal 4 6 2 3 3 3 2 2" xfId="33643" xr:uid="{00000000-0005-0000-0000-00009B820000}"/>
    <cellStyle name="Normal 4 6 2 3 3 3 3" xfId="33644" xr:uid="{00000000-0005-0000-0000-00009C820000}"/>
    <cellStyle name="Normal 4 6 2 3 3 4" xfId="33645" xr:uid="{00000000-0005-0000-0000-00009D820000}"/>
    <cellStyle name="Normal 4 6 2 3 3 4 2" xfId="33646" xr:uid="{00000000-0005-0000-0000-00009E820000}"/>
    <cellStyle name="Normal 4 6 2 3 3 5" xfId="33647" xr:uid="{00000000-0005-0000-0000-00009F820000}"/>
    <cellStyle name="Normal 4 6 2 3 4" xfId="33648" xr:uid="{00000000-0005-0000-0000-0000A0820000}"/>
    <cellStyle name="Normal 4 6 2 3 4 2" xfId="33649" xr:uid="{00000000-0005-0000-0000-0000A1820000}"/>
    <cellStyle name="Normal 4 6 2 3 4 2 2" xfId="33650" xr:uid="{00000000-0005-0000-0000-0000A2820000}"/>
    <cellStyle name="Normal 4 6 2 3 4 2 2 2" xfId="33651" xr:uid="{00000000-0005-0000-0000-0000A3820000}"/>
    <cellStyle name="Normal 4 6 2 3 4 2 3" xfId="33652" xr:uid="{00000000-0005-0000-0000-0000A4820000}"/>
    <cellStyle name="Normal 4 6 2 3 4 3" xfId="33653" xr:uid="{00000000-0005-0000-0000-0000A5820000}"/>
    <cellStyle name="Normal 4 6 2 3 4 3 2" xfId="33654" xr:uid="{00000000-0005-0000-0000-0000A6820000}"/>
    <cellStyle name="Normal 4 6 2 3 4 4" xfId="33655" xr:uid="{00000000-0005-0000-0000-0000A7820000}"/>
    <cellStyle name="Normal 4 6 2 3 5" xfId="33656" xr:uid="{00000000-0005-0000-0000-0000A8820000}"/>
    <cellStyle name="Normal 4 6 2 3 5 2" xfId="33657" xr:uid="{00000000-0005-0000-0000-0000A9820000}"/>
    <cellStyle name="Normal 4 6 2 3 5 2 2" xfId="33658" xr:uid="{00000000-0005-0000-0000-0000AA820000}"/>
    <cellStyle name="Normal 4 6 2 3 5 3" xfId="33659" xr:uid="{00000000-0005-0000-0000-0000AB820000}"/>
    <cellStyle name="Normal 4 6 2 3 6" xfId="33660" xr:uid="{00000000-0005-0000-0000-0000AC820000}"/>
    <cellStyle name="Normal 4 6 2 3 6 2" xfId="33661" xr:uid="{00000000-0005-0000-0000-0000AD820000}"/>
    <cellStyle name="Normal 4 6 2 3 7" xfId="33662" xr:uid="{00000000-0005-0000-0000-0000AE820000}"/>
    <cellStyle name="Normal 4 6 2 4" xfId="33663" xr:uid="{00000000-0005-0000-0000-0000AF820000}"/>
    <cellStyle name="Normal 4 6 2 4 2" xfId="33664" xr:uid="{00000000-0005-0000-0000-0000B0820000}"/>
    <cellStyle name="Normal 4 6 2 4 2 2" xfId="33665" xr:uid="{00000000-0005-0000-0000-0000B1820000}"/>
    <cellStyle name="Normal 4 6 2 4 2 2 2" xfId="33666" xr:uid="{00000000-0005-0000-0000-0000B2820000}"/>
    <cellStyle name="Normal 4 6 2 4 2 2 2 2" xfId="33667" xr:uid="{00000000-0005-0000-0000-0000B3820000}"/>
    <cellStyle name="Normal 4 6 2 4 2 2 2 2 2" xfId="33668" xr:uid="{00000000-0005-0000-0000-0000B4820000}"/>
    <cellStyle name="Normal 4 6 2 4 2 2 2 3" xfId="33669" xr:uid="{00000000-0005-0000-0000-0000B5820000}"/>
    <cellStyle name="Normal 4 6 2 4 2 2 3" xfId="33670" xr:uid="{00000000-0005-0000-0000-0000B6820000}"/>
    <cellStyle name="Normal 4 6 2 4 2 2 3 2" xfId="33671" xr:uid="{00000000-0005-0000-0000-0000B7820000}"/>
    <cellStyle name="Normal 4 6 2 4 2 2 4" xfId="33672" xr:uid="{00000000-0005-0000-0000-0000B8820000}"/>
    <cellStyle name="Normal 4 6 2 4 2 3" xfId="33673" xr:uid="{00000000-0005-0000-0000-0000B9820000}"/>
    <cellStyle name="Normal 4 6 2 4 2 3 2" xfId="33674" xr:uid="{00000000-0005-0000-0000-0000BA820000}"/>
    <cellStyle name="Normal 4 6 2 4 2 3 2 2" xfId="33675" xr:uid="{00000000-0005-0000-0000-0000BB820000}"/>
    <cellStyle name="Normal 4 6 2 4 2 3 3" xfId="33676" xr:uid="{00000000-0005-0000-0000-0000BC820000}"/>
    <cellStyle name="Normal 4 6 2 4 2 4" xfId="33677" xr:uid="{00000000-0005-0000-0000-0000BD820000}"/>
    <cellStyle name="Normal 4 6 2 4 2 4 2" xfId="33678" xr:uid="{00000000-0005-0000-0000-0000BE820000}"/>
    <cellStyle name="Normal 4 6 2 4 2 5" xfId="33679" xr:uid="{00000000-0005-0000-0000-0000BF820000}"/>
    <cellStyle name="Normal 4 6 2 4 3" xfId="33680" xr:uid="{00000000-0005-0000-0000-0000C0820000}"/>
    <cellStyle name="Normal 4 6 2 4 3 2" xfId="33681" xr:uid="{00000000-0005-0000-0000-0000C1820000}"/>
    <cellStyle name="Normal 4 6 2 4 3 2 2" xfId="33682" xr:uid="{00000000-0005-0000-0000-0000C2820000}"/>
    <cellStyle name="Normal 4 6 2 4 3 2 2 2" xfId="33683" xr:uid="{00000000-0005-0000-0000-0000C3820000}"/>
    <cellStyle name="Normal 4 6 2 4 3 2 3" xfId="33684" xr:uid="{00000000-0005-0000-0000-0000C4820000}"/>
    <cellStyle name="Normal 4 6 2 4 3 3" xfId="33685" xr:uid="{00000000-0005-0000-0000-0000C5820000}"/>
    <cellStyle name="Normal 4 6 2 4 3 3 2" xfId="33686" xr:uid="{00000000-0005-0000-0000-0000C6820000}"/>
    <cellStyle name="Normal 4 6 2 4 3 4" xfId="33687" xr:uid="{00000000-0005-0000-0000-0000C7820000}"/>
    <cellStyle name="Normal 4 6 2 4 4" xfId="33688" xr:uid="{00000000-0005-0000-0000-0000C8820000}"/>
    <cellStyle name="Normal 4 6 2 4 4 2" xfId="33689" xr:uid="{00000000-0005-0000-0000-0000C9820000}"/>
    <cellStyle name="Normal 4 6 2 4 4 2 2" xfId="33690" xr:uid="{00000000-0005-0000-0000-0000CA820000}"/>
    <cellStyle name="Normal 4 6 2 4 4 3" xfId="33691" xr:uid="{00000000-0005-0000-0000-0000CB820000}"/>
    <cellStyle name="Normal 4 6 2 4 5" xfId="33692" xr:uid="{00000000-0005-0000-0000-0000CC820000}"/>
    <cellStyle name="Normal 4 6 2 4 5 2" xfId="33693" xr:uid="{00000000-0005-0000-0000-0000CD820000}"/>
    <cellStyle name="Normal 4 6 2 4 6" xfId="33694" xr:uid="{00000000-0005-0000-0000-0000CE820000}"/>
    <cellStyle name="Normal 4 6 2 5" xfId="33695" xr:uid="{00000000-0005-0000-0000-0000CF820000}"/>
    <cellStyle name="Normal 4 6 2 5 2" xfId="33696" xr:uid="{00000000-0005-0000-0000-0000D0820000}"/>
    <cellStyle name="Normal 4 6 2 5 2 2" xfId="33697" xr:uid="{00000000-0005-0000-0000-0000D1820000}"/>
    <cellStyle name="Normal 4 6 2 5 2 2 2" xfId="33698" xr:uid="{00000000-0005-0000-0000-0000D2820000}"/>
    <cellStyle name="Normal 4 6 2 5 2 2 2 2" xfId="33699" xr:uid="{00000000-0005-0000-0000-0000D3820000}"/>
    <cellStyle name="Normal 4 6 2 5 2 2 3" xfId="33700" xr:uid="{00000000-0005-0000-0000-0000D4820000}"/>
    <cellStyle name="Normal 4 6 2 5 2 3" xfId="33701" xr:uid="{00000000-0005-0000-0000-0000D5820000}"/>
    <cellStyle name="Normal 4 6 2 5 2 3 2" xfId="33702" xr:uid="{00000000-0005-0000-0000-0000D6820000}"/>
    <cellStyle name="Normal 4 6 2 5 2 4" xfId="33703" xr:uid="{00000000-0005-0000-0000-0000D7820000}"/>
    <cellStyle name="Normal 4 6 2 5 3" xfId="33704" xr:uid="{00000000-0005-0000-0000-0000D8820000}"/>
    <cellStyle name="Normal 4 6 2 5 3 2" xfId="33705" xr:uid="{00000000-0005-0000-0000-0000D9820000}"/>
    <cellStyle name="Normal 4 6 2 5 3 2 2" xfId="33706" xr:uid="{00000000-0005-0000-0000-0000DA820000}"/>
    <cellStyle name="Normal 4 6 2 5 3 3" xfId="33707" xr:uid="{00000000-0005-0000-0000-0000DB820000}"/>
    <cellStyle name="Normal 4 6 2 5 4" xfId="33708" xr:uid="{00000000-0005-0000-0000-0000DC820000}"/>
    <cellStyle name="Normal 4 6 2 5 4 2" xfId="33709" xr:uid="{00000000-0005-0000-0000-0000DD820000}"/>
    <cellStyle name="Normal 4 6 2 5 5" xfId="33710" xr:uid="{00000000-0005-0000-0000-0000DE820000}"/>
    <cellStyle name="Normal 4 6 2 6" xfId="33711" xr:uid="{00000000-0005-0000-0000-0000DF820000}"/>
    <cellStyle name="Normal 4 6 2 6 2" xfId="33712" xr:uid="{00000000-0005-0000-0000-0000E0820000}"/>
    <cellStyle name="Normal 4 6 2 6 2 2" xfId="33713" xr:uid="{00000000-0005-0000-0000-0000E1820000}"/>
    <cellStyle name="Normal 4 6 2 6 2 2 2" xfId="33714" xr:uid="{00000000-0005-0000-0000-0000E2820000}"/>
    <cellStyle name="Normal 4 6 2 6 2 3" xfId="33715" xr:uid="{00000000-0005-0000-0000-0000E3820000}"/>
    <cellStyle name="Normal 4 6 2 6 3" xfId="33716" xr:uid="{00000000-0005-0000-0000-0000E4820000}"/>
    <cellStyle name="Normal 4 6 2 6 3 2" xfId="33717" xr:uid="{00000000-0005-0000-0000-0000E5820000}"/>
    <cellStyle name="Normal 4 6 2 6 4" xfId="33718" xr:uid="{00000000-0005-0000-0000-0000E6820000}"/>
    <cellStyle name="Normal 4 6 2 7" xfId="33719" xr:uid="{00000000-0005-0000-0000-0000E7820000}"/>
    <cellStyle name="Normal 4 6 2 7 2" xfId="33720" xr:uid="{00000000-0005-0000-0000-0000E8820000}"/>
    <cellStyle name="Normal 4 6 2 7 2 2" xfId="33721" xr:uid="{00000000-0005-0000-0000-0000E9820000}"/>
    <cellStyle name="Normal 4 6 2 7 3" xfId="33722" xr:uid="{00000000-0005-0000-0000-0000EA820000}"/>
    <cellStyle name="Normal 4 6 2 8" xfId="33723" xr:uid="{00000000-0005-0000-0000-0000EB820000}"/>
    <cellStyle name="Normal 4 6 2 8 2" xfId="33724" xr:uid="{00000000-0005-0000-0000-0000EC820000}"/>
    <cellStyle name="Normal 4 6 2 9" xfId="33725" xr:uid="{00000000-0005-0000-0000-0000ED820000}"/>
    <cellStyle name="Normal 4 6 3" xfId="33726" xr:uid="{00000000-0005-0000-0000-0000EE820000}"/>
    <cellStyle name="Normal 4 6 3 2" xfId="33727" xr:uid="{00000000-0005-0000-0000-0000EF820000}"/>
    <cellStyle name="Normal 4 6 3 2 2" xfId="33728" xr:uid="{00000000-0005-0000-0000-0000F0820000}"/>
    <cellStyle name="Normal 4 6 3 2 2 2" xfId="33729" xr:uid="{00000000-0005-0000-0000-0000F1820000}"/>
    <cellStyle name="Normal 4 6 3 2 2 2 2" xfId="33730" xr:uid="{00000000-0005-0000-0000-0000F2820000}"/>
    <cellStyle name="Normal 4 6 3 2 2 2 2 2" xfId="33731" xr:uid="{00000000-0005-0000-0000-0000F3820000}"/>
    <cellStyle name="Normal 4 6 3 2 2 2 2 2 2" xfId="33732" xr:uid="{00000000-0005-0000-0000-0000F4820000}"/>
    <cellStyle name="Normal 4 6 3 2 2 2 2 2 2 2" xfId="33733" xr:uid="{00000000-0005-0000-0000-0000F5820000}"/>
    <cellStyle name="Normal 4 6 3 2 2 2 2 2 3" xfId="33734" xr:uid="{00000000-0005-0000-0000-0000F6820000}"/>
    <cellStyle name="Normal 4 6 3 2 2 2 2 3" xfId="33735" xr:uid="{00000000-0005-0000-0000-0000F7820000}"/>
    <cellStyle name="Normal 4 6 3 2 2 2 2 3 2" xfId="33736" xr:uid="{00000000-0005-0000-0000-0000F8820000}"/>
    <cellStyle name="Normal 4 6 3 2 2 2 2 4" xfId="33737" xr:uid="{00000000-0005-0000-0000-0000F9820000}"/>
    <cellStyle name="Normal 4 6 3 2 2 2 3" xfId="33738" xr:uid="{00000000-0005-0000-0000-0000FA820000}"/>
    <cellStyle name="Normal 4 6 3 2 2 2 3 2" xfId="33739" xr:uid="{00000000-0005-0000-0000-0000FB820000}"/>
    <cellStyle name="Normal 4 6 3 2 2 2 3 2 2" xfId="33740" xr:uid="{00000000-0005-0000-0000-0000FC820000}"/>
    <cellStyle name="Normal 4 6 3 2 2 2 3 3" xfId="33741" xr:uid="{00000000-0005-0000-0000-0000FD820000}"/>
    <cellStyle name="Normal 4 6 3 2 2 2 4" xfId="33742" xr:uid="{00000000-0005-0000-0000-0000FE820000}"/>
    <cellStyle name="Normal 4 6 3 2 2 2 4 2" xfId="33743" xr:uid="{00000000-0005-0000-0000-0000FF820000}"/>
    <cellStyle name="Normal 4 6 3 2 2 2 5" xfId="33744" xr:uid="{00000000-0005-0000-0000-000000830000}"/>
    <cellStyle name="Normal 4 6 3 2 2 3" xfId="33745" xr:uid="{00000000-0005-0000-0000-000001830000}"/>
    <cellStyle name="Normal 4 6 3 2 2 3 2" xfId="33746" xr:uid="{00000000-0005-0000-0000-000002830000}"/>
    <cellStyle name="Normal 4 6 3 2 2 3 2 2" xfId="33747" xr:uid="{00000000-0005-0000-0000-000003830000}"/>
    <cellStyle name="Normal 4 6 3 2 2 3 2 2 2" xfId="33748" xr:uid="{00000000-0005-0000-0000-000004830000}"/>
    <cellStyle name="Normal 4 6 3 2 2 3 2 3" xfId="33749" xr:uid="{00000000-0005-0000-0000-000005830000}"/>
    <cellStyle name="Normal 4 6 3 2 2 3 3" xfId="33750" xr:uid="{00000000-0005-0000-0000-000006830000}"/>
    <cellStyle name="Normal 4 6 3 2 2 3 3 2" xfId="33751" xr:uid="{00000000-0005-0000-0000-000007830000}"/>
    <cellStyle name="Normal 4 6 3 2 2 3 4" xfId="33752" xr:uid="{00000000-0005-0000-0000-000008830000}"/>
    <cellStyle name="Normal 4 6 3 2 2 4" xfId="33753" xr:uid="{00000000-0005-0000-0000-000009830000}"/>
    <cellStyle name="Normal 4 6 3 2 2 4 2" xfId="33754" xr:uid="{00000000-0005-0000-0000-00000A830000}"/>
    <cellStyle name="Normal 4 6 3 2 2 4 2 2" xfId="33755" xr:uid="{00000000-0005-0000-0000-00000B830000}"/>
    <cellStyle name="Normal 4 6 3 2 2 4 3" xfId="33756" xr:uid="{00000000-0005-0000-0000-00000C830000}"/>
    <cellStyle name="Normal 4 6 3 2 2 5" xfId="33757" xr:uid="{00000000-0005-0000-0000-00000D830000}"/>
    <cellStyle name="Normal 4 6 3 2 2 5 2" xfId="33758" xr:uid="{00000000-0005-0000-0000-00000E830000}"/>
    <cellStyle name="Normal 4 6 3 2 2 6" xfId="33759" xr:uid="{00000000-0005-0000-0000-00000F830000}"/>
    <cellStyle name="Normal 4 6 3 2 3" xfId="33760" xr:uid="{00000000-0005-0000-0000-000010830000}"/>
    <cellStyle name="Normal 4 6 3 2 3 2" xfId="33761" xr:uid="{00000000-0005-0000-0000-000011830000}"/>
    <cellStyle name="Normal 4 6 3 2 3 2 2" xfId="33762" xr:uid="{00000000-0005-0000-0000-000012830000}"/>
    <cellStyle name="Normal 4 6 3 2 3 2 2 2" xfId="33763" xr:uid="{00000000-0005-0000-0000-000013830000}"/>
    <cellStyle name="Normal 4 6 3 2 3 2 2 2 2" xfId="33764" xr:uid="{00000000-0005-0000-0000-000014830000}"/>
    <cellStyle name="Normal 4 6 3 2 3 2 2 3" xfId="33765" xr:uid="{00000000-0005-0000-0000-000015830000}"/>
    <cellStyle name="Normal 4 6 3 2 3 2 3" xfId="33766" xr:uid="{00000000-0005-0000-0000-000016830000}"/>
    <cellStyle name="Normal 4 6 3 2 3 2 3 2" xfId="33767" xr:uid="{00000000-0005-0000-0000-000017830000}"/>
    <cellStyle name="Normal 4 6 3 2 3 2 4" xfId="33768" xr:uid="{00000000-0005-0000-0000-000018830000}"/>
    <cellStyle name="Normal 4 6 3 2 3 3" xfId="33769" xr:uid="{00000000-0005-0000-0000-000019830000}"/>
    <cellStyle name="Normal 4 6 3 2 3 3 2" xfId="33770" xr:uid="{00000000-0005-0000-0000-00001A830000}"/>
    <cellStyle name="Normal 4 6 3 2 3 3 2 2" xfId="33771" xr:uid="{00000000-0005-0000-0000-00001B830000}"/>
    <cellStyle name="Normal 4 6 3 2 3 3 3" xfId="33772" xr:uid="{00000000-0005-0000-0000-00001C830000}"/>
    <cellStyle name="Normal 4 6 3 2 3 4" xfId="33773" xr:uid="{00000000-0005-0000-0000-00001D830000}"/>
    <cellStyle name="Normal 4 6 3 2 3 4 2" xfId="33774" xr:uid="{00000000-0005-0000-0000-00001E830000}"/>
    <cellStyle name="Normal 4 6 3 2 3 5" xfId="33775" xr:uid="{00000000-0005-0000-0000-00001F830000}"/>
    <cellStyle name="Normal 4 6 3 2 4" xfId="33776" xr:uid="{00000000-0005-0000-0000-000020830000}"/>
    <cellStyle name="Normal 4 6 3 2 4 2" xfId="33777" xr:uid="{00000000-0005-0000-0000-000021830000}"/>
    <cellStyle name="Normal 4 6 3 2 4 2 2" xfId="33778" xr:uid="{00000000-0005-0000-0000-000022830000}"/>
    <cellStyle name="Normal 4 6 3 2 4 2 2 2" xfId="33779" xr:uid="{00000000-0005-0000-0000-000023830000}"/>
    <cellStyle name="Normal 4 6 3 2 4 2 3" xfId="33780" xr:uid="{00000000-0005-0000-0000-000024830000}"/>
    <cellStyle name="Normal 4 6 3 2 4 3" xfId="33781" xr:uid="{00000000-0005-0000-0000-000025830000}"/>
    <cellStyle name="Normal 4 6 3 2 4 3 2" xfId="33782" xr:uid="{00000000-0005-0000-0000-000026830000}"/>
    <cellStyle name="Normal 4 6 3 2 4 4" xfId="33783" xr:uid="{00000000-0005-0000-0000-000027830000}"/>
    <cellStyle name="Normal 4 6 3 2 5" xfId="33784" xr:uid="{00000000-0005-0000-0000-000028830000}"/>
    <cellStyle name="Normal 4 6 3 2 5 2" xfId="33785" xr:uid="{00000000-0005-0000-0000-000029830000}"/>
    <cellStyle name="Normal 4 6 3 2 5 2 2" xfId="33786" xr:uid="{00000000-0005-0000-0000-00002A830000}"/>
    <cellStyle name="Normal 4 6 3 2 5 3" xfId="33787" xr:uid="{00000000-0005-0000-0000-00002B830000}"/>
    <cellStyle name="Normal 4 6 3 2 6" xfId="33788" xr:uid="{00000000-0005-0000-0000-00002C830000}"/>
    <cellStyle name="Normal 4 6 3 2 6 2" xfId="33789" xr:uid="{00000000-0005-0000-0000-00002D830000}"/>
    <cellStyle name="Normal 4 6 3 2 7" xfId="33790" xr:uid="{00000000-0005-0000-0000-00002E830000}"/>
    <cellStyle name="Normal 4 6 3 3" xfId="33791" xr:uid="{00000000-0005-0000-0000-00002F830000}"/>
    <cellStyle name="Normal 4 6 3 3 2" xfId="33792" xr:uid="{00000000-0005-0000-0000-000030830000}"/>
    <cellStyle name="Normal 4 6 3 3 2 2" xfId="33793" xr:uid="{00000000-0005-0000-0000-000031830000}"/>
    <cellStyle name="Normal 4 6 3 3 2 2 2" xfId="33794" xr:uid="{00000000-0005-0000-0000-000032830000}"/>
    <cellStyle name="Normal 4 6 3 3 2 2 2 2" xfId="33795" xr:uid="{00000000-0005-0000-0000-000033830000}"/>
    <cellStyle name="Normal 4 6 3 3 2 2 2 2 2" xfId="33796" xr:uid="{00000000-0005-0000-0000-000034830000}"/>
    <cellStyle name="Normal 4 6 3 3 2 2 2 3" xfId="33797" xr:uid="{00000000-0005-0000-0000-000035830000}"/>
    <cellStyle name="Normal 4 6 3 3 2 2 3" xfId="33798" xr:uid="{00000000-0005-0000-0000-000036830000}"/>
    <cellStyle name="Normal 4 6 3 3 2 2 3 2" xfId="33799" xr:uid="{00000000-0005-0000-0000-000037830000}"/>
    <cellStyle name="Normal 4 6 3 3 2 2 4" xfId="33800" xr:uid="{00000000-0005-0000-0000-000038830000}"/>
    <cellStyle name="Normal 4 6 3 3 2 3" xfId="33801" xr:uid="{00000000-0005-0000-0000-000039830000}"/>
    <cellStyle name="Normal 4 6 3 3 2 3 2" xfId="33802" xr:uid="{00000000-0005-0000-0000-00003A830000}"/>
    <cellStyle name="Normal 4 6 3 3 2 3 2 2" xfId="33803" xr:uid="{00000000-0005-0000-0000-00003B830000}"/>
    <cellStyle name="Normal 4 6 3 3 2 3 3" xfId="33804" xr:uid="{00000000-0005-0000-0000-00003C830000}"/>
    <cellStyle name="Normal 4 6 3 3 2 4" xfId="33805" xr:uid="{00000000-0005-0000-0000-00003D830000}"/>
    <cellStyle name="Normal 4 6 3 3 2 4 2" xfId="33806" xr:uid="{00000000-0005-0000-0000-00003E830000}"/>
    <cellStyle name="Normal 4 6 3 3 2 5" xfId="33807" xr:uid="{00000000-0005-0000-0000-00003F830000}"/>
    <cellStyle name="Normal 4 6 3 3 3" xfId="33808" xr:uid="{00000000-0005-0000-0000-000040830000}"/>
    <cellStyle name="Normal 4 6 3 3 3 2" xfId="33809" xr:uid="{00000000-0005-0000-0000-000041830000}"/>
    <cellStyle name="Normal 4 6 3 3 3 2 2" xfId="33810" xr:uid="{00000000-0005-0000-0000-000042830000}"/>
    <cellStyle name="Normal 4 6 3 3 3 2 2 2" xfId="33811" xr:uid="{00000000-0005-0000-0000-000043830000}"/>
    <cellStyle name="Normal 4 6 3 3 3 2 3" xfId="33812" xr:uid="{00000000-0005-0000-0000-000044830000}"/>
    <cellStyle name="Normal 4 6 3 3 3 3" xfId="33813" xr:uid="{00000000-0005-0000-0000-000045830000}"/>
    <cellStyle name="Normal 4 6 3 3 3 3 2" xfId="33814" xr:uid="{00000000-0005-0000-0000-000046830000}"/>
    <cellStyle name="Normal 4 6 3 3 3 4" xfId="33815" xr:uid="{00000000-0005-0000-0000-000047830000}"/>
    <cellStyle name="Normal 4 6 3 3 4" xfId="33816" xr:uid="{00000000-0005-0000-0000-000048830000}"/>
    <cellStyle name="Normal 4 6 3 3 4 2" xfId="33817" xr:uid="{00000000-0005-0000-0000-000049830000}"/>
    <cellStyle name="Normal 4 6 3 3 4 2 2" xfId="33818" xr:uid="{00000000-0005-0000-0000-00004A830000}"/>
    <cellStyle name="Normal 4 6 3 3 4 3" xfId="33819" xr:uid="{00000000-0005-0000-0000-00004B830000}"/>
    <cellStyle name="Normal 4 6 3 3 5" xfId="33820" xr:uid="{00000000-0005-0000-0000-00004C830000}"/>
    <cellStyle name="Normal 4 6 3 3 5 2" xfId="33821" xr:uid="{00000000-0005-0000-0000-00004D830000}"/>
    <cellStyle name="Normal 4 6 3 3 6" xfId="33822" xr:uid="{00000000-0005-0000-0000-00004E830000}"/>
    <cellStyle name="Normal 4 6 3 4" xfId="33823" xr:uid="{00000000-0005-0000-0000-00004F830000}"/>
    <cellStyle name="Normal 4 6 3 4 2" xfId="33824" xr:uid="{00000000-0005-0000-0000-000050830000}"/>
    <cellStyle name="Normal 4 6 3 4 2 2" xfId="33825" xr:uid="{00000000-0005-0000-0000-000051830000}"/>
    <cellStyle name="Normal 4 6 3 4 2 2 2" xfId="33826" xr:uid="{00000000-0005-0000-0000-000052830000}"/>
    <cellStyle name="Normal 4 6 3 4 2 2 2 2" xfId="33827" xr:uid="{00000000-0005-0000-0000-000053830000}"/>
    <cellStyle name="Normal 4 6 3 4 2 2 3" xfId="33828" xr:uid="{00000000-0005-0000-0000-000054830000}"/>
    <cellStyle name="Normal 4 6 3 4 2 3" xfId="33829" xr:uid="{00000000-0005-0000-0000-000055830000}"/>
    <cellStyle name="Normal 4 6 3 4 2 3 2" xfId="33830" xr:uid="{00000000-0005-0000-0000-000056830000}"/>
    <cellStyle name="Normal 4 6 3 4 2 4" xfId="33831" xr:uid="{00000000-0005-0000-0000-000057830000}"/>
    <cellStyle name="Normal 4 6 3 4 3" xfId="33832" xr:uid="{00000000-0005-0000-0000-000058830000}"/>
    <cellStyle name="Normal 4 6 3 4 3 2" xfId="33833" xr:uid="{00000000-0005-0000-0000-000059830000}"/>
    <cellStyle name="Normal 4 6 3 4 3 2 2" xfId="33834" xr:uid="{00000000-0005-0000-0000-00005A830000}"/>
    <cellStyle name="Normal 4 6 3 4 3 3" xfId="33835" xr:uid="{00000000-0005-0000-0000-00005B830000}"/>
    <cellStyle name="Normal 4 6 3 4 4" xfId="33836" xr:uid="{00000000-0005-0000-0000-00005C830000}"/>
    <cellStyle name="Normal 4 6 3 4 4 2" xfId="33837" xr:uid="{00000000-0005-0000-0000-00005D830000}"/>
    <cellStyle name="Normal 4 6 3 4 5" xfId="33838" xr:uid="{00000000-0005-0000-0000-00005E830000}"/>
    <cellStyle name="Normal 4 6 3 5" xfId="33839" xr:uid="{00000000-0005-0000-0000-00005F830000}"/>
    <cellStyle name="Normal 4 6 3 5 2" xfId="33840" xr:uid="{00000000-0005-0000-0000-000060830000}"/>
    <cellStyle name="Normal 4 6 3 5 2 2" xfId="33841" xr:uid="{00000000-0005-0000-0000-000061830000}"/>
    <cellStyle name="Normal 4 6 3 5 2 2 2" xfId="33842" xr:uid="{00000000-0005-0000-0000-000062830000}"/>
    <cellStyle name="Normal 4 6 3 5 2 3" xfId="33843" xr:uid="{00000000-0005-0000-0000-000063830000}"/>
    <cellStyle name="Normal 4 6 3 5 3" xfId="33844" xr:uid="{00000000-0005-0000-0000-000064830000}"/>
    <cellStyle name="Normal 4 6 3 5 3 2" xfId="33845" xr:uid="{00000000-0005-0000-0000-000065830000}"/>
    <cellStyle name="Normal 4 6 3 5 4" xfId="33846" xr:uid="{00000000-0005-0000-0000-000066830000}"/>
    <cellStyle name="Normal 4 6 3 6" xfId="33847" xr:uid="{00000000-0005-0000-0000-000067830000}"/>
    <cellStyle name="Normal 4 6 3 6 2" xfId="33848" xr:uid="{00000000-0005-0000-0000-000068830000}"/>
    <cellStyle name="Normal 4 6 3 6 2 2" xfId="33849" xr:uid="{00000000-0005-0000-0000-000069830000}"/>
    <cellStyle name="Normal 4 6 3 6 3" xfId="33850" xr:uid="{00000000-0005-0000-0000-00006A830000}"/>
    <cellStyle name="Normal 4 6 3 7" xfId="33851" xr:uid="{00000000-0005-0000-0000-00006B830000}"/>
    <cellStyle name="Normal 4 6 3 7 2" xfId="33852" xr:uid="{00000000-0005-0000-0000-00006C830000}"/>
    <cellStyle name="Normal 4 6 3 8" xfId="33853" xr:uid="{00000000-0005-0000-0000-00006D830000}"/>
    <cellStyle name="Normal 4 6 4" xfId="33854" xr:uid="{00000000-0005-0000-0000-00006E830000}"/>
    <cellStyle name="Normal 4 6 4 2" xfId="33855" xr:uid="{00000000-0005-0000-0000-00006F830000}"/>
    <cellStyle name="Normal 4 6 4 2 2" xfId="33856" xr:uid="{00000000-0005-0000-0000-000070830000}"/>
    <cellStyle name="Normal 4 6 4 2 2 2" xfId="33857" xr:uid="{00000000-0005-0000-0000-000071830000}"/>
    <cellStyle name="Normal 4 6 4 2 2 2 2" xfId="33858" xr:uid="{00000000-0005-0000-0000-000072830000}"/>
    <cellStyle name="Normal 4 6 4 2 2 2 2 2" xfId="33859" xr:uid="{00000000-0005-0000-0000-000073830000}"/>
    <cellStyle name="Normal 4 6 4 2 2 2 2 2 2" xfId="33860" xr:uid="{00000000-0005-0000-0000-000074830000}"/>
    <cellStyle name="Normal 4 6 4 2 2 2 2 3" xfId="33861" xr:uid="{00000000-0005-0000-0000-000075830000}"/>
    <cellStyle name="Normal 4 6 4 2 2 2 3" xfId="33862" xr:uid="{00000000-0005-0000-0000-000076830000}"/>
    <cellStyle name="Normal 4 6 4 2 2 2 3 2" xfId="33863" xr:uid="{00000000-0005-0000-0000-000077830000}"/>
    <cellStyle name="Normal 4 6 4 2 2 2 4" xfId="33864" xr:uid="{00000000-0005-0000-0000-000078830000}"/>
    <cellStyle name="Normal 4 6 4 2 2 3" xfId="33865" xr:uid="{00000000-0005-0000-0000-000079830000}"/>
    <cellStyle name="Normal 4 6 4 2 2 3 2" xfId="33866" xr:uid="{00000000-0005-0000-0000-00007A830000}"/>
    <cellStyle name="Normal 4 6 4 2 2 3 2 2" xfId="33867" xr:uid="{00000000-0005-0000-0000-00007B830000}"/>
    <cellStyle name="Normal 4 6 4 2 2 3 3" xfId="33868" xr:uid="{00000000-0005-0000-0000-00007C830000}"/>
    <cellStyle name="Normal 4 6 4 2 2 4" xfId="33869" xr:uid="{00000000-0005-0000-0000-00007D830000}"/>
    <cellStyle name="Normal 4 6 4 2 2 4 2" xfId="33870" xr:uid="{00000000-0005-0000-0000-00007E830000}"/>
    <cellStyle name="Normal 4 6 4 2 2 5" xfId="33871" xr:uid="{00000000-0005-0000-0000-00007F830000}"/>
    <cellStyle name="Normal 4 6 4 2 3" xfId="33872" xr:uid="{00000000-0005-0000-0000-000080830000}"/>
    <cellStyle name="Normal 4 6 4 2 3 2" xfId="33873" xr:uid="{00000000-0005-0000-0000-000081830000}"/>
    <cellStyle name="Normal 4 6 4 2 3 2 2" xfId="33874" xr:uid="{00000000-0005-0000-0000-000082830000}"/>
    <cellStyle name="Normal 4 6 4 2 3 2 2 2" xfId="33875" xr:uid="{00000000-0005-0000-0000-000083830000}"/>
    <cellStyle name="Normal 4 6 4 2 3 2 3" xfId="33876" xr:uid="{00000000-0005-0000-0000-000084830000}"/>
    <cellStyle name="Normal 4 6 4 2 3 3" xfId="33877" xr:uid="{00000000-0005-0000-0000-000085830000}"/>
    <cellStyle name="Normal 4 6 4 2 3 3 2" xfId="33878" xr:uid="{00000000-0005-0000-0000-000086830000}"/>
    <cellStyle name="Normal 4 6 4 2 3 4" xfId="33879" xr:uid="{00000000-0005-0000-0000-000087830000}"/>
    <cellStyle name="Normal 4 6 4 2 4" xfId="33880" xr:uid="{00000000-0005-0000-0000-000088830000}"/>
    <cellStyle name="Normal 4 6 4 2 4 2" xfId="33881" xr:uid="{00000000-0005-0000-0000-000089830000}"/>
    <cellStyle name="Normal 4 6 4 2 4 2 2" xfId="33882" xr:uid="{00000000-0005-0000-0000-00008A830000}"/>
    <cellStyle name="Normal 4 6 4 2 4 3" xfId="33883" xr:uid="{00000000-0005-0000-0000-00008B830000}"/>
    <cellStyle name="Normal 4 6 4 2 5" xfId="33884" xr:uid="{00000000-0005-0000-0000-00008C830000}"/>
    <cellStyle name="Normal 4 6 4 2 5 2" xfId="33885" xr:uid="{00000000-0005-0000-0000-00008D830000}"/>
    <cellStyle name="Normal 4 6 4 2 6" xfId="33886" xr:uid="{00000000-0005-0000-0000-00008E830000}"/>
    <cellStyle name="Normal 4 6 4 3" xfId="33887" xr:uid="{00000000-0005-0000-0000-00008F830000}"/>
    <cellStyle name="Normal 4 6 4 3 2" xfId="33888" xr:uid="{00000000-0005-0000-0000-000090830000}"/>
    <cellStyle name="Normal 4 6 4 3 2 2" xfId="33889" xr:uid="{00000000-0005-0000-0000-000091830000}"/>
    <cellStyle name="Normal 4 6 4 3 2 2 2" xfId="33890" xr:uid="{00000000-0005-0000-0000-000092830000}"/>
    <cellStyle name="Normal 4 6 4 3 2 2 2 2" xfId="33891" xr:uid="{00000000-0005-0000-0000-000093830000}"/>
    <cellStyle name="Normal 4 6 4 3 2 2 3" xfId="33892" xr:uid="{00000000-0005-0000-0000-000094830000}"/>
    <cellStyle name="Normal 4 6 4 3 2 3" xfId="33893" xr:uid="{00000000-0005-0000-0000-000095830000}"/>
    <cellStyle name="Normal 4 6 4 3 2 3 2" xfId="33894" xr:uid="{00000000-0005-0000-0000-000096830000}"/>
    <cellStyle name="Normal 4 6 4 3 2 4" xfId="33895" xr:uid="{00000000-0005-0000-0000-000097830000}"/>
    <cellStyle name="Normal 4 6 4 3 3" xfId="33896" xr:uid="{00000000-0005-0000-0000-000098830000}"/>
    <cellStyle name="Normal 4 6 4 3 3 2" xfId="33897" xr:uid="{00000000-0005-0000-0000-000099830000}"/>
    <cellStyle name="Normal 4 6 4 3 3 2 2" xfId="33898" xr:uid="{00000000-0005-0000-0000-00009A830000}"/>
    <cellStyle name="Normal 4 6 4 3 3 3" xfId="33899" xr:uid="{00000000-0005-0000-0000-00009B830000}"/>
    <cellStyle name="Normal 4 6 4 3 4" xfId="33900" xr:uid="{00000000-0005-0000-0000-00009C830000}"/>
    <cellStyle name="Normal 4 6 4 3 4 2" xfId="33901" xr:uid="{00000000-0005-0000-0000-00009D830000}"/>
    <cellStyle name="Normal 4 6 4 3 5" xfId="33902" xr:uid="{00000000-0005-0000-0000-00009E830000}"/>
    <cellStyle name="Normal 4 6 4 4" xfId="33903" xr:uid="{00000000-0005-0000-0000-00009F830000}"/>
    <cellStyle name="Normal 4 6 4 4 2" xfId="33904" xr:uid="{00000000-0005-0000-0000-0000A0830000}"/>
    <cellStyle name="Normal 4 6 4 4 2 2" xfId="33905" xr:uid="{00000000-0005-0000-0000-0000A1830000}"/>
    <cellStyle name="Normal 4 6 4 4 2 2 2" xfId="33906" xr:uid="{00000000-0005-0000-0000-0000A2830000}"/>
    <cellStyle name="Normal 4 6 4 4 2 3" xfId="33907" xr:uid="{00000000-0005-0000-0000-0000A3830000}"/>
    <cellStyle name="Normal 4 6 4 4 3" xfId="33908" xr:uid="{00000000-0005-0000-0000-0000A4830000}"/>
    <cellStyle name="Normal 4 6 4 4 3 2" xfId="33909" xr:uid="{00000000-0005-0000-0000-0000A5830000}"/>
    <cellStyle name="Normal 4 6 4 4 4" xfId="33910" xr:uid="{00000000-0005-0000-0000-0000A6830000}"/>
    <cellStyle name="Normal 4 6 4 5" xfId="33911" xr:uid="{00000000-0005-0000-0000-0000A7830000}"/>
    <cellStyle name="Normal 4 6 4 5 2" xfId="33912" xr:uid="{00000000-0005-0000-0000-0000A8830000}"/>
    <cellStyle name="Normal 4 6 4 5 2 2" xfId="33913" xr:uid="{00000000-0005-0000-0000-0000A9830000}"/>
    <cellStyle name="Normal 4 6 4 5 3" xfId="33914" xr:uid="{00000000-0005-0000-0000-0000AA830000}"/>
    <cellStyle name="Normal 4 6 4 6" xfId="33915" xr:uid="{00000000-0005-0000-0000-0000AB830000}"/>
    <cellStyle name="Normal 4 6 4 6 2" xfId="33916" xr:uid="{00000000-0005-0000-0000-0000AC830000}"/>
    <cellStyle name="Normal 4 6 4 7" xfId="33917" xr:uid="{00000000-0005-0000-0000-0000AD830000}"/>
    <cellStyle name="Normal 4 6 5" xfId="33918" xr:uid="{00000000-0005-0000-0000-0000AE830000}"/>
    <cellStyle name="Normal 4 6 5 2" xfId="33919" xr:uid="{00000000-0005-0000-0000-0000AF830000}"/>
    <cellStyle name="Normal 4 6 5 2 2" xfId="33920" xr:uid="{00000000-0005-0000-0000-0000B0830000}"/>
    <cellStyle name="Normal 4 6 5 2 2 2" xfId="33921" xr:uid="{00000000-0005-0000-0000-0000B1830000}"/>
    <cellStyle name="Normal 4 6 5 2 2 2 2" xfId="33922" xr:uid="{00000000-0005-0000-0000-0000B2830000}"/>
    <cellStyle name="Normal 4 6 5 2 2 2 2 2" xfId="33923" xr:uid="{00000000-0005-0000-0000-0000B3830000}"/>
    <cellStyle name="Normal 4 6 5 2 2 2 3" xfId="33924" xr:uid="{00000000-0005-0000-0000-0000B4830000}"/>
    <cellStyle name="Normal 4 6 5 2 2 3" xfId="33925" xr:uid="{00000000-0005-0000-0000-0000B5830000}"/>
    <cellStyle name="Normal 4 6 5 2 2 3 2" xfId="33926" xr:uid="{00000000-0005-0000-0000-0000B6830000}"/>
    <cellStyle name="Normal 4 6 5 2 2 4" xfId="33927" xr:uid="{00000000-0005-0000-0000-0000B7830000}"/>
    <cellStyle name="Normal 4 6 5 2 3" xfId="33928" xr:uid="{00000000-0005-0000-0000-0000B8830000}"/>
    <cellStyle name="Normal 4 6 5 2 3 2" xfId="33929" xr:uid="{00000000-0005-0000-0000-0000B9830000}"/>
    <cellStyle name="Normal 4 6 5 2 3 2 2" xfId="33930" xr:uid="{00000000-0005-0000-0000-0000BA830000}"/>
    <cellStyle name="Normal 4 6 5 2 3 3" xfId="33931" xr:uid="{00000000-0005-0000-0000-0000BB830000}"/>
    <cellStyle name="Normal 4 6 5 2 4" xfId="33932" xr:uid="{00000000-0005-0000-0000-0000BC830000}"/>
    <cellStyle name="Normal 4 6 5 2 4 2" xfId="33933" xr:uid="{00000000-0005-0000-0000-0000BD830000}"/>
    <cellStyle name="Normal 4 6 5 2 5" xfId="33934" xr:uid="{00000000-0005-0000-0000-0000BE830000}"/>
    <cellStyle name="Normal 4 6 5 3" xfId="33935" xr:uid="{00000000-0005-0000-0000-0000BF830000}"/>
    <cellStyle name="Normal 4 6 5 3 2" xfId="33936" xr:uid="{00000000-0005-0000-0000-0000C0830000}"/>
    <cellStyle name="Normal 4 6 5 3 2 2" xfId="33937" xr:uid="{00000000-0005-0000-0000-0000C1830000}"/>
    <cellStyle name="Normal 4 6 5 3 2 2 2" xfId="33938" xr:uid="{00000000-0005-0000-0000-0000C2830000}"/>
    <cellStyle name="Normal 4 6 5 3 2 3" xfId="33939" xr:uid="{00000000-0005-0000-0000-0000C3830000}"/>
    <cellStyle name="Normal 4 6 5 3 3" xfId="33940" xr:uid="{00000000-0005-0000-0000-0000C4830000}"/>
    <cellStyle name="Normal 4 6 5 3 3 2" xfId="33941" xr:uid="{00000000-0005-0000-0000-0000C5830000}"/>
    <cellStyle name="Normal 4 6 5 3 4" xfId="33942" xr:uid="{00000000-0005-0000-0000-0000C6830000}"/>
    <cellStyle name="Normal 4 6 5 4" xfId="33943" xr:uid="{00000000-0005-0000-0000-0000C7830000}"/>
    <cellStyle name="Normal 4 6 5 4 2" xfId="33944" xr:uid="{00000000-0005-0000-0000-0000C8830000}"/>
    <cellStyle name="Normal 4 6 5 4 2 2" xfId="33945" xr:uid="{00000000-0005-0000-0000-0000C9830000}"/>
    <cellStyle name="Normal 4 6 5 4 3" xfId="33946" xr:uid="{00000000-0005-0000-0000-0000CA830000}"/>
    <cellStyle name="Normal 4 6 5 5" xfId="33947" xr:uid="{00000000-0005-0000-0000-0000CB830000}"/>
    <cellStyle name="Normal 4 6 5 5 2" xfId="33948" xr:uid="{00000000-0005-0000-0000-0000CC830000}"/>
    <cellStyle name="Normal 4 6 5 6" xfId="33949" xr:uid="{00000000-0005-0000-0000-0000CD830000}"/>
    <cellStyle name="Normal 4 6 6" xfId="33950" xr:uid="{00000000-0005-0000-0000-0000CE830000}"/>
    <cellStyle name="Normal 4 6 6 2" xfId="33951" xr:uid="{00000000-0005-0000-0000-0000CF830000}"/>
    <cellStyle name="Normal 4 6 6 2 2" xfId="33952" xr:uid="{00000000-0005-0000-0000-0000D0830000}"/>
    <cellStyle name="Normal 4 6 6 2 2 2" xfId="33953" xr:uid="{00000000-0005-0000-0000-0000D1830000}"/>
    <cellStyle name="Normal 4 6 6 2 2 2 2" xfId="33954" xr:uid="{00000000-0005-0000-0000-0000D2830000}"/>
    <cellStyle name="Normal 4 6 6 2 2 3" xfId="33955" xr:uid="{00000000-0005-0000-0000-0000D3830000}"/>
    <cellStyle name="Normal 4 6 6 2 3" xfId="33956" xr:uid="{00000000-0005-0000-0000-0000D4830000}"/>
    <cellStyle name="Normal 4 6 6 2 3 2" xfId="33957" xr:uid="{00000000-0005-0000-0000-0000D5830000}"/>
    <cellStyle name="Normal 4 6 6 2 4" xfId="33958" xr:uid="{00000000-0005-0000-0000-0000D6830000}"/>
    <cellStyle name="Normal 4 6 6 3" xfId="33959" xr:uid="{00000000-0005-0000-0000-0000D7830000}"/>
    <cellStyle name="Normal 4 6 6 3 2" xfId="33960" xr:uid="{00000000-0005-0000-0000-0000D8830000}"/>
    <cellStyle name="Normal 4 6 6 3 2 2" xfId="33961" xr:uid="{00000000-0005-0000-0000-0000D9830000}"/>
    <cellStyle name="Normal 4 6 6 3 3" xfId="33962" xr:uid="{00000000-0005-0000-0000-0000DA830000}"/>
    <cellStyle name="Normal 4 6 6 4" xfId="33963" xr:uid="{00000000-0005-0000-0000-0000DB830000}"/>
    <cellStyle name="Normal 4 6 6 4 2" xfId="33964" xr:uid="{00000000-0005-0000-0000-0000DC830000}"/>
    <cellStyle name="Normal 4 6 6 5" xfId="33965" xr:uid="{00000000-0005-0000-0000-0000DD830000}"/>
    <cellStyle name="Normal 4 6 7" xfId="33966" xr:uid="{00000000-0005-0000-0000-0000DE830000}"/>
    <cellStyle name="Normal 4 6 7 2" xfId="33967" xr:uid="{00000000-0005-0000-0000-0000DF830000}"/>
    <cellStyle name="Normal 4 6 7 2 2" xfId="33968" xr:uid="{00000000-0005-0000-0000-0000E0830000}"/>
    <cellStyle name="Normal 4 6 7 2 2 2" xfId="33969" xr:uid="{00000000-0005-0000-0000-0000E1830000}"/>
    <cellStyle name="Normal 4 6 7 2 3" xfId="33970" xr:uid="{00000000-0005-0000-0000-0000E2830000}"/>
    <cellStyle name="Normal 4 6 7 3" xfId="33971" xr:uid="{00000000-0005-0000-0000-0000E3830000}"/>
    <cellStyle name="Normal 4 6 7 3 2" xfId="33972" xr:uid="{00000000-0005-0000-0000-0000E4830000}"/>
    <cellStyle name="Normal 4 6 7 4" xfId="33973" xr:uid="{00000000-0005-0000-0000-0000E5830000}"/>
    <cellStyle name="Normal 4 6 8" xfId="33974" xr:uid="{00000000-0005-0000-0000-0000E6830000}"/>
    <cellStyle name="Normal 4 6 8 2" xfId="33975" xr:uid="{00000000-0005-0000-0000-0000E7830000}"/>
    <cellStyle name="Normal 4 6 8 2 2" xfId="33976" xr:uid="{00000000-0005-0000-0000-0000E8830000}"/>
    <cellStyle name="Normal 4 6 8 3" xfId="33977" xr:uid="{00000000-0005-0000-0000-0000E9830000}"/>
    <cellStyle name="Normal 4 6 9" xfId="33978" xr:uid="{00000000-0005-0000-0000-0000EA830000}"/>
    <cellStyle name="Normal 4 6 9 2" xfId="33979" xr:uid="{00000000-0005-0000-0000-0000EB830000}"/>
    <cellStyle name="Normal 4 7" xfId="33980" xr:uid="{00000000-0005-0000-0000-0000EC830000}"/>
    <cellStyle name="Normal 4 7 2" xfId="33981" xr:uid="{00000000-0005-0000-0000-0000ED830000}"/>
    <cellStyle name="Normal 4 7 2 2" xfId="33982" xr:uid="{00000000-0005-0000-0000-0000EE830000}"/>
    <cellStyle name="Normal 4 7 2 2 2" xfId="33983" xr:uid="{00000000-0005-0000-0000-0000EF830000}"/>
    <cellStyle name="Normal 4 7 2 2 2 2" xfId="33984" xr:uid="{00000000-0005-0000-0000-0000F0830000}"/>
    <cellStyle name="Normal 4 7 2 2 2 2 2" xfId="33985" xr:uid="{00000000-0005-0000-0000-0000F1830000}"/>
    <cellStyle name="Normal 4 7 2 2 2 2 2 2" xfId="33986" xr:uid="{00000000-0005-0000-0000-0000F2830000}"/>
    <cellStyle name="Normal 4 7 2 2 2 2 2 2 2" xfId="33987" xr:uid="{00000000-0005-0000-0000-0000F3830000}"/>
    <cellStyle name="Normal 4 7 2 2 2 2 2 2 2 2" xfId="33988" xr:uid="{00000000-0005-0000-0000-0000F4830000}"/>
    <cellStyle name="Normal 4 7 2 2 2 2 2 2 3" xfId="33989" xr:uid="{00000000-0005-0000-0000-0000F5830000}"/>
    <cellStyle name="Normal 4 7 2 2 2 2 2 3" xfId="33990" xr:uid="{00000000-0005-0000-0000-0000F6830000}"/>
    <cellStyle name="Normal 4 7 2 2 2 2 2 3 2" xfId="33991" xr:uid="{00000000-0005-0000-0000-0000F7830000}"/>
    <cellStyle name="Normal 4 7 2 2 2 2 2 4" xfId="33992" xr:uid="{00000000-0005-0000-0000-0000F8830000}"/>
    <cellStyle name="Normal 4 7 2 2 2 2 3" xfId="33993" xr:uid="{00000000-0005-0000-0000-0000F9830000}"/>
    <cellStyle name="Normal 4 7 2 2 2 2 3 2" xfId="33994" xr:uid="{00000000-0005-0000-0000-0000FA830000}"/>
    <cellStyle name="Normal 4 7 2 2 2 2 3 2 2" xfId="33995" xr:uid="{00000000-0005-0000-0000-0000FB830000}"/>
    <cellStyle name="Normal 4 7 2 2 2 2 3 3" xfId="33996" xr:uid="{00000000-0005-0000-0000-0000FC830000}"/>
    <cellStyle name="Normal 4 7 2 2 2 2 4" xfId="33997" xr:uid="{00000000-0005-0000-0000-0000FD830000}"/>
    <cellStyle name="Normal 4 7 2 2 2 2 4 2" xfId="33998" xr:uid="{00000000-0005-0000-0000-0000FE830000}"/>
    <cellStyle name="Normal 4 7 2 2 2 2 5" xfId="33999" xr:uid="{00000000-0005-0000-0000-0000FF830000}"/>
    <cellStyle name="Normal 4 7 2 2 2 3" xfId="34000" xr:uid="{00000000-0005-0000-0000-000000840000}"/>
    <cellStyle name="Normal 4 7 2 2 2 3 2" xfId="34001" xr:uid="{00000000-0005-0000-0000-000001840000}"/>
    <cellStyle name="Normal 4 7 2 2 2 3 2 2" xfId="34002" xr:uid="{00000000-0005-0000-0000-000002840000}"/>
    <cellStyle name="Normal 4 7 2 2 2 3 2 2 2" xfId="34003" xr:uid="{00000000-0005-0000-0000-000003840000}"/>
    <cellStyle name="Normal 4 7 2 2 2 3 2 3" xfId="34004" xr:uid="{00000000-0005-0000-0000-000004840000}"/>
    <cellStyle name="Normal 4 7 2 2 2 3 3" xfId="34005" xr:uid="{00000000-0005-0000-0000-000005840000}"/>
    <cellStyle name="Normal 4 7 2 2 2 3 3 2" xfId="34006" xr:uid="{00000000-0005-0000-0000-000006840000}"/>
    <cellStyle name="Normal 4 7 2 2 2 3 4" xfId="34007" xr:uid="{00000000-0005-0000-0000-000007840000}"/>
    <cellStyle name="Normal 4 7 2 2 2 4" xfId="34008" xr:uid="{00000000-0005-0000-0000-000008840000}"/>
    <cellStyle name="Normal 4 7 2 2 2 4 2" xfId="34009" xr:uid="{00000000-0005-0000-0000-000009840000}"/>
    <cellStyle name="Normal 4 7 2 2 2 4 2 2" xfId="34010" xr:uid="{00000000-0005-0000-0000-00000A840000}"/>
    <cellStyle name="Normal 4 7 2 2 2 4 3" xfId="34011" xr:uid="{00000000-0005-0000-0000-00000B840000}"/>
    <cellStyle name="Normal 4 7 2 2 2 5" xfId="34012" xr:uid="{00000000-0005-0000-0000-00000C840000}"/>
    <cellStyle name="Normal 4 7 2 2 2 5 2" xfId="34013" xr:uid="{00000000-0005-0000-0000-00000D840000}"/>
    <cellStyle name="Normal 4 7 2 2 2 6" xfId="34014" xr:uid="{00000000-0005-0000-0000-00000E840000}"/>
    <cellStyle name="Normal 4 7 2 2 3" xfId="34015" xr:uid="{00000000-0005-0000-0000-00000F840000}"/>
    <cellStyle name="Normal 4 7 2 2 3 2" xfId="34016" xr:uid="{00000000-0005-0000-0000-000010840000}"/>
    <cellStyle name="Normal 4 7 2 2 3 2 2" xfId="34017" xr:uid="{00000000-0005-0000-0000-000011840000}"/>
    <cellStyle name="Normal 4 7 2 2 3 2 2 2" xfId="34018" xr:uid="{00000000-0005-0000-0000-000012840000}"/>
    <cellStyle name="Normal 4 7 2 2 3 2 2 2 2" xfId="34019" xr:uid="{00000000-0005-0000-0000-000013840000}"/>
    <cellStyle name="Normal 4 7 2 2 3 2 2 3" xfId="34020" xr:uid="{00000000-0005-0000-0000-000014840000}"/>
    <cellStyle name="Normal 4 7 2 2 3 2 3" xfId="34021" xr:uid="{00000000-0005-0000-0000-000015840000}"/>
    <cellStyle name="Normal 4 7 2 2 3 2 3 2" xfId="34022" xr:uid="{00000000-0005-0000-0000-000016840000}"/>
    <cellStyle name="Normal 4 7 2 2 3 2 4" xfId="34023" xr:uid="{00000000-0005-0000-0000-000017840000}"/>
    <cellStyle name="Normal 4 7 2 2 3 3" xfId="34024" xr:uid="{00000000-0005-0000-0000-000018840000}"/>
    <cellStyle name="Normal 4 7 2 2 3 3 2" xfId="34025" xr:uid="{00000000-0005-0000-0000-000019840000}"/>
    <cellStyle name="Normal 4 7 2 2 3 3 2 2" xfId="34026" xr:uid="{00000000-0005-0000-0000-00001A840000}"/>
    <cellStyle name="Normal 4 7 2 2 3 3 3" xfId="34027" xr:uid="{00000000-0005-0000-0000-00001B840000}"/>
    <cellStyle name="Normal 4 7 2 2 3 4" xfId="34028" xr:uid="{00000000-0005-0000-0000-00001C840000}"/>
    <cellStyle name="Normal 4 7 2 2 3 4 2" xfId="34029" xr:uid="{00000000-0005-0000-0000-00001D840000}"/>
    <cellStyle name="Normal 4 7 2 2 3 5" xfId="34030" xr:uid="{00000000-0005-0000-0000-00001E840000}"/>
    <cellStyle name="Normal 4 7 2 2 4" xfId="34031" xr:uid="{00000000-0005-0000-0000-00001F840000}"/>
    <cellStyle name="Normal 4 7 2 2 4 2" xfId="34032" xr:uid="{00000000-0005-0000-0000-000020840000}"/>
    <cellStyle name="Normal 4 7 2 2 4 2 2" xfId="34033" xr:uid="{00000000-0005-0000-0000-000021840000}"/>
    <cellStyle name="Normal 4 7 2 2 4 2 2 2" xfId="34034" xr:uid="{00000000-0005-0000-0000-000022840000}"/>
    <cellStyle name="Normal 4 7 2 2 4 2 3" xfId="34035" xr:uid="{00000000-0005-0000-0000-000023840000}"/>
    <cellStyle name="Normal 4 7 2 2 4 3" xfId="34036" xr:uid="{00000000-0005-0000-0000-000024840000}"/>
    <cellStyle name="Normal 4 7 2 2 4 3 2" xfId="34037" xr:uid="{00000000-0005-0000-0000-000025840000}"/>
    <cellStyle name="Normal 4 7 2 2 4 4" xfId="34038" xr:uid="{00000000-0005-0000-0000-000026840000}"/>
    <cellStyle name="Normal 4 7 2 2 5" xfId="34039" xr:uid="{00000000-0005-0000-0000-000027840000}"/>
    <cellStyle name="Normal 4 7 2 2 5 2" xfId="34040" xr:uid="{00000000-0005-0000-0000-000028840000}"/>
    <cellStyle name="Normal 4 7 2 2 5 2 2" xfId="34041" xr:uid="{00000000-0005-0000-0000-000029840000}"/>
    <cellStyle name="Normal 4 7 2 2 5 3" xfId="34042" xr:uid="{00000000-0005-0000-0000-00002A840000}"/>
    <cellStyle name="Normal 4 7 2 2 6" xfId="34043" xr:uid="{00000000-0005-0000-0000-00002B840000}"/>
    <cellStyle name="Normal 4 7 2 2 6 2" xfId="34044" xr:uid="{00000000-0005-0000-0000-00002C840000}"/>
    <cellStyle name="Normal 4 7 2 2 7" xfId="34045" xr:uid="{00000000-0005-0000-0000-00002D840000}"/>
    <cellStyle name="Normal 4 7 2 3" xfId="34046" xr:uid="{00000000-0005-0000-0000-00002E840000}"/>
    <cellStyle name="Normal 4 7 2 3 2" xfId="34047" xr:uid="{00000000-0005-0000-0000-00002F840000}"/>
    <cellStyle name="Normal 4 7 2 3 2 2" xfId="34048" xr:uid="{00000000-0005-0000-0000-000030840000}"/>
    <cellStyle name="Normal 4 7 2 3 2 2 2" xfId="34049" xr:uid="{00000000-0005-0000-0000-000031840000}"/>
    <cellStyle name="Normal 4 7 2 3 2 2 2 2" xfId="34050" xr:uid="{00000000-0005-0000-0000-000032840000}"/>
    <cellStyle name="Normal 4 7 2 3 2 2 2 2 2" xfId="34051" xr:uid="{00000000-0005-0000-0000-000033840000}"/>
    <cellStyle name="Normal 4 7 2 3 2 2 2 3" xfId="34052" xr:uid="{00000000-0005-0000-0000-000034840000}"/>
    <cellStyle name="Normal 4 7 2 3 2 2 3" xfId="34053" xr:uid="{00000000-0005-0000-0000-000035840000}"/>
    <cellStyle name="Normal 4 7 2 3 2 2 3 2" xfId="34054" xr:uid="{00000000-0005-0000-0000-000036840000}"/>
    <cellStyle name="Normal 4 7 2 3 2 2 4" xfId="34055" xr:uid="{00000000-0005-0000-0000-000037840000}"/>
    <cellStyle name="Normal 4 7 2 3 2 3" xfId="34056" xr:uid="{00000000-0005-0000-0000-000038840000}"/>
    <cellStyle name="Normal 4 7 2 3 2 3 2" xfId="34057" xr:uid="{00000000-0005-0000-0000-000039840000}"/>
    <cellStyle name="Normal 4 7 2 3 2 3 2 2" xfId="34058" xr:uid="{00000000-0005-0000-0000-00003A840000}"/>
    <cellStyle name="Normal 4 7 2 3 2 3 3" xfId="34059" xr:uid="{00000000-0005-0000-0000-00003B840000}"/>
    <cellStyle name="Normal 4 7 2 3 2 4" xfId="34060" xr:uid="{00000000-0005-0000-0000-00003C840000}"/>
    <cellStyle name="Normal 4 7 2 3 2 4 2" xfId="34061" xr:uid="{00000000-0005-0000-0000-00003D840000}"/>
    <cellStyle name="Normal 4 7 2 3 2 5" xfId="34062" xr:uid="{00000000-0005-0000-0000-00003E840000}"/>
    <cellStyle name="Normal 4 7 2 3 3" xfId="34063" xr:uid="{00000000-0005-0000-0000-00003F840000}"/>
    <cellStyle name="Normal 4 7 2 3 3 2" xfId="34064" xr:uid="{00000000-0005-0000-0000-000040840000}"/>
    <cellStyle name="Normal 4 7 2 3 3 2 2" xfId="34065" xr:uid="{00000000-0005-0000-0000-000041840000}"/>
    <cellStyle name="Normal 4 7 2 3 3 2 2 2" xfId="34066" xr:uid="{00000000-0005-0000-0000-000042840000}"/>
    <cellStyle name="Normal 4 7 2 3 3 2 3" xfId="34067" xr:uid="{00000000-0005-0000-0000-000043840000}"/>
    <cellStyle name="Normal 4 7 2 3 3 3" xfId="34068" xr:uid="{00000000-0005-0000-0000-000044840000}"/>
    <cellStyle name="Normal 4 7 2 3 3 3 2" xfId="34069" xr:uid="{00000000-0005-0000-0000-000045840000}"/>
    <cellStyle name="Normal 4 7 2 3 3 4" xfId="34070" xr:uid="{00000000-0005-0000-0000-000046840000}"/>
    <cellStyle name="Normal 4 7 2 3 4" xfId="34071" xr:uid="{00000000-0005-0000-0000-000047840000}"/>
    <cellStyle name="Normal 4 7 2 3 4 2" xfId="34072" xr:uid="{00000000-0005-0000-0000-000048840000}"/>
    <cellStyle name="Normal 4 7 2 3 4 2 2" xfId="34073" xr:uid="{00000000-0005-0000-0000-000049840000}"/>
    <cellStyle name="Normal 4 7 2 3 4 3" xfId="34074" xr:uid="{00000000-0005-0000-0000-00004A840000}"/>
    <cellStyle name="Normal 4 7 2 3 5" xfId="34075" xr:uid="{00000000-0005-0000-0000-00004B840000}"/>
    <cellStyle name="Normal 4 7 2 3 5 2" xfId="34076" xr:uid="{00000000-0005-0000-0000-00004C840000}"/>
    <cellStyle name="Normal 4 7 2 3 6" xfId="34077" xr:uid="{00000000-0005-0000-0000-00004D840000}"/>
    <cellStyle name="Normal 4 7 2 4" xfId="34078" xr:uid="{00000000-0005-0000-0000-00004E840000}"/>
    <cellStyle name="Normal 4 7 2 4 2" xfId="34079" xr:uid="{00000000-0005-0000-0000-00004F840000}"/>
    <cellStyle name="Normal 4 7 2 4 2 2" xfId="34080" xr:uid="{00000000-0005-0000-0000-000050840000}"/>
    <cellStyle name="Normal 4 7 2 4 2 2 2" xfId="34081" xr:uid="{00000000-0005-0000-0000-000051840000}"/>
    <cellStyle name="Normal 4 7 2 4 2 2 2 2" xfId="34082" xr:uid="{00000000-0005-0000-0000-000052840000}"/>
    <cellStyle name="Normal 4 7 2 4 2 2 3" xfId="34083" xr:uid="{00000000-0005-0000-0000-000053840000}"/>
    <cellStyle name="Normal 4 7 2 4 2 3" xfId="34084" xr:uid="{00000000-0005-0000-0000-000054840000}"/>
    <cellStyle name="Normal 4 7 2 4 2 3 2" xfId="34085" xr:uid="{00000000-0005-0000-0000-000055840000}"/>
    <cellStyle name="Normal 4 7 2 4 2 4" xfId="34086" xr:uid="{00000000-0005-0000-0000-000056840000}"/>
    <cellStyle name="Normal 4 7 2 4 3" xfId="34087" xr:uid="{00000000-0005-0000-0000-000057840000}"/>
    <cellStyle name="Normal 4 7 2 4 3 2" xfId="34088" xr:uid="{00000000-0005-0000-0000-000058840000}"/>
    <cellStyle name="Normal 4 7 2 4 3 2 2" xfId="34089" xr:uid="{00000000-0005-0000-0000-000059840000}"/>
    <cellStyle name="Normal 4 7 2 4 3 3" xfId="34090" xr:uid="{00000000-0005-0000-0000-00005A840000}"/>
    <cellStyle name="Normal 4 7 2 4 4" xfId="34091" xr:uid="{00000000-0005-0000-0000-00005B840000}"/>
    <cellStyle name="Normal 4 7 2 4 4 2" xfId="34092" xr:uid="{00000000-0005-0000-0000-00005C840000}"/>
    <cellStyle name="Normal 4 7 2 4 5" xfId="34093" xr:uid="{00000000-0005-0000-0000-00005D840000}"/>
    <cellStyle name="Normal 4 7 2 5" xfId="34094" xr:uid="{00000000-0005-0000-0000-00005E840000}"/>
    <cellStyle name="Normal 4 7 2 5 2" xfId="34095" xr:uid="{00000000-0005-0000-0000-00005F840000}"/>
    <cellStyle name="Normal 4 7 2 5 2 2" xfId="34096" xr:uid="{00000000-0005-0000-0000-000060840000}"/>
    <cellStyle name="Normal 4 7 2 5 2 2 2" xfId="34097" xr:uid="{00000000-0005-0000-0000-000061840000}"/>
    <cellStyle name="Normal 4 7 2 5 2 3" xfId="34098" xr:uid="{00000000-0005-0000-0000-000062840000}"/>
    <cellStyle name="Normal 4 7 2 5 3" xfId="34099" xr:uid="{00000000-0005-0000-0000-000063840000}"/>
    <cellStyle name="Normal 4 7 2 5 3 2" xfId="34100" xr:uid="{00000000-0005-0000-0000-000064840000}"/>
    <cellStyle name="Normal 4 7 2 5 4" xfId="34101" xr:uid="{00000000-0005-0000-0000-000065840000}"/>
    <cellStyle name="Normal 4 7 2 6" xfId="34102" xr:uid="{00000000-0005-0000-0000-000066840000}"/>
    <cellStyle name="Normal 4 7 2 6 2" xfId="34103" xr:uid="{00000000-0005-0000-0000-000067840000}"/>
    <cellStyle name="Normal 4 7 2 6 2 2" xfId="34104" xr:uid="{00000000-0005-0000-0000-000068840000}"/>
    <cellStyle name="Normal 4 7 2 6 3" xfId="34105" xr:uid="{00000000-0005-0000-0000-000069840000}"/>
    <cellStyle name="Normal 4 7 2 7" xfId="34106" xr:uid="{00000000-0005-0000-0000-00006A840000}"/>
    <cellStyle name="Normal 4 7 2 7 2" xfId="34107" xr:uid="{00000000-0005-0000-0000-00006B840000}"/>
    <cellStyle name="Normal 4 7 2 8" xfId="34108" xr:uid="{00000000-0005-0000-0000-00006C840000}"/>
    <cellStyle name="Normal 4 7 3" xfId="34109" xr:uid="{00000000-0005-0000-0000-00006D840000}"/>
    <cellStyle name="Normal 4 7 3 2" xfId="34110" xr:uid="{00000000-0005-0000-0000-00006E840000}"/>
    <cellStyle name="Normal 4 7 3 2 2" xfId="34111" xr:uid="{00000000-0005-0000-0000-00006F840000}"/>
    <cellStyle name="Normal 4 7 3 2 2 2" xfId="34112" xr:uid="{00000000-0005-0000-0000-000070840000}"/>
    <cellStyle name="Normal 4 7 3 2 2 2 2" xfId="34113" xr:uid="{00000000-0005-0000-0000-000071840000}"/>
    <cellStyle name="Normal 4 7 3 2 2 2 2 2" xfId="34114" xr:uid="{00000000-0005-0000-0000-000072840000}"/>
    <cellStyle name="Normal 4 7 3 2 2 2 2 2 2" xfId="34115" xr:uid="{00000000-0005-0000-0000-000073840000}"/>
    <cellStyle name="Normal 4 7 3 2 2 2 2 3" xfId="34116" xr:uid="{00000000-0005-0000-0000-000074840000}"/>
    <cellStyle name="Normal 4 7 3 2 2 2 3" xfId="34117" xr:uid="{00000000-0005-0000-0000-000075840000}"/>
    <cellStyle name="Normal 4 7 3 2 2 2 3 2" xfId="34118" xr:uid="{00000000-0005-0000-0000-000076840000}"/>
    <cellStyle name="Normal 4 7 3 2 2 2 4" xfId="34119" xr:uid="{00000000-0005-0000-0000-000077840000}"/>
    <cellStyle name="Normal 4 7 3 2 2 3" xfId="34120" xr:uid="{00000000-0005-0000-0000-000078840000}"/>
    <cellStyle name="Normal 4 7 3 2 2 3 2" xfId="34121" xr:uid="{00000000-0005-0000-0000-000079840000}"/>
    <cellStyle name="Normal 4 7 3 2 2 3 2 2" xfId="34122" xr:uid="{00000000-0005-0000-0000-00007A840000}"/>
    <cellStyle name="Normal 4 7 3 2 2 3 3" xfId="34123" xr:uid="{00000000-0005-0000-0000-00007B840000}"/>
    <cellStyle name="Normal 4 7 3 2 2 4" xfId="34124" xr:uid="{00000000-0005-0000-0000-00007C840000}"/>
    <cellStyle name="Normal 4 7 3 2 2 4 2" xfId="34125" xr:uid="{00000000-0005-0000-0000-00007D840000}"/>
    <cellStyle name="Normal 4 7 3 2 2 5" xfId="34126" xr:uid="{00000000-0005-0000-0000-00007E840000}"/>
    <cellStyle name="Normal 4 7 3 2 3" xfId="34127" xr:uid="{00000000-0005-0000-0000-00007F840000}"/>
    <cellStyle name="Normal 4 7 3 2 3 2" xfId="34128" xr:uid="{00000000-0005-0000-0000-000080840000}"/>
    <cellStyle name="Normal 4 7 3 2 3 2 2" xfId="34129" xr:uid="{00000000-0005-0000-0000-000081840000}"/>
    <cellStyle name="Normal 4 7 3 2 3 2 2 2" xfId="34130" xr:uid="{00000000-0005-0000-0000-000082840000}"/>
    <cellStyle name="Normal 4 7 3 2 3 2 3" xfId="34131" xr:uid="{00000000-0005-0000-0000-000083840000}"/>
    <cellStyle name="Normal 4 7 3 2 3 3" xfId="34132" xr:uid="{00000000-0005-0000-0000-000084840000}"/>
    <cellStyle name="Normal 4 7 3 2 3 3 2" xfId="34133" xr:uid="{00000000-0005-0000-0000-000085840000}"/>
    <cellStyle name="Normal 4 7 3 2 3 4" xfId="34134" xr:uid="{00000000-0005-0000-0000-000086840000}"/>
    <cellStyle name="Normal 4 7 3 2 4" xfId="34135" xr:uid="{00000000-0005-0000-0000-000087840000}"/>
    <cellStyle name="Normal 4 7 3 2 4 2" xfId="34136" xr:uid="{00000000-0005-0000-0000-000088840000}"/>
    <cellStyle name="Normal 4 7 3 2 4 2 2" xfId="34137" xr:uid="{00000000-0005-0000-0000-000089840000}"/>
    <cellStyle name="Normal 4 7 3 2 4 3" xfId="34138" xr:uid="{00000000-0005-0000-0000-00008A840000}"/>
    <cellStyle name="Normal 4 7 3 2 5" xfId="34139" xr:uid="{00000000-0005-0000-0000-00008B840000}"/>
    <cellStyle name="Normal 4 7 3 2 5 2" xfId="34140" xr:uid="{00000000-0005-0000-0000-00008C840000}"/>
    <cellStyle name="Normal 4 7 3 2 6" xfId="34141" xr:uid="{00000000-0005-0000-0000-00008D840000}"/>
    <cellStyle name="Normal 4 7 3 3" xfId="34142" xr:uid="{00000000-0005-0000-0000-00008E840000}"/>
    <cellStyle name="Normal 4 7 3 3 2" xfId="34143" xr:uid="{00000000-0005-0000-0000-00008F840000}"/>
    <cellStyle name="Normal 4 7 3 3 2 2" xfId="34144" xr:uid="{00000000-0005-0000-0000-000090840000}"/>
    <cellStyle name="Normal 4 7 3 3 2 2 2" xfId="34145" xr:uid="{00000000-0005-0000-0000-000091840000}"/>
    <cellStyle name="Normal 4 7 3 3 2 2 2 2" xfId="34146" xr:uid="{00000000-0005-0000-0000-000092840000}"/>
    <cellStyle name="Normal 4 7 3 3 2 2 3" xfId="34147" xr:uid="{00000000-0005-0000-0000-000093840000}"/>
    <cellStyle name="Normal 4 7 3 3 2 3" xfId="34148" xr:uid="{00000000-0005-0000-0000-000094840000}"/>
    <cellStyle name="Normal 4 7 3 3 2 3 2" xfId="34149" xr:uid="{00000000-0005-0000-0000-000095840000}"/>
    <cellStyle name="Normal 4 7 3 3 2 4" xfId="34150" xr:uid="{00000000-0005-0000-0000-000096840000}"/>
    <cellStyle name="Normal 4 7 3 3 3" xfId="34151" xr:uid="{00000000-0005-0000-0000-000097840000}"/>
    <cellStyle name="Normal 4 7 3 3 3 2" xfId="34152" xr:uid="{00000000-0005-0000-0000-000098840000}"/>
    <cellStyle name="Normal 4 7 3 3 3 2 2" xfId="34153" xr:uid="{00000000-0005-0000-0000-000099840000}"/>
    <cellStyle name="Normal 4 7 3 3 3 3" xfId="34154" xr:uid="{00000000-0005-0000-0000-00009A840000}"/>
    <cellStyle name="Normal 4 7 3 3 4" xfId="34155" xr:uid="{00000000-0005-0000-0000-00009B840000}"/>
    <cellStyle name="Normal 4 7 3 3 4 2" xfId="34156" xr:uid="{00000000-0005-0000-0000-00009C840000}"/>
    <cellStyle name="Normal 4 7 3 3 5" xfId="34157" xr:uid="{00000000-0005-0000-0000-00009D840000}"/>
    <cellStyle name="Normal 4 7 3 4" xfId="34158" xr:uid="{00000000-0005-0000-0000-00009E840000}"/>
    <cellStyle name="Normal 4 7 3 4 2" xfId="34159" xr:uid="{00000000-0005-0000-0000-00009F840000}"/>
    <cellStyle name="Normal 4 7 3 4 2 2" xfId="34160" xr:uid="{00000000-0005-0000-0000-0000A0840000}"/>
    <cellStyle name="Normal 4 7 3 4 2 2 2" xfId="34161" xr:uid="{00000000-0005-0000-0000-0000A1840000}"/>
    <cellStyle name="Normal 4 7 3 4 2 3" xfId="34162" xr:uid="{00000000-0005-0000-0000-0000A2840000}"/>
    <cellStyle name="Normal 4 7 3 4 3" xfId="34163" xr:uid="{00000000-0005-0000-0000-0000A3840000}"/>
    <cellStyle name="Normal 4 7 3 4 3 2" xfId="34164" xr:uid="{00000000-0005-0000-0000-0000A4840000}"/>
    <cellStyle name="Normal 4 7 3 4 4" xfId="34165" xr:uid="{00000000-0005-0000-0000-0000A5840000}"/>
    <cellStyle name="Normal 4 7 3 5" xfId="34166" xr:uid="{00000000-0005-0000-0000-0000A6840000}"/>
    <cellStyle name="Normal 4 7 3 5 2" xfId="34167" xr:uid="{00000000-0005-0000-0000-0000A7840000}"/>
    <cellStyle name="Normal 4 7 3 5 2 2" xfId="34168" xr:uid="{00000000-0005-0000-0000-0000A8840000}"/>
    <cellStyle name="Normal 4 7 3 5 3" xfId="34169" xr:uid="{00000000-0005-0000-0000-0000A9840000}"/>
    <cellStyle name="Normal 4 7 3 6" xfId="34170" xr:uid="{00000000-0005-0000-0000-0000AA840000}"/>
    <cellStyle name="Normal 4 7 3 6 2" xfId="34171" xr:uid="{00000000-0005-0000-0000-0000AB840000}"/>
    <cellStyle name="Normal 4 7 3 7" xfId="34172" xr:uid="{00000000-0005-0000-0000-0000AC840000}"/>
    <cellStyle name="Normal 4 7 4" xfId="34173" xr:uid="{00000000-0005-0000-0000-0000AD840000}"/>
    <cellStyle name="Normal 4 7 4 2" xfId="34174" xr:uid="{00000000-0005-0000-0000-0000AE840000}"/>
    <cellStyle name="Normal 4 7 4 2 2" xfId="34175" xr:uid="{00000000-0005-0000-0000-0000AF840000}"/>
    <cellStyle name="Normal 4 7 4 2 2 2" xfId="34176" xr:uid="{00000000-0005-0000-0000-0000B0840000}"/>
    <cellStyle name="Normal 4 7 4 2 2 2 2" xfId="34177" xr:uid="{00000000-0005-0000-0000-0000B1840000}"/>
    <cellStyle name="Normal 4 7 4 2 2 2 2 2" xfId="34178" xr:uid="{00000000-0005-0000-0000-0000B2840000}"/>
    <cellStyle name="Normal 4 7 4 2 2 2 3" xfId="34179" xr:uid="{00000000-0005-0000-0000-0000B3840000}"/>
    <cellStyle name="Normal 4 7 4 2 2 3" xfId="34180" xr:uid="{00000000-0005-0000-0000-0000B4840000}"/>
    <cellStyle name="Normal 4 7 4 2 2 3 2" xfId="34181" xr:uid="{00000000-0005-0000-0000-0000B5840000}"/>
    <cellStyle name="Normal 4 7 4 2 2 4" xfId="34182" xr:uid="{00000000-0005-0000-0000-0000B6840000}"/>
    <cellStyle name="Normal 4 7 4 2 3" xfId="34183" xr:uid="{00000000-0005-0000-0000-0000B7840000}"/>
    <cellStyle name="Normal 4 7 4 2 3 2" xfId="34184" xr:uid="{00000000-0005-0000-0000-0000B8840000}"/>
    <cellStyle name="Normal 4 7 4 2 3 2 2" xfId="34185" xr:uid="{00000000-0005-0000-0000-0000B9840000}"/>
    <cellStyle name="Normal 4 7 4 2 3 3" xfId="34186" xr:uid="{00000000-0005-0000-0000-0000BA840000}"/>
    <cellStyle name="Normal 4 7 4 2 4" xfId="34187" xr:uid="{00000000-0005-0000-0000-0000BB840000}"/>
    <cellStyle name="Normal 4 7 4 2 4 2" xfId="34188" xr:uid="{00000000-0005-0000-0000-0000BC840000}"/>
    <cellStyle name="Normal 4 7 4 2 5" xfId="34189" xr:uid="{00000000-0005-0000-0000-0000BD840000}"/>
    <cellStyle name="Normal 4 7 4 3" xfId="34190" xr:uid="{00000000-0005-0000-0000-0000BE840000}"/>
    <cellStyle name="Normal 4 7 4 3 2" xfId="34191" xr:uid="{00000000-0005-0000-0000-0000BF840000}"/>
    <cellStyle name="Normal 4 7 4 3 2 2" xfId="34192" xr:uid="{00000000-0005-0000-0000-0000C0840000}"/>
    <cellStyle name="Normal 4 7 4 3 2 2 2" xfId="34193" xr:uid="{00000000-0005-0000-0000-0000C1840000}"/>
    <cellStyle name="Normal 4 7 4 3 2 3" xfId="34194" xr:uid="{00000000-0005-0000-0000-0000C2840000}"/>
    <cellStyle name="Normal 4 7 4 3 3" xfId="34195" xr:uid="{00000000-0005-0000-0000-0000C3840000}"/>
    <cellStyle name="Normal 4 7 4 3 3 2" xfId="34196" xr:uid="{00000000-0005-0000-0000-0000C4840000}"/>
    <cellStyle name="Normal 4 7 4 3 4" xfId="34197" xr:uid="{00000000-0005-0000-0000-0000C5840000}"/>
    <cellStyle name="Normal 4 7 4 4" xfId="34198" xr:uid="{00000000-0005-0000-0000-0000C6840000}"/>
    <cellStyle name="Normal 4 7 4 4 2" xfId="34199" xr:uid="{00000000-0005-0000-0000-0000C7840000}"/>
    <cellStyle name="Normal 4 7 4 4 2 2" xfId="34200" xr:uid="{00000000-0005-0000-0000-0000C8840000}"/>
    <cellStyle name="Normal 4 7 4 4 3" xfId="34201" xr:uid="{00000000-0005-0000-0000-0000C9840000}"/>
    <cellStyle name="Normal 4 7 4 5" xfId="34202" xr:uid="{00000000-0005-0000-0000-0000CA840000}"/>
    <cellStyle name="Normal 4 7 4 5 2" xfId="34203" xr:uid="{00000000-0005-0000-0000-0000CB840000}"/>
    <cellStyle name="Normal 4 7 4 6" xfId="34204" xr:uid="{00000000-0005-0000-0000-0000CC840000}"/>
    <cellStyle name="Normal 4 7 5" xfId="34205" xr:uid="{00000000-0005-0000-0000-0000CD840000}"/>
    <cellStyle name="Normal 4 7 5 2" xfId="34206" xr:uid="{00000000-0005-0000-0000-0000CE840000}"/>
    <cellStyle name="Normal 4 7 5 2 2" xfId="34207" xr:uid="{00000000-0005-0000-0000-0000CF840000}"/>
    <cellStyle name="Normal 4 7 5 2 2 2" xfId="34208" xr:uid="{00000000-0005-0000-0000-0000D0840000}"/>
    <cellStyle name="Normal 4 7 5 2 2 2 2" xfId="34209" xr:uid="{00000000-0005-0000-0000-0000D1840000}"/>
    <cellStyle name="Normal 4 7 5 2 2 3" xfId="34210" xr:uid="{00000000-0005-0000-0000-0000D2840000}"/>
    <cellStyle name="Normal 4 7 5 2 3" xfId="34211" xr:uid="{00000000-0005-0000-0000-0000D3840000}"/>
    <cellStyle name="Normal 4 7 5 2 3 2" xfId="34212" xr:uid="{00000000-0005-0000-0000-0000D4840000}"/>
    <cellStyle name="Normal 4 7 5 2 4" xfId="34213" xr:uid="{00000000-0005-0000-0000-0000D5840000}"/>
    <cellStyle name="Normal 4 7 5 3" xfId="34214" xr:uid="{00000000-0005-0000-0000-0000D6840000}"/>
    <cellStyle name="Normal 4 7 5 3 2" xfId="34215" xr:uid="{00000000-0005-0000-0000-0000D7840000}"/>
    <cellStyle name="Normal 4 7 5 3 2 2" xfId="34216" xr:uid="{00000000-0005-0000-0000-0000D8840000}"/>
    <cellStyle name="Normal 4 7 5 3 3" xfId="34217" xr:uid="{00000000-0005-0000-0000-0000D9840000}"/>
    <cellStyle name="Normal 4 7 5 4" xfId="34218" xr:uid="{00000000-0005-0000-0000-0000DA840000}"/>
    <cellStyle name="Normal 4 7 5 4 2" xfId="34219" xr:uid="{00000000-0005-0000-0000-0000DB840000}"/>
    <cellStyle name="Normal 4 7 5 5" xfId="34220" xr:uid="{00000000-0005-0000-0000-0000DC840000}"/>
    <cellStyle name="Normal 4 7 6" xfId="34221" xr:uid="{00000000-0005-0000-0000-0000DD840000}"/>
    <cellStyle name="Normal 4 7 6 2" xfId="34222" xr:uid="{00000000-0005-0000-0000-0000DE840000}"/>
    <cellStyle name="Normal 4 7 6 2 2" xfId="34223" xr:uid="{00000000-0005-0000-0000-0000DF840000}"/>
    <cellStyle name="Normal 4 7 6 2 2 2" xfId="34224" xr:uid="{00000000-0005-0000-0000-0000E0840000}"/>
    <cellStyle name="Normal 4 7 6 2 3" xfId="34225" xr:uid="{00000000-0005-0000-0000-0000E1840000}"/>
    <cellStyle name="Normal 4 7 6 3" xfId="34226" xr:uid="{00000000-0005-0000-0000-0000E2840000}"/>
    <cellStyle name="Normal 4 7 6 3 2" xfId="34227" xr:uid="{00000000-0005-0000-0000-0000E3840000}"/>
    <cellStyle name="Normal 4 7 6 4" xfId="34228" xr:uid="{00000000-0005-0000-0000-0000E4840000}"/>
    <cellStyle name="Normal 4 7 7" xfId="34229" xr:uid="{00000000-0005-0000-0000-0000E5840000}"/>
    <cellStyle name="Normal 4 7 7 2" xfId="34230" xr:uid="{00000000-0005-0000-0000-0000E6840000}"/>
    <cellStyle name="Normal 4 7 7 2 2" xfId="34231" xr:uid="{00000000-0005-0000-0000-0000E7840000}"/>
    <cellStyle name="Normal 4 7 7 3" xfId="34232" xr:uid="{00000000-0005-0000-0000-0000E8840000}"/>
    <cellStyle name="Normal 4 7 8" xfId="34233" xr:uid="{00000000-0005-0000-0000-0000E9840000}"/>
    <cellStyle name="Normal 4 7 8 2" xfId="34234" xr:uid="{00000000-0005-0000-0000-0000EA840000}"/>
    <cellStyle name="Normal 4 7 9" xfId="34235" xr:uid="{00000000-0005-0000-0000-0000EB840000}"/>
    <cellStyle name="Normal 4 8" xfId="34236" xr:uid="{00000000-0005-0000-0000-0000EC840000}"/>
    <cellStyle name="Normal 4 8 2" xfId="34237" xr:uid="{00000000-0005-0000-0000-0000ED840000}"/>
    <cellStyle name="Normal 4 8 2 2" xfId="34238" xr:uid="{00000000-0005-0000-0000-0000EE840000}"/>
    <cellStyle name="Normal 4 8 2 2 2" xfId="34239" xr:uid="{00000000-0005-0000-0000-0000EF840000}"/>
    <cellStyle name="Normal 4 8 2 2 2 2" xfId="34240" xr:uid="{00000000-0005-0000-0000-0000F0840000}"/>
    <cellStyle name="Normal 4 8 2 2 2 2 2" xfId="34241" xr:uid="{00000000-0005-0000-0000-0000F1840000}"/>
    <cellStyle name="Normal 4 8 2 2 2 2 2 2" xfId="34242" xr:uid="{00000000-0005-0000-0000-0000F2840000}"/>
    <cellStyle name="Normal 4 8 2 2 2 2 2 2 2" xfId="34243" xr:uid="{00000000-0005-0000-0000-0000F3840000}"/>
    <cellStyle name="Normal 4 8 2 2 2 2 2 3" xfId="34244" xr:uid="{00000000-0005-0000-0000-0000F4840000}"/>
    <cellStyle name="Normal 4 8 2 2 2 2 3" xfId="34245" xr:uid="{00000000-0005-0000-0000-0000F5840000}"/>
    <cellStyle name="Normal 4 8 2 2 2 2 3 2" xfId="34246" xr:uid="{00000000-0005-0000-0000-0000F6840000}"/>
    <cellStyle name="Normal 4 8 2 2 2 2 4" xfId="34247" xr:uid="{00000000-0005-0000-0000-0000F7840000}"/>
    <cellStyle name="Normal 4 8 2 2 2 3" xfId="34248" xr:uid="{00000000-0005-0000-0000-0000F8840000}"/>
    <cellStyle name="Normal 4 8 2 2 2 3 2" xfId="34249" xr:uid="{00000000-0005-0000-0000-0000F9840000}"/>
    <cellStyle name="Normal 4 8 2 2 2 3 2 2" xfId="34250" xr:uid="{00000000-0005-0000-0000-0000FA840000}"/>
    <cellStyle name="Normal 4 8 2 2 2 3 3" xfId="34251" xr:uid="{00000000-0005-0000-0000-0000FB840000}"/>
    <cellStyle name="Normal 4 8 2 2 2 4" xfId="34252" xr:uid="{00000000-0005-0000-0000-0000FC840000}"/>
    <cellStyle name="Normal 4 8 2 2 2 4 2" xfId="34253" xr:uid="{00000000-0005-0000-0000-0000FD840000}"/>
    <cellStyle name="Normal 4 8 2 2 2 5" xfId="34254" xr:uid="{00000000-0005-0000-0000-0000FE840000}"/>
    <cellStyle name="Normal 4 8 2 2 3" xfId="34255" xr:uid="{00000000-0005-0000-0000-0000FF840000}"/>
    <cellStyle name="Normal 4 8 2 2 3 2" xfId="34256" xr:uid="{00000000-0005-0000-0000-000000850000}"/>
    <cellStyle name="Normal 4 8 2 2 3 2 2" xfId="34257" xr:uid="{00000000-0005-0000-0000-000001850000}"/>
    <cellStyle name="Normal 4 8 2 2 3 2 2 2" xfId="34258" xr:uid="{00000000-0005-0000-0000-000002850000}"/>
    <cellStyle name="Normal 4 8 2 2 3 2 3" xfId="34259" xr:uid="{00000000-0005-0000-0000-000003850000}"/>
    <cellStyle name="Normal 4 8 2 2 3 3" xfId="34260" xr:uid="{00000000-0005-0000-0000-000004850000}"/>
    <cellStyle name="Normal 4 8 2 2 3 3 2" xfId="34261" xr:uid="{00000000-0005-0000-0000-000005850000}"/>
    <cellStyle name="Normal 4 8 2 2 3 4" xfId="34262" xr:uid="{00000000-0005-0000-0000-000006850000}"/>
    <cellStyle name="Normal 4 8 2 2 4" xfId="34263" xr:uid="{00000000-0005-0000-0000-000007850000}"/>
    <cellStyle name="Normal 4 8 2 2 4 2" xfId="34264" xr:uid="{00000000-0005-0000-0000-000008850000}"/>
    <cellStyle name="Normal 4 8 2 2 4 2 2" xfId="34265" xr:uid="{00000000-0005-0000-0000-000009850000}"/>
    <cellStyle name="Normal 4 8 2 2 4 3" xfId="34266" xr:uid="{00000000-0005-0000-0000-00000A850000}"/>
    <cellStyle name="Normal 4 8 2 2 5" xfId="34267" xr:uid="{00000000-0005-0000-0000-00000B850000}"/>
    <cellStyle name="Normal 4 8 2 2 5 2" xfId="34268" xr:uid="{00000000-0005-0000-0000-00000C850000}"/>
    <cellStyle name="Normal 4 8 2 2 6" xfId="34269" xr:uid="{00000000-0005-0000-0000-00000D850000}"/>
    <cellStyle name="Normal 4 8 2 3" xfId="34270" xr:uid="{00000000-0005-0000-0000-00000E850000}"/>
    <cellStyle name="Normal 4 8 2 3 2" xfId="34271" xr:uid="{00000000-0005-0000-0000-00000F850000}"/>
    <cellStyle name="Normal 4 8 2 3 2 2" xfId="34272" xr:uid="{00000000-0005-0000-0000-000010850000}"/>
    <cellStyle name="Normal 4 8 2 3 2 2 2" xfId="34273" xr:uid="{00000000-0005-0000-0000-000011850000}"/>
    <cellStyle name="Normal 4 8 2 3 2 2 2 2" xfId="34274" xr:uid="{00000000-0005-0000-0000-000012850000}"/>
    <cellStyle name="Normal 4 8 2 3 2 2 3" xfId="34275" xr:uid="{00000000-0005-0000-0000-000013850000}"/>
    <cellStyle name="Normal 4 8 2 3 2 3" xfId="34276" xr:uid="{00000000-0005-0000-0000-000014850000}"/>
    <cellStyle name="Normal 4 8 2 3 2 3 2" xfId="34277" xr:uid="{00000000-0005-0000-0000-000015850000}"/>
    <cellStyle name="Normal 4 8 2 3 2 4" xfId="34278" xr:uid="{00000000-0005-0000-0000-000016850000}"/>
    <cellStyle name="Normal 4 8 2 3 3" xfId="34279" xr:uid="{00000000-0005-0000-0000-000017850000}"/>
    <cellStyle name="Normal 4 8 2 3 3 2" xfId="34280" xr:uid="{00000000-0005-0000-0000-000018850000}"/>
    <cellStyle name="Normal 4 8 2 3 3 2 2" xfId="34281" xr:uid="{00000000-0005-0000-0000-000019850000}"/>
    <cellStyle name="Normal 4 8 2 3 3 3" xfId="34282" xr:uid="{00000000-0005-0000-0000-00001A850000}"/>
    <cellStyle name="Normal 4 8 2 3 4" xfId="34283" xr:uid="{00000000-0005-0000-0000-00001B850000}"/>
    <cellStyle name="Normal 4 8 2 3 4 2" xfId="34284" xr:uid="{00000000-0005-0000-0000-00001C850000}"/>
    <cellStyle name="Normal 4 8 2 3 5" xfId="34285" xr:uid="{00000000-0005-0000-0000-00001D850000}"/>
    <cellStyle name="Normal 4 8 2 4" xfId="34286" xr:uid="{00000000-0005-0000-0000-00001E850000}"/>
    <cellStyle name="Normal 4 8 2 4 2" xfId="34287" xr:uid="{00000000-0005-0000-0000-00001F850000}"/>
    <cellStyle name="Normal 4 8 2 4 2 2" xfId="34288" xr:uid="{00000000-0005-0000-0000-000020850000}"/>
    <cellStyle name="Normal 4 8 2 4 2 2 2" xfId="34289" xr:uid="{00000000-0005-0000-0000-000021850000}"/>
    <cellStyle name="Normal 4 8 2 4 2 3" xfId="34290" xr:uid="{00000000-0005-0000-0000-000022850000}"/>
    <cellStyle name="Normal 4 8 2 4 3" xfId="34291" xr:uid="{00000000-0005-0000-0000-000023850000}"/>
    <cellStyle name="Normal 4 8 2 4 3 2" xfId="34292" xr:uid="{00000000-0005-0000-0000-000024850000}"/>
    <cellStyle name="Normal 4 8 2 4 4" xfId="34293" xr:uid="{00000000-0005-0000-0000-000025850000}"/>
    <cellStyle name="Normal 4 8 2 5" xfId="34294" xr:uid="{00000000-0005-0000-0000-000026850000}"/>
    <cellStyle name="Normal 4 8 2 5 2" xfId="34295" xr:uid="{00000000-0005-0000-0000-000027850000}"/>
    <cellStyle name="Normal 4 8 2 5 2 2" xfId="34296" xr:uid="{00000000-0005-0000-0000-000028850000}"/>
    <cellStyle name="Normal 4 8 2 5 3" xfId="34297" xr:uid="{00000000-0005-0000-0000-000029850000}"/>
    <cellStyle name="Normal 4 8 2 6" xfId="34298" xr:uid="{00000000-0005-0000-0000-00002A850000}"/>
    <cellStyle name="Normal 4 8 2 6 2" xfId="34299" xr:uid="{00000000-0005-0000-0000-00002B850000}"/>
    <cellStyle name="Normal 4 8 2 7" xfId="34300" xr:uid="{00000000-0005-0000-0000-00002C850000}"/>
    <cellStyle name="Normal 4 8 3" xfId="34301" xr:uid="{00000000-0005-0000-0000-00002D850000}"/>
    <cellStyle name="Normal 4 8 3 2" xfId="34302" xr:uid="{00000000-0005-0000-0000-00002E850000}"/>
    <cellStyle name="Normal 4 8 3 2 2" xfId="34303" xr:uid="{00000000-0005-0000-0000-00002F850000}"/>
    <cellStyle name="Normal 4 8 3 2 2 2" xfId="34304" xr:uid="{00000000-0005-0000-0000-000030850000}"/>
    <cellStyle name="Normal 4 8 3 2 2 2 2" xfId="34305" xr:uid="{00000000-0005-0000-0000-000031850000}"/>
    <cellStyle name="Normal 4 8 3 2 2 2 2 2" xfId="34306" xr:uid="{00000000-0005-0000-0000-000032850000}"/>
    <cellStyle name="Normal 4 8 3 2 2 2 3" xfId="34307" xr:uid="{00000000-0005-0000-0000-000033850000}"/>
    <cellStyle name="Normal 4 8 3 2 2 3" xfId="34308" xr:uid="{00000000-0005-0000-0000-000034850000}"/>
    <cellStyle name="Normal 4 8 3 2 2 3 2" xfId="34309" xr:uid="{00000000-0005-0000-0000-000035850000}"/>
    <cellStyle name="Normal 4 8 3 2 2 4" xfId="34310" xr:uid="{00000000-0005-0000-0000-000036850000}"/>
    <cellStyle name="Normal 4 8 3 2 3" xfId="34311" xr:uid="{00000000-0005-0000-0000-000037850000}"/>
    <cellStyle name="Normal 4 8 3 2 3 2" xfId="34312" xr:uid="{00000000-0005-0000-0000-000038850000}"/>
    <cellStyle name="Normal 4 8 3 2 3 2 2" xfId="34313" xr:uid="{00000000-0005-0000-0000-000039850000}"/>
    <cellStyle name="Normal 4 8 3 2 3 3" xfId="34314" xr:uid="{00000000-0005-0000-0000-00003A850000}"/>
    <cellStyle name="Normal 4 8 3 2 4" xfId="34315" xr:uid="{00000000-0005-0000-0000-00003B850000}"/>
    <cellStyle name="Normal 4 8 3 2 4 2" xfId="34316" xr:uid="{00000000-0005-0000-0000-00003C850000}"/>
    <cellStyle name="Normal 4 8 3 2 5" xfId="34317" xr:uid="{00000000-0005-0000-0000-00003D850000}"/>
    <cellStyle name="Normal 4 8 3 3" xfId="34318" xr:uid="{00000000-0005-0000-0000-00003E850000}"/>
    <cellStyle name="Normal 4 8 3 3 2" xfId="34319" xr:uid="{00000000-0005-0000-0000-00003F850000}"/>
    <cellStyle name="Normal 4 8 3 3 2 2" xfId="34320" xr:uid="{00000000-0005-0000-0000-000040850000}"/>
    <cellStyle name="Normal 4 8 3 3 2 2 2" xfId="34321" xr:uid="{00000000-0005-0000-0000-000041850000}"/>
    <cellStyle name="Normal 4 8 3 3 2 3" xfId="34322" xr:uid="{00000000-0005-0000-0000-000042850000}"/>
    <cellStyle name="Normal 4 8 3 3 3" xfId="34323" xr:uid="{00000000-0005-0000-0000-000043850000}"/>
    <cellStyle name="Normal 4 8 3 3 3 2" xfId="34324" xr:uid="{00000000-0005-0000-0000-000044850000}"/>
    <cellStyle name="Normal 4 8 3 3 4" xfId="34325" xr:uid="{00000000-0005-0000-0000-000045850000}"/>
    <cellStyle name="Normal 4 8 3 4" xfId="34326" xr:uid="{00000000-0005-0000-0000-000046850000}"/>
    <cellStyle name="Normal 4 8 3 4 2" xfId="34327" xr:uid="{00000000-0005-0000-0000-000047850000}"/>
    <cellStyle name="Normal 4 8 3 4 2 2" xfId="34328" xr:uid="{00000000-0005-0000-0000-000048850000}"/>
    <cellStyle name="Normal 4 8 3 4 3" xfId="34329" xr:uid="{00000000-0005-0000-0000-000049850000}"/>
    <cellStyle name="Normal 4 8 3 5" xfId="34330" xr:uid="{00000000-0005-0000-0000-00004A850000}"/>
    <cellStyle name="Normal 4 8 3 5 2" xfId="34331" xr:uid="{00000000-0005-0000-0000-00004B850000}"/>
    <cellStyle name="Normal 4 8 3 6" xfId="34332" xr:uid="{00000000-0005-0000-0000-00004C850000}"/>
    <cellStyle name="Normal 4 8 4" xfId="34333" xr:uid="{00000000-0005-0000-0000-00004D850000}"/>
    <cellStyle name="Normal 4 8 4 2" xfId="34334" xr:uid="{00000000-0005-0000-0000-00004E850000}"/>
    <cellStyle name="Normal 4 8 4 2 2" xfId="34335" xr:uid="{00000000-0005-0000-0000-00004F850000}"/>
    <cellStyle name="Normal 4 8 4 2 2 2" xfId="34336" xr:uid="{00000000-0005-0000-0000-000050850000}"/>
    <cellStyle name="Normal 4 8 4 2 2 2 2" xfId="34337" xr:uid="{00000000-0005-0000-0000-000051850000}"/>
    <cellStyle name="Normal 4 8 4 2 2 3" xfId="34338" xr:uid="{00000000-0005-0000-0000-000052850000}"/>
    <cellStyle name="Normal 4 8 4 2 3" xfId="34339" xr:uid="{00000000-0005-0000-0000-000053850000}"/>
    <cellStyle name="Normal 4 8 4 2 3 2" xfId="34340" xr:uid="{00000000-0005-0000-0000-000054850000}"/>
    <cellStyle name="Normal 4 8 4 2 4" xfId="34341" xr:uid="{00000000-0005-0000-0000-000055850000}"/>
    <cellStyle name="Normal 4 8 4 3" xfId="34342" xr:uid="{00000000-0005-0000-0000-000056850000}"/>
    <cellStyle name="Normal 4 8 4 3 2" xfId="34343" xr:uid="{00000000-0005-0000-0000-000057850000}"/>
    <cellStyle name="Normal 4 8 4 3 2 2" xfId="34344" xr:uid="{00000000-0005-0000-0000-000058850000}"/>
    <cellStyle name="Normal 4 8 4 3 3" xfId="34345" xr:uid="{00000000-0005-0000-0000-000059850000}"/>
    <cellStyle name="Normal 4 8 4 4" xfId="34346" xr:uid="{00000000-0005-0000-0000-00005A850000}"/>
    <cellStyle name="Normal 4 8 4 4 2" xfId="34347" xr:uid="{00000000-0005-0000-0000-00005B850000}"/>
    <cellStyle name="Normal 4 8 4 5" xfId="34348" xr:uid="{00000000-0005-0000-0000-00005C850000}"/>
    <cellStyle name="Normal 4 8 5" xfId="34349" xr:uid="{00000000-0005-0000-0000-00005D850000}"/>
    <cellStyle name="Normal 4 8 5 2" xfId="34350" xr:uid="{00000000-0005-0000-0000-00005E850000}"/>
    <cellStyle name="Normal 4 8 5 2 2" xfId="34351" xr:uid="{00000000-0005-0000-0000-00005F850000}"/>
    <cellStyle name="Normal 4 8 5 2 2 2" xfId="34352" xr:uid="{00000000-0005-0000-0000-000060850000}"/>
    <cellStyle name="Normal 4 8 5 2 3" xfId="34353" xr:uid="{00000000-0005-0000-0000-000061850000}"/>
    <cellStyle name="Normal 4 8 5 3" xfId="34354" xr:uid="{00000000-0005-0000-0000-000062850000}"/>
    <cellStyle name="Normal 4 8 5 3 2" xfId="34355" xr:uid="{00000000-0005-0000-0000-000063850000}"/>
    <cellStyle name="Normal 4 8 5 4" xfId="34356" xr:uid="{00000000-0005-0000-0000-000064850000}"/>
    <cellStyle name="Normal 4 8 6" xfId="34357" xr:uid="{00000000-0005-0000-0000-000065850000}"/>
    <cellStyle name="Normal 4 8 6 2" xfId="34358" xr:uid="{00000000-0005-0000-0000-000066850000}"/>
    <cellStyle name="Normal 4 8 6 2 2" xfId="34359" xr:uid="{00000000-0005-0000-0000-000067850000}"/>
    <cellStyle name="Normal 4 8 6 3" xfId="34360" xr:uid="{00000000-0005-0000-0000-000068850000}"/>
    <cellStyle name="Normal 4 8 7" xfId="34361" xr:uid="{00000000-0005-0000-0000-000069850000}"/>
    <cellStyle name="Normal 4 8 7 2" xfId="34362" xr:uid="{00000000-0005-0000-0000-00006A850000}"/>
    <cellStyle name="Normal 4 8 8" xfId="34363" xr:uid="{00000000-0005-0000-0000-00006B850000}"/>
    <cellStyle name="Normal 4 9" xfId="34364" xr:uid="{00000000-0005-0000-0000-00006C850000}"/>
    <cellStyle name="Normal 4 9 2" xfId="34365" xr:uid="{00000000-0005-0000-0000-00006D850000}"/>
    <cellStyle name="Normal 4 9 2 2" xfId="34366" xr:uid="{00000000-0005-0000-0000-00006E850000}"/>
    <cellStyle name="Normal 4 9 2 2 2" xfId="34367" xr:uid="{00000000-0005-0000-0000-00006F850000}"/>
    <cellStyle name="Normal 4 9 2 2 2 2" xfId="34368" xr:uid="{00000000-0005-0000-0000-000070850000}"/>
    <cellStyle name="Normal 4 9 2 2 2 2 2" xfId="34369" xr:uid="{00000000-0005-0000-0000-000071850000}"/>
    <cellStyle name="Normal 4 9 2 2 2 2 2 2" xfId="34370" xr:uid="{00000000-0005-0000-0000-000072850000}"/>
    <cellStyle name="Normal 4 9 2 2 2 2 3" xfId="34371" xr:uid="{00000000-0005-0000-0000-000073850000}"/>
    <cellStyle name="Normal 4 9 2 2 2 3" xfId="34372" xr:uid="{00000000-0005-0000-0000-000074850000}"/>
    <cellStyle name="Normal 4 9 2 2 2 3 2" xfId="34373" xr:uid="{00000000-0005-0000-0000-000075850000}"/>
    <cellStyle name="Normal 4 9 2 2 2 4" xfId="34374" xr:uid="{00000000-0005-0000-0000-000076850000}"/>
    <cellStyle name="Normal 4 9 2 2 3" xfId="34375" xr:uid="{00000000-0005-0000-0000-000077850000}"/>
    <cellStyle name="Normal 4 9 2 2 3 2" xfId="34376" xr:uid="{00000000-0005-0000-0000-000078850000}"/>
    <cellStyle name="Normal 4 9 2 2 3 2 2" xfId="34377" xr:uid="{00000000-0005-0000-0000-000079850000}"/>
    <cellStyle name="Normal 4 9 2 2 3 3" xfId="34378" xr:uid="{00000000-0005-0000-0000-00007A850000}"/>
    <cellStyle name="Normal 4 9 2 2 4" xfId="34379" xr:uid="{00000000-0005-0000-0000-00007B850000}"/>
    <cellStyle name="Normal 4 9 2 2 4 2" xfId="34380" xr:uid="{00000000-0005-0000-0000-00007C850000}"/>
    <cellStyle name="Normal 4 9 2 2 5" xfId="34381" xr:uid="{00000000-0005-0000-0000-00007D850000}"/>
    <cellStyle name="Normal 4 9 2 3" xfId="34382" xr:uid="{00000000-0005-0000-0000-00007E850000}"/>
    <cellStyle name="Normal 4 9 2 3 2" xfId="34383" xr:uid="{00000000-0005-0000-0000-00007F850000}"/>
    <cellStyle name="Normal 4 9 2 3 2 2" xfId="34384" xr:uid="{00000000-0005-0000-0000-000080850000}"/>
    <cellStyle name="Normal 4 9 2 3 2 2 2" xfId="34385" xr:uid="{00000000-0005-0000-0000-000081850000}"/>
    <cellStyle name="Normal 4 9 2 3 2 3" xfId="34386" xr:uid="{00000000-0005-0000-0000-000082850000}"/>
    <cellStyle name="Normal 4 9 2 3 3" xfId="34387" xr:uid="{00000000-0005-0000-0000-000083850000}"/>
    <cellStyle name="Normal 4 9 2 3 3 2" xfId="34388" xr:uid="{00000000-0005-0000-0000-000084850000}"/>
    <cellStyle name="Normal 4 9 2 3 4" xfId="34389" xr:uid="{00000000-0005-0000-0000-000085850000}"/>
    <cellStyle name="Normal 4 9 2 4" xfId="34390" xr:uid="{00000000-0005-0000-0000-000086850000}"/>
    <cellStyle name="Normal 4 9 2 4 2" xfId="34391" xr:uid="{00000000-0005-0000-0000-000087850000}"/>
    <cellStyle name="Normal 4 9 2 4 2 2" xfId="34392" xr:uid="{00000000-0005-0000-0000-000088850000}"/>
    <cellStyle name="Normal 4 9 2 4 3" xfId="34393" xr:uid="{00000000-0005-0000-0000-000089850000}"/>
    <cellStyle name="Normal 4 9 2 5" xfId="34394" xr:uid="{00000000-0005-0000-0000-00008A850000}"/>
    <cellStyle name="Normal 4 9 2 5 2" xfId="34395" xr:uid="{00000000-0005-0000-0000-00008B850000}"/>
    <cellStyle name="Normal 4 9 2 6" xfId="34396" xr:uid="{00000000-0005-0000-0000-00008C850000}"/>
    <cellStyle name="Normal 4 9 3" xfId="34397" xr:uid="{00000000-0005-0000-0000-00008D850000}"/>
    <cellStyle name="Normal 4 9 3 2" xfId="34398" xr:uid="{00000000-0005-0000-0000-00008E850000}"/>
    <cellStyle name="Normal 4 9 3 2 2" xfId="34399" xr:uid="{00000000-0005-0000-0000-00008F850000}"/>
    <cellStyle name="Normal 4 9 3 2 2 2" xfId="34400" xr:uid="{00000000-0005-0000-0000-000090850000}"/>
    <cellStyle name="Normal 4 9 3 2 2 2 2" xfId="34401" xr:uid="{00000000-0005-0000-0000-000091850000}"/>
    <cellStyle name="Normal 4 9 3 2 2 3" xfId="34402" xr:uid="{00000000-0005-0000-0000-000092850000}"/>
    <cellStyle name="Normal 4 9 3 2 3" xfId="34403" xr:uid="{00000000-0005-0000-0000-000093850000}"/>
    <cellStyle name="Normal 4 9 3 2 3 2" xfId="34404" xr:uid="{00000000-0005-0000-0000-000094850000}"/>
    <cellStyle name="Normal 4 9 3 2 4" xfId="34405" xr:uid="{00000000-0005-0000-0000-000095850000}"/>
    <cellStyle name="Normal 4 9 3 3" xfId="34406" xr:uid="{00000000-0005-0000-0000-000096850000}"/>
    <cellStyle name="Normal 4 9 3 3 2" xfId="34407" xr:uid="{00000000-0005-0000-0000-000097850000}"/>
    <cellStyle name="Normal 4 9 3 3 2 2" xfId="34408" xr:uid="{00000000-0005-0000-0000-000098850000}"/>
    <cellStyle name="Normal 4 9 3 3 3" xfId="34409" xr:uid="{00000000-0005-0000-0000-000099850000}"/>
    <cellStyle name="Normal 4 9 3 4" xfId="34410" xr:uid="{00000000-0005-0000-0000-00009A850000}"/>
    <cellStyle name="Normal 4 9 3 4 2" xfId="34411" xr:uid="{00000000-0005-0000-0000-00009B850000}"/>
    <cellStyle name="Normal 4 9 3 5" xfId="34412" xr:uid="{00000000-0005-0000-0000-00009C850000}"/>
    <cellStyle name="Normal 4 9 4" xfId="34413" xr:uid="{00000000-0005-0000-0000-00009D850000}"/>
    <cellStyle name="Normal 4 9 4 2" xfId="34414" xr:uid="{00000000-0005-0000-0000-00009E850000}"/>
    <cellStyle name="Normal 4 9 4 2 2" xfId="34415" xr:uid="{00000000-0005-0000-0000-00009F850000}"/>
    <cellStyle name="Normal 4 9 4 2 2 2" xfId="34416" xr:uid="{00000000-0005-0000-0000-0000A0850000}"/>
    <cellStyle name="Normal 4 9 4 2 3" xfId="34417" xr:uid="{00000000-0005-0000-0000-0000A1850000}"/>
    <cellStyle name="Normal 4 9 4 3" xfId="34418" xr:uid="{00000000-0005-0000-0000-0000A2850000}"/>
    <cellStyle name="Normal 4 9 4 3 2" xfId="34419" xr:uid="{00000000-0005-0000-0000-0000A3850000}"/>
    <cellStyle name="Normal 4 9 4 4" xfId="34420" xr:uid="{00000000-0005-0000-0000-0000A4850000}"/>
    <cellStyle name="Normal 4 9 5" xfId="34421" xr:uid="{00000000-0005-0000-0000-0000A5850000}"/>
    <cellStyle name="Normal 4 9 5 2" xfId="34422" xr:uid="{00000000-0005-0000-0000-0000A6850000}"/>
    <cellStyle name="Normal 4 9 5 2 2" xfId="34423" xr:uid="{00000000-0005-0000-0000-0000A7850000}"/>
    <cellStyle name="Normal 4 9 5 3" xfId="34424" xr:uid="{00000000-0005-0000-0000-0000A8850000}"/>
    <cellStyle name="Normal 4 9 6" xfId="34425" xr:uid="{00000000-0005-0000-0000-0000A9850000}"/>
    <cellStyle name="Normal 4 9 6 2" xfId="34426" xr:uid="{00000000-0005-0000-0000-0000AA850000}"/>
    <cellStyle name="Normal 4 9 7" xfId="34427" xr:uid="{00000000-0005-0000-0000-0000AB850000}"/>
    <cellStyle name="Normal 5" xfId="3" xr:uid="{00000000-0005-0000-0000-0000AC850000}"/>
    <cellStyle name="Normal 5 10" xfId="34429" xr:uid="{00000000-0005-0000-0000-0000AD850000}"/>
    <cellStyle name="Normal 5 10 2" xfId="34430" xr:uid="{00000000-0005-0000-0000-0000AE850000}"/>
    <cellStyle name="Normal 5 10 2 2" xfId="34431" xr:uid="{00000000-0005-0000-0000-0000AF850000}"/>
    <cellStyle name="Normal 5 10 2 2 2" xfId="34432" xr:uid="{00000000-0005-0000-0000-0000B0850000}"/>
    <cellStyle name="Normal 5 10 2 3" xfId="34433" xr:uid="{00000000-0005-0000-0000-0000B1850000}"/>
    <cellStyle name="Normal 5 10 3" xfId="34434" xr:uid="{00000000-0005-0000-0000-0000B2850000}"/>
    <cellStyle name="Normal 5 10 3 2" xfId="34435" xr:uid="{00000000-0005-0000-0000-0000B3850000}"/>
    <cellStyle name="Normal 5 10 4" xfId="34436" xr:uid="{00000000-0005-0000-0000-0000B4850000}"/>
    <cellStyle name="Normal 5 11" xfId="34437" xr:uid="{00000000-0005-0000-0000-0000B5850000}"/>
    <cellStyle name="Normal 5 11 2" xfId="34438" xr:uid="{00000000-0005-0000-0000-0000B6850000}"/>
    <cellStyle name="Normal 5 11 2 2" xfId="34439" xr:uid="{00000000-0005-0000-0000-0000B7850000}"/>
    <cellStyle name="Normal 5 11 3" xfId="34440" xr:uid="{00000000-0005-0000-0000-0000B8850000}"/>
    <cellStyle name="Normal 5 12" xfId="34441" xr:uid="{00000000-0005-0000-0000-0000B9850000}"/>
    <cellStyle name="Normal 5 12 2" xfId="34442" xr:uid="{00000000-0005-0000-0000-0000BA850000}"/>
    <cellStyle name="Normal 5 13" xfId="34443" xr:uid="{00000000-0005-0000-0000-0000BB850000}"/>
    <cellStyle name="Normal 5 14" xfId="34428" xr:uid="{00000000-0005-0000-0000-0000BC850000}"/>
    <cellStyle name="Normal 5 15" xfId="38983" xr:uid="{00000000-0005-0000-0000-0000BD850000}"/>
    <cellStyle name="Normal 5 16" xfId="797" xr:uid="{00000000-0005-0000-0000-0000BE850000}"/>
    <cellStyle name="Normal 5 17" xfId="408" xr:uid="{00000000-0005-0000-0000-0000BF850000}"/>
    <cellStyle name="Normal 5 2" xfId="34444" xr:uid="{00000000-0005-0000-0000-0000C0850000}"/>
    <cellStyle name="Normal 5 2 10" xfId="34445" xr:uid="{00000000-0005-0000-0000-0000C1850000}"/>
    <cellStyle name="Normal 5 2 10 2" xfId="34446" xr:uid="{00000000-0005-0000-0000-0000C2850000}"/>
    <cellStyle name="Normal 5 2 10 2 2" xfId="34447" xr:uid="{00000000-0005-0000-0000-0000C3850000}"/>
    <cellStyle name="Normal 5 2 10 3" xfId="34448" xr:uid="{00000000-0005-0000-0000-0000C4850000}"/>
    <cellStyle name="Normal 5 2 11" xfId="34449" xr:uid="{00000000-0005-0000-0000-0000C5850000}"/>
    <cellStyle name="Normal 5 2 11 2" xfId="34450" xr:uid="{00000000-0005-0000-0000-0000C6850000}"/>
    <cellStyle name="Normal 5 2 12" xfId="34451" xr:uid="{00000000-0005-0000-0000-0000C7850000}"/>
    <cellStyle name="Normal 5 2 2" xfId="34452" xr:uid="{00000000-0005-0000-0000-0000C8850000}"/>
    <cellStyle name="Normal 5 2 2 10" xfId="34453" xr:uid="{00000000-0005-0000-0000-0000C9850000}"/>
    <cellStyle name="Normal 5 2 2 10 2" xfId="34454" xr:uid="{00000000-0005-0000-0000-0000CA850000}"/>
    <cellStyle name="Normal 5 2 2 11" xfId="34455" xr:uid="{00000000-0005-0000-0000-0000CB850000}"/>
    <cellStyle name="Normal 5 2 2 2" xfId="34456" xr:uid="{00000000-0005-0000-0000-0000CC850000}"/>
    <cellStyle name="Normal 5 2 2 2 10" xfId="34457" xr:uid="{00000000-0005-0000-0000-0000CD850000}"/>
    <cellStyle name="Normal 5 2 2 2 2" xfId="34458" xr:uid="{00000000-0005-0000-0000-0000CE850000}"/>
    <cellStyle name="Normal 5 2 2 2 2 2" xfId="34459" xr:uid="{00000000-0005-0000-0000-0000CF850000}"/>
    <cellStyle name="Normal 5 2 2 2 2 2 2" xfId="34460" xr:uid="{00000000-0005-0000-0000-0000D0850000}"/>
    <cellStyle name="Normal 5 2 2 2 2 2 2 2" xfId="34461" xr:uid="{00000000-0005-0000-0000-0000D1850000}"/>
    <cellStyle name="Normal 5 2 2 2 2 2 2 2 2" xfId="34462" xr:uid="{00000000-0005-0000-0000-0000D2850000}"/>
    <cellStyle name="Normal 5 2 2 2 2 2 2 2 2 2" xfId="34463" xr:uid="{00000000-0005-0000-0000-0000D3850000}"/>
    <cellStyle name="Normal 5 2 2 2 2 2 2 2 2 2 2" xfId="34464" xr:uid="{00000000-0005-0000-0000-0000D4850000}"/>
    <cellStyle name="Normal 5 2 2 2 2 2 2 2 2 2 2 2" xfId="34465" xr:uid="{00000000-0005-0000-0000-0000D5850000}"/>
    <cellStyle name="Normal 5 2 2 2 2 2 2 2 2 2 2 2 2" xfId="34466" xr:uid="{00000000-0005-0000-0000-0000D6850000}"/>
    <cellStyle name="Normal 5 2 2 2 2 2 2 2 2 2 2 3" xfId="34467" xr:uid="{00000000-0005-0000-0000-0000D7850000}"/>
    <cellStyle name="Normal 5 2 2 2 2 2 2 2 2 2 3" xfId="34468" xr:uid="{00000000-0005-0000-0000-0000D8850000}"/>
    <cellStyle name="Normal 5 2 2 2 2 2 2 2 2 2 3 2" xfId="34469" xr:uid="{00000000-0005-0000-0000-0000D9850000}"/>
    <cellStyle name="Normal 5 2 2 2 2 2 2 2 2 2 4" xfId="34470" xr:uid="{00000000-0005-0000-0000-0000DA850000}"/>
    <cellStyle name="Normal 5 2 2 2 2 2 2 2 2 3" xfId="34471" xr:uid="{00000000-0005-0000-0000-0000DB850000}"/>
    <cellStyle name="Normal 5 2 2 2 2 2 2 2 2 3 2" xfId="34472" xr:uid="{00000000-0005-0000-0000-0000DC850000}"/>
    <cellStyle name="Normal 5 2 2 2 2 2 2 2 2 3 2 2" xfId="34473" xr:uid="{00000000-0005-0000-0000-0000DD850000}"/>
    <cellStyle name="Normal 5 2 2 2 2 2 2 2 2 3 3" xfId="34474" xr:uid="{00000000-0005-0000-0000-0000DE850000}"/>
    <cellStyle name="Normal 5 2 2 2 2 2 2 2 2 4" xfId="34475" xr:uid="{00000000-0005-0000-0000-0000DF850000}"/>
    <cellStyle name="Normal 5 2 2 2 2 2 2 2 2 4 2" xfId="34476" xr:uid="{00000000-0005-0000-0000-0000E0850000}"/>
    <cellStyle name="Normal 5 2 2 2 2 2 2 2 2 5" xfId="34477" xr:uid="{00000000-0005-0000-0000-0000E1850000}"/>
    <cellStyle name="Normal 5 2 2 2 2 2 2 2 3" xfId="34478" xr:uid="{00000000-0005-0000-0000-0000E2850000}"/>
    <cellStyle name="Normal 5 2 2 2 2 2 2 2 3 2" xfId="34479" xr:uid="{00000000-0005-0000-0000-0000E3850000}"/>
    <cellStyle name="Normal 5 2 2 2 2 2 2 2 3 2 2" xfId="34480" xr:uid="{00000000-0005-0000-0000-0000E4850000}"/>
    <cellStyle name="Normal 5 2 2 2 2 2 2 2 3 2 2 2" xfId="34481" xr:uid="{00000000-0005-0000-0000-0000E5850000}"/>
    <cellStyle name="Normal 5 2 2 2 2 2 2 2 3 2 3" xfId="34482" xr:uid="{00000000-0005-0000-0000-0000E6850000}"/>
    <cellStyle name="Normal 5 2 2 2 2 2 2 2 3 3" xfId="34483" xr:uid="{00000000-0005-0000-0000-0000E7850000}"/>
    <cellStyle name="Normal 5 2 2 2 2 2 2 2 3 3 2" xfId="34484" xr:uid="{00000000-0005-0000-0000-0000E8850000}"/>
    <cellStyle name="Normal 5 2 2 2 2 2 2 2 3 4" xfId="34485" xr:uid="{00000000-0005-0000-0000-0000E9850000}"/>
    <cellStyle name="Normal 5 2 2 2 2 2 2 2 4" xfId="34486" xr:uid="{00000000-0005-0000-0000-0000EA850000}"/>
    <cellStyle name="Normal 5 2 2 2 2 2 2 2 4 2" xfId="34487" xr:uid="{00000000-0005-0000-0000-0000EB850000}"/>
    <cellStyle name="Normal 5 2 2 2 2 2 2 2 4 2 2" xfId="34488" xr:uid="{00000000-0005-0000-0000-0000EC850000}"/>
    <cellStyle name="Normal 5 2 2 2 2 2 2 2 4 3" xfId="34489" xr:uid="{00000000-0005-0000-0000-0000ED850000}"/>
    <cellStyle name="Normal 5 2 2 2 2 2 2 2 5" xfId="34490" xr:uid="{00000000-0005-0000-0000-0000EE850000}"/>
    <cellStyle name="Normal 5 2 2 2 2 2 2 2 5 2" xfId="34491" xr:uid="{00000000-0005-0000-0000-0000EF850000}"/>
    <cellStyle name="Normal 5 2 2 2 2 2 2 2 6" xfId="34492" xr:uid="{00000000-0005-0000-0000-0000F0850000}"/>
    <cellStyle name="Normal 5 2 2 2 2 2 2 3" xfId="34493" xr:uid="{00000000-0005-0000-0000-0000F1850000}"/>
    <cellStyle name="Normal 5 2 2 2 2 2 2 3 2" xfId="34494" xr:uid="{00000000-0005-0000-0000-0000F2850000}"/>
    <cellStyle name="Normal 5 2 2 2 2 2 2 3 2 2" xfId="34495" xr:uid="{00000000-0005-0000-0000-0000F3850000}"/>
    <cellStyle name="Normal 5 2 2 2 2 2 2 3 2 2 2" xfId="34496" xr:uid="{00000000-0005-0000-0000-0000F4850000}"/>
    <cellStyle name="Normal 5 2 2 2 2 2 2 3 2 2 2 2" xfId="34497" xr:uid="{00000000-0005-0000-0000-0000F5850000}"/>
    <cellStyle name="Normal 5 2 2 2 2 2 2 3 2 2 3" xfId="34498" xr:uid="{00000000-0005-0000-0000-0000F6850000}"/>
    <cellStyle name="Normal 5 2 2 2 2 2 2 3 2 3" xfId="34499" xr:uid="{00000000-0005-0000-0000-0000F7850000}"/>
    <cellStyle name="Normal 5 2 2 2 2 2 2 3 2 3 2" xfId="34500" xr:uid="{00000000-0005-0000-0000-0000F8850000}"/>
    <cellStyle name="Normal 5 2 2 2 2 2 2 3 2 4" xfId="34501" xr:uid="{00000000-0005-0000-0000-0000F9850000}"/>
    <cellStyle name="Normal 5 2 2 2 2 2 2 3 3" xfId="34502" xr:uid="{00000000-0005-0000-0000-0000FA850000}"/>
    <cellStyle name="Normal 5 2 2 2 2 2 2 3 3 2" xfId="34503" xr:uid="{00000000-0005-0000-0000-0000FB850000}"/>
    <cellStyle name="Normal 5 2 2 2 2 2 2 3 3 2 2" xfId="34504" xr:uid="{00000000-0005-0000-0000-0000FC850000}"/>
    <cellStyle name="Normal 5 2 2 2 2 2 2 3 3 3" xfId="34505" xr:uid="{00000000-0005-0000-0000-0000FD850000}"/>
    <cellStyle name="Normal 5 2 2 2 2 2 2 3 4" xfId="34506" xr:uid="{00000000-0005-0000-0000-0000FE850000}"/>
    <cellStyle name="Normal 5 2 2 2 2 2 2 3 4 2" xfId="34507" xr:uid="{00000000-0005-0000-0000-0000FF850000}"/>
    <cellStyle name="Normal 5 2 2 2 2 2 2 3 5" xfId="34508" xr:uid="{00000000-0005-0000-0000-000000860000}"/>
    <cellStyle name="Normal 5 2 2 2 2 2 2 4" xfId="34509" xr:uid="{00000000-0005-0000-0000-000001860000}"/>
    <cellStyle name="Normal 5 2 2 2 2 2 2 4 2" xfId="34510" xr:uid="{00000000-0005-0000-0000-000002860000}"/>
    <cellStyle name="Normal 5 2 2 2 2 2 2 4 2 2" xfId="34511" xr:uid="{00000000-0005-0000-0000-000003860000}"/>
    <cellStyle name="Normal 5 2 2 2 2 2 2 4 2 2 2" xfId="34512" xr:uid="{00000000-0005-0000-0000-000004860000}"/>
    <cellStyle name="Normal 5 2 2 2 2 2 2 4 2 3" xfId="34513" xr:uid="{00000000-0005-0000-0000-000005860000}"/>
    <cellStyle name="Normal 5 2 2 2 2 2 2 4 3" xfId="34514" xr:uid="{00000000-0005-0000-0000-000006860000}"/>
    <cellStyle name="Normal 5 2 2 2 2 2 2 4 3 2" xfId="34515" xr:uid="{00000000-0005-0000-0000-000007860000}"/>
    <cellStyle name="Normal 5 2 2 2 2 2 2 4 4" xfId="34516" xr:uid="{00000000-0005-0000-0000-000008860000}"/>
    <cellStyle name="Normal 5 2 2 2 2 2 2 5" xfId="34517" xr:uid="{00000000-0005-0000-0000-000009860000}"/>
    <cellStyle name="Normal 5 2 2 2 2 2 2 5 2" xfId="34518" xr:uid="{00000000-0005-0000-0000-00000A860000}"/>
    <cellStyle name="Normal 5 2 2 2 2 2 2 5 2 2" xfId="34519" xr:uid="{00000000-0005-0000-0000-00000B860000}"/>
    <cellStyle name="Normal 5 2 2 2 2 2 2 5 3" xfId="34520" xr:uid="{00000000-0005-0000-0000-00000C860000}"/>
    <cellStyle name="Normal 5 2 2 2 2 2 2 6" xfId="34521" xr:uid="{00000000-0005-0000-0000-00000D860000}"/>
    <cellStyle name="Normal 5 2 2 2 2 2 2 6 2" xfId="34522" xr:uid="{00000000-0005-0000-0000-00000E860000}"/>
    <cellStyle name="Normal 5 2 2 2 2 2 2 7" xfId="34523" xr:uid="{00000000-0005-0000-0000-00000F860000}"/>
    <cellStyle name="Normal 5 2 2 2 2 2 3" xfId="34524" xr:uid="{00000000-0005-0000-0000-000010860000}"/>
    <cellStyle name="Normal 5 2 2 2 2 2 3 2" xfId="34525" xr:uid="{00000000-0005-0000-0000-000011860000}"/>
    <cellStyle name="Normal 5 2 2 2 2 2 3 2 2" xfId="34526" xr:uid="{00000000-0005-0000-0000-000012860000}"/>
    <cellStyle name="Normal 5 2 2 2 2 2 3 2 2 2" xfId="34527" xr:uid="{00000000-0005-0000-0000-000013860000}"/>
    <cellStyle name="Normal 5 2 2 2 2 2 3 2 2 2 2" xfId="34528" xr:uid="{00000000-0005-0000-0000-000014860000}"/>
    <cellStyle name="Normal 5 2 2 2 2 2 3 2 2 2 2 2" xfId="34529" xr:uid="{00000000-0005-0000-0000-000015860000}"/>
    <cellStyle name="Normal 5 2 2 2 2 2 3 2 2 2 3" xfId="34530" xr:uid="{00000000-0005-0000-0000-000016860000}"/>
    <cellStyle name="Normal 5 2 2 2 2 2 3 2 2 3" xfId="34531" xr:uid="{00000000-0005-0000-0000-000017860000}"/>
    <cellStyle name="Normal 5 2 2 2 2 2 3 2 2 3 2" xfId="34532" xr:uid="{00000000-0005-0000-0000-000018860000}"/>
    <cellStyle name="Normal 5 2 2 2 2 2 3 2 2 4" xfId="34533" xr:uid="{00000000-0005-0000-0000-000019860000}"/>
    <cellStyle name="Normal 5 2 2 2 2 2 3 2 3" xfId="34534" xr:uid="{00000000-0005-0000-0000-00001A860000}"/>
    <cellStyle name="Normal 5 2 2 2 2 2 3 2 3 2" xfId="34535" xr:uid="{00000000-0005-0000-0000-00001B860000}"/>
    <cellStyle name="Normal 5 2 2 2 2 2 3 2 3 2 2" xfId="34536" xr:uid="{00000000-0005-0000-0000-00001C860000}"/>
    <cellStyle name="Normal 5 2 2 2 2 2 3 2 3 3" xfId="34537" xr:uid="{00000000-0005-0000-0000-00001D860000}"/>
    <cellStyle name="Normal 5 2 2 2 2 2 3 2 4" xfId="34538" xr:uid="{00000000-0005-0000-0000-00001E860000}"/>
    <cellStyle name="Normal 5 2 2 2 2 2 3 2 4 2" xfId="34539" xr:uid="{00000000-0005-0000-0000-00001F860000}"/>
    <cellStyle name="Normal 5 2 2 2 2 2 3 2 5" xfId="34540" xr:uid="{00000000-0005-0000-0000-000020860000}"/>
    <cellStyle name="Normal 5 2 2 2 2 2 3 3" xfId="34541" xr:uid="{00000000-0005-0000-0000-000021860000}"/>
    <cellStyle name="Normal 5 2 2 2 2 2 3 3 2" xfId="34542" xr:uid="{00000000-0005-0000-0000-000022860000}"/>
    <cellStyle name="Normal 5 2 2 2 2 2 3 3 2 2" xfId="34543" xr:uid="{00000000-0005-0000-0000-000023860000}"/>
    <cellStyle name="Normal 5 2 2 2 2 2 3 3 2 2 2" xfId="34544" xr:uid="{00000000-0005-0000-0000-000024860000}"/>
    <cellStyle name="Normal 5 2 2 2 2 2 3 3 2 3" xfId="34545" xr:uid="{00000000-0005-0000-0000-000025860000}"/>
    <cellStyle name="Normal 5 2 2 2 2 2 3 3 3" xfId="34546" xr:uid="{00000000-0005-0000-0000-000026860000}"/>
    <cellStyle name="Normal 5 2 2 2 2 2 3 3 3 2" xfId="34547" xr:uid="{00000000-0005-0000-0000-000027860000}"/>
    <cellStyle name="Normal 5 2 2 2 2 2 3 3 4" xfId="34548" xr:uid="{00000000-0005-0000-0000-000028860000}"/>
    <cellStyle name="Normal 5 2 2 2 2 2 3 4" xfId="34549" xr:uid="{00000000-0005-0000-0000-000029860000}"/>
    <cellStyle name="Normal 5 2 2 2 2 2 3 4 2" xfId="34550" xr:uid="{00000000-0005-0000-0000-00002A860000}"/>
    <cellStyle name="Normal 5 2 2 2 2 2 3 4 2 2" xfId="34551" xr:uid="{00000000-0005-0000-0000-00002B860000}"/>
    <cellStyle name="Normal 5 2 2 2 2 2 3 4 3" xfId="34552" xr:uid="{00000000-0005-0000-0000-00002C860000}"/>
    <cellStyle name="Normal 5 2 2 2 2 2 3 5" xfId="34553" xr:uid="{00000000-0005-0000-0000-00002D860000}"/>
    <cellStyle name="Normal 5 2 2 2 2 2 3 5 2" xfId="34554" xr:uid="{00000000-0005-0000-0000-00002E860000}"/>
    <cellStyle name="Normal 5 2 2 2 2 2 3 6" xfId="34555" xr:uid="{00000000-0005-0000-0000-00002F860000}"/>
    <cellStyle name="Normal 5 2 2 2 2 2 4" xfId="34556" xr:uid="{00000000-0005-0000-0000-000030860000}"/>
    <cellStyle name="Normal 5 2 2 2 2 2 4 2" xfId="34557" xr:uid="{00000000-0005-0000-0000-000031860000}"/>
    <cellStyle name="Normal 5 2 2 2 2 2 4 2 2" xfId="34558" xr:uid="{00000000-0005-0000-0000-000032860000}"/>
    <cellStyle name="Normal 5 2 2 2 2 2 4 2 2 2" xfId="34559" xr:uid="{00000000-0005-0000-0000-000033860000}"/>
    <cellStyle name="Normal 5 2 2 2 2 2 4 2 2 2 2" xfId="34560" xr:uid="{00000000-0005-0000-0000-000034860000}"/>
    <cellStyle name="Normal 5 2 2 2 2 2 4 2 2 3" xfId="34561" xr:uid="{00000000-0005-0000-0000-000035860000}"/>
    <cellStyle name="Normal 5 2 2 2 2 2 4 2 3" xfId="34562" xr:uid="{00000000-0005-0000-0000-000036860000}"/>
    <cellStyle name="Normal 5 2 2 2 2 2 4 2 3 2" xfId="34563" xr:uid="{00000000-0005-0000-0000-000037860000}"/>
    <cellStyle name="Normal 5 2 2 2 2 2 4 2 4" xfId="34564" xr:uid="{00000000-0005-0000-0000-000038860000}"/>
    <cellStyle name="Normal 5 2 2 2 2 2 4 3" xfId="34565" xr:uid="{00000000-0005-0000-0000-000039860000}"/>
    <cellStyle name="Normal 5 2 2 2 2 2 4 3 2" xfId="34566" xr:uid="{00000000-0005-0000-0000-00003A860000}"/>
    <cellStyle name="Normal 5 2 2 2 2 2 4 3 2 2" xfId="34567" xr:uid="{00000000-0005-0000-0000-00003B860000}"/>
    <cellStyle name="Normal 5 2 2 2 2 2 4 3 3" xfId="34568" xr:uid="{00000000-0005-0000-0000-00003C860000}"/>
    <cellStyle name="Normal 5 2 2 2 2 2 4 4" xfId="34569" xr:uid="{00000000-0005-0000-0000-00003D860000}"/>
    <cellStyle name="Normal 5 2 2 2 2 2 4 4 2" xfId="34570" xr:uid="{00000000-0005-0000-0000-00003E860000}"/>
    <cellStyle name="Normal 5 2 2 2 2 2 4 5" xfId="34571" xr:uid="{00000000-0005-0000-0000-00003F860000}"/>
    <cellStyle name="Normal 5 2 2 2 2 2 5" xfId="34572" xr:uid="{00000000-0005-0000-0000-000040860000}"/>
    <cellStyle name="Normal 5 2 2 2 2 2 5 2" xfId="34573" xr:uid="{00000000-0005-0000-0000-000041860000}"/>
    <cellStyle name="Normal 5 2 2 2 2 2 5 2 2" xfId="34574" xr:uid="{00000000-0005-0000-0000-000042860000}"/>
    <cellStyle name="Normal 5 2 2 2 2 2 5 2 2 2" xfId="34575" xr:uid="{00000000-0005-0000-0000-000043860000}"/>
    <cellStyle name="Normal 5 2 2 2 2 2 5 2 3" xfId="34576" xr:uid="{00000000-0005-0000-0000-000044860000}"/>
    <cellStyle name="Normal 5 2 2 2 2 2 5 3" xfId="34577" xr:uid="{00000000-0005-0000-0000-000045860000}"/>
    <cellStyle name="Normal 5 2 2 2 2 2 5 3 2" xfId="34578" xr:uid="{00000000-0005-0000-0000-000046860000}"/>
    <cellStyle name="Normal 5 2 2 2 2 2 5 4" xfId="34579" xr:uid="{00000000-0005-0000-0000-000047860000}"/>
    <cellStyle name="Normal 5 2 2 2 2 2 6" xfId="34580" xr:uid="{00000000-0005-0000-0000-000048860000}"/>
    <cellStyle name="Normal 5 2 2 2 2 2 6 2" xfId="34581" xr:uid="{00000000-0005-0000-0000-000049860000}"/>
    <cellStyle name="Normal 5 2 2 2 2 2 6 2 2" xfId="34582" xr:uid="{00000000-0005-0000-0000-00004A860000}"/>
    <cellStyle name="Normal 5 2 2 2 2 2 6 3" xfId="34583" xr:uid="{00000000-0005-0000-0000-00004B860000}"/>
    <cellStyle name="Normal 5 2 2 2 2 2 7" xfId="34584" xr:uid="{00000000-0005-0000-0000-00004C860000}"/>
    <cellStyle name="Normal 5 2 2 2 2 2 7 2" xfId="34585" xr:uid="{00000000-0005-0000-0000-00004D860000}"/>
    <cellStyle name="Normal 5 2 2 2 2 2 8" xfId="34586" xr:uid="{00000000-0005-0000-0000-00004E860000}"/>
    <cellStyle name="Normal 5 2 2 2 2 3" xfId="34587" xr:uid="{00000000-0005-0000-0000-00004F860000}"/>
    <cellStyle name="Normal 5 2 2 2 2 3 2" xfId="34588" xr:uid="{00000000-0005-0000-0000-000050860000}"/>
    <cellStyle name="Normal 5 2 2 2 2 3 2 2" xfId="34589" xr:uid="{00000000-0005-0000-0000-000051860000}"/>
    <cellStyle name="Normal 5 2 2 2 2 3 2 2 2" xfId="34590" xr:uid="{00000000-0005-0000-0000-000052860000}"/>
    <cellStyle name="Normal 5 2 2 2 2 3 2 2 2 2" xfId="34591" xr:uid="{00000000-0005-0000-0000-000053860000}"/>
    <cellStyle name="Normal 5 2 2 2 2 3 2 2 2 2 2" xfId="34592" xr:uid="{00000000-0005-0000-0000-000054860000}"/>
    <cellStyle name="Normal 5 2 2 2 2 3 2 2 2 2 2 2" xfId="34593" xr:uid="{00000000-0005-0000-0000-000055860000}"/>
    <cellStyle name="Normal 5 2 2 2 2 3 2 2 2 2 3" xfId="34594" xr:uid="{00000000-0005-0000-0000-000056860000}"/>
    <cellStyle name="Normal 5 2 2 2 2 3 2 2 2 3" xfId="34595" xr:uid="{00000000-0005-0000-0000-000057860000}"/>
    <cellStyle name="Normal 5 2 2 2 2 3 2 2 2 3 2" xfId="34596" xr:uid="{00000000-0005-0000-0000-000058860000}"/>
    <cellStyle name="Normal 5 2 2 2 2 3 2 2 2 4" xfId="34597" xr:uid="{00000000-0005-0000-0000-000059860000}"/>
    <cellStyle name="Normal 5 2 2 2 2 3 2 2 3" xfId="34598" xr:uid="{00000000-0005-0000-0000-00005A860000}"/>
    <cellStyle name="Normal 5 2 2 2 2 3 2 2 3 2" xfId="34599" xr:uid="{00000000-0005-0000-0000-00005B860000}"/>
    <cellStyle name="Normal 5 2 2 2 2 3 2 2 3 2 2" xfId="34600" xr:uid="{00000000-0005-0000-0000-00005C860000}"/>
    <cellStyle name="Normal 5 2 2 2 2 3 2 2 3 3" xfId="34601" xr:uid="{00000000-0005-0000-0000-00005D860000}"/>
    <cellStyle name="Normal 5 2 2 2 2 3 2 2 4" xfId="34602" xr:uid="{00000000-0005-0000-0000-00005E860000}"/>
    <cellStyle name="Normal 5 2 2 2 2 3 2 2 4 2" xfId="34603" xr:uid="{00000000-0005-0000-0000-00005F860000}"/>
    <cellStyle name="Normal 5 2 2 2 2 3 2 2 5" xfId="34604" xr:uid="{00000000-0005-0000-0000-000060860000}"/>
    <cellStyle name="Normal 5 2 2 2 2 3 2 3" xfId="34605" xr:uid="{00000000-0005-0000-0000-000061860000}"/>
    <cellStyle name="Normal 5 2 2 2 2 3 2 3 2" xfId="34606" xr:uid="{00000000-0005-0000-0000-000062860000}"/>
    <cellStyle name="Normal 5 2 2 2 2 3 2 3 2 2" xfId="34607" xr:uid="{00000000-0005-0000-0000-000063860000}"/>
    <cellStyle name="Normal 5 2 2 2 2 3 2 3 2 2 2" xfId="34608" xr:uid="{00000000-0005-0000-0000-000064860000}"/>
    <cellStyle name="Normal 5 2 2 2 2 3 2 3 2 3" xfId="34609" xr:uid="{00000000-0005-0000-0000-000065860000}"/>
    <cellStyle name="Normal 5 2 2 2 2 3 2 3 3" xfId="34610" xr:uid="{00000000-0005-0000-0000-000066860000}"/>
    <cellStyle name="Normal 5 2 2 2 2 3 2 3 3 2" xfId="34611" xr:uid="{00000000-0005-0000-0000-000067860000}"/>
    <cellStyle name="Normal 5 2 2 2 2 3 2 3 4" xfId="34612" xr:uid="{00000000-0005-0000-0000-000068860000}"/>
    <cellStyle name="Normal 5 2 2 2 2 3 2 4" xfId="34613" xr:uid="{00000000-0005-0000-0000-000069860000}"/>
    <cellStyle name="Normal 5 2 2 2 2 3 2 4 2" xfId="34614" xr:uid="{00000000-0005-0000-0000-00006A860000}"/>
    <cellStyle name="Normal 5 2 2 2 2 3 2 4 2 2" xfId="34615" xr:uid="{00000000-0005-0000-0000-00006B860000}"/>
    <cellStyle name="Normal 5 2 2 2 2 3 2 4 3" xfId="34616" xr:uid="{00000000-0005-0000-0000-00006C860000}"/>
    <cellStyle name="Normal 5 2 2 2 2 3 2 5" xfId="34617" xr:uid="{00000000-0005-0000-0000-00006D860000}"/>
    <cellStyle name="Normal 5 2 2 2 2 3 2 5 2" xfId="34618" xr:uid="{00000000-0005-0000-0000-00006E860000}"/>
    <cellStyle name="Normal 5 2 2 2 2 3 2 6" xfId="34619" xr:uid="{00000000-0005-0000-0000-00006F860000}"/>
    <cellStyle name="Normal 5 2 2 2 2 3 3" xfId="34620" xr:uid="{00000000-0005-0000-0000-000070860000}"/>
    <cellStyle name="Normal 5 2 2 2 2 3 3 2" xfId="34621" xr:uid="{00000000-0005-0000-0000-000071860000}"/>
    <cellStyle name="Normal 5 2 2 2 2 3 3 2 2" xfId="34622" xr:uid="{00000000-0005-0000-0000-000072860000}"/>
    <cellStyle name="Normal 5 2 2 2 2 3 3 2 2 2" xfId="34623" xr:uid="{00000000-0005-0000-0000-000073860000}"/>
    <cellStyle name="Normal 5 2 2 2 2 3 3 2 2 2 2" xfId="34624" xr:uid="{00000000-0005-0000-0000-000074860000}"/>
    <cellStyle name="Normal 5 2 2 2 2 3 3 2 2 3" xfId="34625" xr:uid="{00000000-0005-0000-0000-000075860000}"/>
    <cellStyle name="Normal 5 2 2 2 2 3 3 2 3" xfId="34626" xr:uid="{00000000-0005-0000-0000-000076860000}"/>
    <cellStyle name="Normal 5 2 2 2 2 3 3 2 3 2" xfId="34627" xr:uid="{00000000-0005-0000-0000-000077860000}"/>
    <cellStyle name="Normal 5 2 2 2 2 3 3 2 4" xfId="34628" xr:uid="{00000000-0005-0000-0000-000078860000}"/>
    <cellStyle name="Normal 5 2 2 2 2 3 3 3" xfId="34629" xr:uid="{00000000-0005-0000-0000-000079860000}"/>
    <cellStyle name="Normal 5 2 2 2 2 3 3 3 2" xfId="34630" xr:uid="{00000000-0005-0000-0000-00007A860000}"/>
    <cellStyle name="Normal 5 2 2 2 2 3 3 3 2 2" xfId="34631" xr:uid="{00000000-0005-0000-0000-00007B860000}"/>
    <cellStyle name="Normal 5 2 2 2 2 3 3 3 3" xfId="34632" xr:uid="{00000000-0005-0000-0000-00007C860000}"/>
    <cellStyle name="Normal 5 2 2 2 2 3 3 4" xfId="34633" xr:uid="{00000000-0005-0000-0000-00007D860000}"/>
    <cellStyle name="Normal 5 2 2 2 2 3 3 4 2" xfId="34634" xr:uid="{00000000-0005-0000-0000-00007E860000}"/>
    <cellStyle name="Normal 5 2 2 2 2 3 3 5" xfId="34635" xr:uid="{00000000-0005-0000-0000-00007F860000}"/>
    <cellStyle name="Normal 5 2 2 2 2 3 4" xfId="34636" xr:uid="{00000000-0005-0000-0000-000080860000}"/>
    <cellStyle name="Normal 5 2 2 2 2 3 4 2" xfId="34637" xr:uid="{00000000-0005-0000-0000-000081860000}"/>
    <cellStyle name="Normal 5 2 2 2 2 3 4 2 2" xfId="34638" xr:uid="{00000000-0005-0000-0000-000082860000}"/>
    <cellStyle name="Normal 5 2 2 2 2 3 4 2 2 2" xfId="34639" xr:uid="{00000000-0005-0000-0000-000083860000}"/>
    <cellStyle name="Normal 5 2 2 2 2 3 4 2 3" xfId="34640" xr:uid="{00000000-0005-0000-0000-000084860000}"/>
    <cellStyle name="Normal 5 2 2 2 2 3 4 3" xfId="34641" xr:uid="{00000000-0005-0000-0000-000085860000}"/>
    <cellStyle name="Normal 5 2 2 2 2 3 4 3 2" xfId="34642" xr:uid="{00000000-0005-0000-0000-000086860000}"/>
    <cellStyle name="Normal 5 2 2 2 2 3 4 4" xfId="34643" xr:uid="{00000000-0005-0000-0000-000087860000}"/>
    <cellStyle name="Normal 5 2 2 2 2 3 5" xfId="34644" xr:uid="{00000000-0005-0000-0000-000088860000}"/>
    <cellStyle name="Normal 5 2 2 2 2 3 5 2" xfId="34645" xr:uid="{00000000-0005-0000-0000-000089860000}"/>
    <cellStyle name="Normal 5 2 2 2 2 3 5 2 2" xfId="34646" xr:uid="{00000000-0005-0000-0000-00008A860000}"/>
    <cellStyle name="Normal 5 2 2 2 2 3 5 3" xfId="34647" xr:uid="{00000000-0005-0000-0000-00008B860000}"/>
    <cellStyle name="Normal 5 2 2 2 2 3 6" xfId="34648" xr:uid="{00000000-0005-0000-0000-00008C860000}"/>
    <cellStyle name="Normal 5 2 2 2 2 3 6 2" xfId="34649" xr:uid="{00000000-0005-0000-0000-00008D860000}"/>
    <cellStyle name="Normal 5 2 2 2 2 3 7" xfId="34650" xr:uid="{00000000-0005-0000-0000-00008E860000}"/>
    <cellStyle name="Normal 5 2 2 2 2 4" xfId="34651" xr:uid="{00000000-0005-0000-0000-00008F860000}"/>
    <cellStyle name="Normal 5 2 2 2 2 4 2" xfId="34652" xr:uid="{00000000-0005-0000-0000-000090860000}"/>
    <cellStyle name="Normal 5 2 2 2 2 4 2 2" xfId="34653" xr:uid="{00000000-0005-0000-0000-000091860000}"/>
    <cellStyle name="Normal 5 2 2 2 2 4 2 2 2" xfId="34654" xr:uid="{00000000-0005-0000-0000-000092860000}"/>
    <cellStyle name="Normal 5 2 2 2 2 4 2 2 2 2" xfId="34655" xr:uid="{00000000-0005-0000-0000-000093860000}"/>
    <cellStyle name="Normal 5 2 2 2 2 4 2 2 2 2 2" xfId="34656" xr:uid="{00000000-0005-0000-0000-000094860000}"/>
    <cellStyle name="Normal 5 2 2 2 2 4 2 2 2 3" xfId="34657" xr:uid="{00000000-0005-0000-0000-000095860000}"/>
    <cellStyle name="Normal 5 2 2 2 2 4 2 2 3" xfId="34658" xr:uid="{00000000-0005-0000-0000-000096860000}"/>
    <cellStyle name="Normal 5 2 2 2 2 4 2 2 3 2" xfId="34659" xr:uid="{00000000-0005-0000-0000-000097860000}"/>
    <cellStyle name="Normal 5 2 2 2 2 4 2 2 4" xfId="34660" xr:uid="{00000000-0005-0000-0000-000098860000}"/>
    <cellStyle name="Normal 5 2 2 2 2 4 2 3" xfId="34661" xr:uid="{00000000-0005-0000-0000-000099860000}"/>
    <cellStyle name="Normal 5 2 2 2 2 4 2 3 2" xfId="34662" xr:uid="{00000000-0005-0000-0000-00009A860000}"/>
    <cellStyle name="Normal 5 2 2 2 2 4 2 3 2 2" xfId="34663" xr:uid="{00000000-0005-0000-0000-00009B860000}"/>
    <cellStyle name="Normal 5 2 2 2 2 4 2 3 3" xfId="34664" xr:uid="{00000000-0005-0000-0000-00009C860000}"/>
    <cellStyle name="Normal 5 2 2 2 2 4 2 4" xfId="34665" xr:uid="{00000000-0005-0000-0000-00009D860000}"/>
    <cellStyle name="Normal 5 2 2 2 2 4 2 4 2" xfId="34666" xr:uid="{00000000-0005-0000-0000-00009E860000}"/>
    <cellStyle name="Normal 5 2 2 2 2 4 2 5" xfId="34667" xr:uid="{00000000-0005-0000-0000-00009F860000}"/>
    <cellStyle name="Normal 5 2 2 2 2 4 3" xfId="34668" xr:uid="{00000000-0005-0000-0000-0000A0860000}"/>
    <cellStyle name="Normal 5 2 2 2 2 4 3 2" xfId="34669" xr:uid="{00000000-0005-0000-0000-0000A1860000}"/>
    <cellStyle name="Normal 5 2 2 2 2 4 3 2 2" xfId="34670" xr:uid="{00000000-0005-0000-0000-0000A2860000}"/>
    <cellStyle name="Normal 5 2 2 2 2 4 3 2 2 2" xfId="34671" xr:uid="{00000000-0005-0000-0000-0000A3860000}"/>
    <cellStyle name="Normal 5 2 2 2 2 4 3 2 3" xfId="34672" xr:uid="{00000000-0005-0000-0000-0000A4860000}"/>
    <cellStyle name="Normal 5 2 2 2 2 4 3 3" xfId="34673" xr:uid="{00000000-0005-0000-0000-0000A5860000}"/>
    <cellStyle name="Normal 5 2 2 2 2 4 3 3 2" xfId="34674" xr:uid="{00000000-0005-0000-0000-0000A6860000}"/>
    <cellStyle name="Normal 5 2 2 2 2 4 3 4" xfId="34675" xr:uid="{00000000-0005-0000-0000-0000A7860000}"/>
    <cellStyle name="Normal 5 2 2 2 2 4 4" xfId="34676" xr:uid="{00000000-0005-0000-0000-0000A8860000}"/>
    <cellStyle name="Normal 5 2 2 2 2 4 4 2" xfId="34677" xr:uid="{00000000-0005-0000-0000-0000A9860000}"/>
    <cellStyle name="Normal 5 2 2 2 2 4 4 2 2" xfId="34678" xr:uid="{00000000-0005-0000-0000-0000AA860000}"/>
    <cellStyle name="Normal 5 2 2 2 2 4 4 3" xfId="34679" xr:uid="{00000000-0005-0000-0000-0000AB860000}"/>
    <cellStyle name="Normal 5 2 2 2 2 4 5" xfId="34680" xr:uid="{00000000-0005-0000-0000-0000AC860000}"/>
    <cellStyle name="Normal 5 2 2 2 2 4 5 2" xfId="34681" xr:uid="{00000000-0005-0000-0000-0000AD860000}"/>
    <cellStyle name="Normal 5 2 2 2 2 4 6" xfId="34682" xr:uid="{00000000-0005-0000-0000-0000AE860000}"/>
    <cellStyle name="Normal 5 2 2 2 2 5" xfId="34683" xr:uid="{00000000-0005-0000-0000-0000AF860000}"/>
    <cellStyle name="Normal 5 2 2 2 2 5 2" xfId="34684" xr:uid="{00000000-0005-0000-0000-0000B0860000}"/>
    <cellStyle name="Normal 5 2 2 2 2 5 2 2" xfId="34685" xr:uid="{00000000-0005-0000-0000-0000B1860000}"/>
    <cellStyle name="Normal 5 2 2 2 2 5 2 2 2" xfId="34686" xr:uid="{00000000-0005-0000-0000-0000B2860000}"/>
    <cellStyle name="Normal 5 2 2 2 2 5 2 2 2 2" xfId="34687" xr:uid="{00000000-0005-0000-0000-0000B3860000}"/>
    <cellStyle name="Normal 5 2 2 2 2 5 2 2 3" xfId="34688" xr:uid="{00000000-0005-0000-0000-0000B4860000}"/>
    <cellStyle name="Normal 5 2 2 2 2 5 2 3" xfId="34689" xr:uid="{00000000-0005-0000-0000-0000B5860000}"/>
    <cellStyle name="Normal 5 2 2 2 2 5 2 3 2" xfId="34690" xr:uid="{00000000-0005-0000-0000-0000B6860000}"/>
    <cellStyle name="Normal 5 2 2 2 2 5 2 4" xfId="34691" xr:uid="{00000000-0005-0000-0000-0000B7860000}"/>
    <cellStyle name="Normal 5 2 2 2 2 5 3" xfId="34692" xr:uid="{00000000-0005-0000-0000-0000B8860000}"/>
    <cellStyle name="Normal 5 2 2 2 2 5 3 2" xfId="34693" xr:uid="{00000000-0005-0000-0000-0000B9860000}"/>
    <cellStyle name="Normal 5 2 2 2 2 5 3 2 2" xfId="34694" xr:uid="{00000000-0005-0000-0000-0000BA860000}"/>
    <cellStyle name="Normal 5 2 2 2 2 5 3 3" xfId="34695" xr:uid="{00000000-0005-0000-0000-0000BB860000}"/>
    <cellStyle name="Normal 5 2 2 2 2 5 4" xfId="34696" xr:uid="{00000000-0005-0000-0000-0000BC860000}"/>
    <cellStyle name="Normal 5 2 2 2 2 5 4 2" xfId="34697" xr:uid="{00000000-0005-0000-0000-0000BD860000}"/>
    <cellStyle name="Normal 5 2 2 2 2 5 5" xfId="34698" xr:uid="{00000000-0005-0000-0000-0000BE860000}"/>
    <cellStyle name="Normal 5 2 2 2 2 6" xfId="34699" xr:uid="{00000000-0005-0000-0000-0000BF860000}"/>
    <cellStyle name="Normal 5 2 2 2 2 6 2" xfId="34700" xr:uid="{00000000-0005-0000-0000-0000C0860000}"/>
    <cellStyle name="Normal 5 2 2 2 2 6 2 2" xfId="34701" xr:uid="{00000000-0005-0000-0000-0000C1860000}"/>
    <cellStyle name="Normal 5 2 2 2 2 6 2 2 2" xfId="34702" xr:uid="{00000000-0005-0000-0000-0000C2860000}"/>
    <cellStyle name="Normal 5 2 2 2 2 6 2 3" xfId="34703" xr:uid="{00000000-0005-0000-0000-0000C3860000}"/>
    <cellStyle name="Normal 5 2 2 2 2 6 3" xfId="34704" xr:uid="{00000000-0005-0000-0000-0000C4860000}"/>
    <cellStyle name="Normal 5 2 2 2 2 6 3 2" xfId="34705" xr:uid="{00000000-0005-0000-0000-0000C5860000}"/>
    <cellStyle name="Normal 5 2 2 2 2 6 4" xfId="34706" xr:uid="{00000000-0005-0000-0000-0000C6860000}"/>
    <cellStyle name="Normal 5 2 2 2 2 7" xfId="34707" xr:uid="{00000000-0005-0000-0000-0000C7860000}"/>
    <cellStyle name="Normal 5 2 2 2 2 7 2" xfId="34708" xr:uid="{00000000-0005-0000-0000-0000C8860000}"/>
    <cellStyle name="Normal 5 2 2 2 2 7 2 2" xfId="34709" xr:uid="{00000000-0005-0000-0000-0000C9860000}"/>
    <cellStyle name="Normal 5 2 2 2 2 7 3" xfId="34710" xr:uid="{00000000-0005-0000-0000-0000CA860000}"/>
    <cellStyle name="Normal 5 2 2 2 2 8" xfId="34711" xr:uid="{00000000-0005-0000-0000-0000CB860000}"/>
    <cellStyle name="Normal 5 2 2 2 2 8 2" xfId="34712" xr:uid="{00000000-0005-0000-0000-0000CC860000}"/>
    <cellStyle name="Normal 5 2 2 2 2 9" xfId="34713" xr:uid="{00000000-0005-0000-0000-0000CD860000}"/>
    <cellStyle name="Normal 5 2 2 2 3" xfId="34714" xr:uid="{00000000-0005-0000-0000-0000CE860000}"/>
    <cellStyle name="Normal 5 2 2 2 3 2" xfId="34715" xr:uid="{00000000-0005-0000-0000-0000CF860000}"/>
    <cellStyle name="Normal 5 2 2 2 3 2 2" xfId="34716" xr:uid="{00000000-0005-0000-0000-0000D0860000}"/>
    <cellStyle name="Normal 5 2 2 2 3 2 2 2" xfId="34717" xr:uid="{00000000-0005-0000-0000-0000D1860000}"/>
    <cellStyle name="Normal 5 2 2 2 3 2 2 2 2" xfId="34718" xr:uid="{00000000-0005-0000-0000-0000D2860000}"/>
    <cellStyle name="Normal 5 2 2 2 3 2 2 2 2 2" xfId="34719" xr:uid="{00000000-0005-0000-0000-0000D3860000}"/>
    <cellStyle name="Normal 5 2 2 2 3 2 2 2 2 2 2" xfId="34720" xr:uid="{00000000-0005-0000-0000-0000D4860000}"/>
    <cellStyle name="Normal 5 2 2 2 3 2 2 2 2 2 2 2" xfId="34721" xr:uid="{00000000-0005-0000-0000-0000D5860000}"/>
    <cellStyle name="Normal 5 2 2 2 3 2 2 2 2 2 3" xfId="34722" xr:uid="{00000000-0005-0000-0000-0000D6860000}"/>
    <cellStyle name="Normal 5 2 2 2 3 2 2 2 2 3" xfId="34723" xr:uid="{00000000-0005-0000-0000-0000D7860000}"/>
    <cellStyle name="Normal 5 2 2 2 3 2 2 2 2 3 2" xfId="34724" xr:uid="{00000000-0005-0000-0000-0000D8860000}"/>
    <cellStyle name="Normal 5 2 2 2 3 2 2 2 2 4" xfId="34725" xr:uid="{00000000-0005-0000-0000-0000D9860000}"/>
    <cellStyle name="Normal 5 2 2 2 3 2 2 2 3" xfId="34726" xr:uid="{00000000-0005-0000-0000-0000DA860000}"/>
    <cellStyle name="Normal 5 2 2 2 3 2 2 2 3 2" xfId="34727" xr:uid="{00000000-0005-0000-0000-0000DB860000}"/>
    <cellStyle name="Normal 5 2 2 2 3 2 2 2 3 2 2" xfId="34728" xr:uid="{00000000-0005-0000-0000-0000DC860000}"/>
    <cellStyle name="Normal 5 2 2 2 3 2 2 2 3 3" xfId="34729" xr:uid="{00000000-0005-0000-0000-0000DD860000}"/>
    <cellStyle name="Normal 5 2 2 2 3 2 2 2 4" xfId="34730" xr:uid="{00000000-0005-0000-0000-0000DE860000}"/>
    <cellStyle name="Normal 5 2 2 2 3 2 2 2 4 2" xfId="34731" xr:uid="{00000000-0005-0000-0000-0000DF860000}"/>
    <cellStyle name="Normal 5 2 2 2 3 2 2 2 5" xfId="34732" xr:uid="{00000000-0005-0000-0000-0000E0860000}"/>
    <cellStyle name="Normal 5 2 2 2 3 2 2 3" xfId="34733" xr:uid="{00000000-0005-0000-0000-0000E1860000}"/>
    <cellStyle name="Normal 5 2 2 2 3 2 2 3 2" xfId="34734" xr:uid="{00000000-0005-0000-0000-0000E2860000}"/>
    <cellStyle name="Normal 5 2 2 2 3 2 2 3 2 2" xfId="34735" xr:uid="{00000000-0005-0000-0000-0000E3860000}"/>
    <cellStyle name="Normal 5 2 2 2 3 2 2 3 2 2 2" xfId="34736" xr:uid="{00000000-0005-0000-0000-0000E4860000}"/>
    <cellStyle name="Normal 5 2 2 2 3 2 2 3 2 3" xfId="34737" xr:uid="{00000000-0005-0000-0000-0000E5860000}"/>
    <cellStyle name="Normal 5 2 2 2 3 2 2 3 3" xfId="34738" xr:uid="{00000000-0005-0000-0000-0000E6860000}"/>
    <cellStyle name="Normal 5 2 2 2 3 2 2 3 3 2" xfId="34739" xr:uid="{00000000-0005-0000-0000-0000E7860000}"/>
    <cellStyle name="Normal 5 2 2 2 3 2 2 3 4" xfId="34740" xr:uid="{00000000-0005-0000-0000-0000E8860000}"/>
    <cellStyle name="Normal 5 2 2 2 3 2 2 4" xfId="34741" xr:uid="{00000000-0005-0000-0000-0000E9860000}"/>
    <cellStyle name="Normal 5 2 2 2 3 2 2 4 2" xfId="34742" xr:uid="{00000000-0005-0000-0000-0000EA860000}"/>
    <cellStyle name="Normal 5 2 2 2 3 2 2 4 2 2" xfId="34743" xr:uid="{00000000-0005-0000-0000-0000EB860000}"/>
    <cellStyle name="Normal 5 2 2 2 3 2 2 4 3" xfId="34744" xr:uid="{00000000-0005-0000-0000-0000EC860000}"/>
    <cellStyle name="Normal 5 2 2 2 3 2 2 5" xfId="34745" xr:uid="{00000000-0005-0000-0000-0000ED860000}"/>
    <cellStyle name="Normal 5 2 2 2 3 2 2 5 2" xfId="34746" xr:uid="{00000000-0005-0000-0000-0000EE860000}"/>
    <cellStyle name="Normal 5 2 2 2 3 2 2 6" xfId="34747" xr:uid="{00000000-0005-0000-0000-0000EF860000}"/>
    <cellStyle name="Normal 5 2 2 2 3 2 3" xfId="34748" xr:uid="{00000000-0005-0000-0000-0000F0860000}"/>
    <cellStyle name="Normal 5 2 2 2 3 2 3 2" xfId="34749" xr:uid="{00000000-0005-0000-0000-0000F1860000}"/>
    <cellStyle name="Normal 5 2 2 2 3 2 3 2 2" xfId="34750" xr:uid="{00000000-0005-0000-0000-0000F2860000}"/>
    <cellStyle name="Normal 5 2 2 2 3 2 3 2 2 2" xfId="34751" xr:uid="{00000000-0005-0000-0000-0000F3860000}"/>
    <cellStyle name="Normal 5 2 2 2 3 2 3 2 2 2 2" xfId="34752" xr:uid="{00000000-0005-0000-0000-0000F4860000}"/>
    <cellStyle name="Normal 5 2 2 2 3 2 3 2 2 3" xfId="34753" xr:uid="{00000000-0005-0000-0000-0000F5860000}"/>
    <cellStyle name="Normal 5 2 2 2 3 2 3 2 3" xfId="34754" xr:uid="{00000000-0005-0000-0000-0000F6860000}"/>
    <cellStyle name="Normal 5 2 2 2 3 2 3 2 3 2" xfId="34755" xr:uid="{00000000-0005-0000-0000-0000F7860000}"/>
    <cellStyle name="Normal 5 2 2 2 3 2 3 2 4" xfId="34756" xr:uid="{00000000-0005-0000-0000-0000F8860000}"/>
    <cellStyle name="Normal 5 2 2 2 3 2 3 3" xfId="34757" xr:uid="{00000000-0005-0000-0000-0000F9860000}"/>
    <cellStyle name="Normal 5 2 2 2 3 2 3 3 2" xfId="34758" xr:uid="{00000000-0005-0000-0000-0000FA860000}"/>
    <cellStyle name="Normal 5 2 2 2 3 2 3 3 2 2" xfId="34759" xr:uid="{00000000-0005-0000-0000-0000FB860000}"/>
    <cellStyle name="Normal 5 2 2 2 3 2 3 3 3" xfId="34760" xr:uid="{00000000-0005-0000-0000-0000FC860000}"/>
    <cellStyle name="Normal 5 2 2 2 3 2 3 4" xfId="34761" xr:uid="{00000000-0005-0000-0000-0000FD860000}"/>
    <cellStyle name="Normal 5 2 2 2 3 2 3 4 2" xfId="34762" xr:uid="{00000000-0005-0000-0000-0000FE860000}"/>
    <cellStyle name="Normal 5 2 2 2 3 2 3 5" xfId="34763" xr:uid="{00000000-0005-0000-0000-0000FF860000}"/>
    <cellStyle name="Normal 5 2 2 2 3 2 4" xfId="34764" xr:uid="{00000000-0005-0000-0000-000000870000}"/>
    <cellStyle name="Normal 5 2 2 2 3 2 4 2" xfId="34765" xr:uid="{00000000-0005-0000-0000-000001870000}"/>
    <cellStyle name="Normal 5 2 2 2 3 2 4 2 2" xfId="34766" xr:uid="{00000000-0005-0000-0000-000002870000}"/>
    <cellStyle name="Normal 5 2 2 2 3 2 4 2 2 2" xfId="34767" xr:uid="{00000000-0005-0000-0000-000003870000}"/>
    <cellStyle name="Normal 5 2 2 2 3 2 4 2 3" xfId="34768" xr:uid="{00000000-0005-0000-0000-000004870000}"/>
    <cellStyle name="Normal 5 2 2 2 3 2 4 3" xfId="34769" xr:uid="{00000000-0005-0000-0000-000005870000}"/>
    <cellStyle name="Normal 5 2 2 2 3 2 4 3 2" xfId="34770" xr:uid="{00000000-0005-0000-0000-000006870000}"/>
    <cellStyle name="Normal 5 2 2 2 3 2 4 4" xfId="34771" xr:uid="{00000000-0005-0000-0000-000007870000}"/>
    <cellStyle name="Normal 5 2 2 2 3 2 5" xfId="34772" xr:uid="{00000000-0005-0000-0000-000008870000}"/>
    <cellStyle name="Normal 5 2 2 2 3 2 5 2" xfId="34773" xr:uid="{00000000-0005-0000-0000-000009870000}"/>
    <cellStyle name="Normal 5 2 2 2 3 2 5 2 2" xfId="34774" xr:uid="{00000000-0005-0000-0000-00000A870000}"/>
    <cellStyle name="Normal 5 2 2 2 3 2 5 3" xfId="34775" xr:uid="{00000000-0005-0000-0000-00000B870000}"/>
    <cellStyle name="Normal 5 2 2 2 3 2 6" xfId="34776" xr:uid="{00000000-0005-0000-0000-00000C870000}"/>
    <cellStyle name="Normal 5 2 2 2 3 2 6 2" xfId="34777" xr:uid="{00000000-0005-0000-0000-00000D870000}"/>
    <cellStyle name="Normal 5 2 2 2 3 2 7" xfId="34778" xr:uid="{00000000-0005-0000-0000-00000E870000}"/>
    <cellStyle name="Normal 5 2 2 2 3 3" xfId="34779" xr:uid="{00000000-0005-0000-0000-00000F870000}"/>
    <cellStyle name="Normal 5 2 2 2 3 3 2" xfId="34780" xr:uid="{00000000-0005-0000-0000-000010870000}"/>
    <cellStyle name="Normal 5 2 2 2 3 3 2 2" xfId="34781" xr:uid="{00000000-0005-0000-0000-000011870000}"/>
    <cellStyle name="Normal 5 2 2 2 3 3 2 2 2" xfId="34782" xr:uid="{00000000-0005-0000-0000-000012870000}"/>
    <cellStyle name="Normal 5 2 2 2 3 3 2 2 2 2" xfId="34783" xr:uid="{00000000-0005-0000-0000-000013870000}"/>
    <cellStyle name="Normal 5 2 2 2 3 3 2 2 2 2 2" xfId="34784" xr:uid="{00000000-0005-0000-0000-000014870000}"/>
    <cellStyle name="Normal 5 2 2 2 3 3 2 2 2 3" xfId="34785" xr:uid="{00000000-0005-0000-0000-000015870000}"/>
    <cellStyle name="Normal 5 2 2 2 3 3 2 2 3" xfId="34786" xr:uid="{00000000-0005-0000-0000-000016870000}"/>
    <cellStyle name="Normal 5 2 2 2 3 3 2 2 3 2" xfId="34787" xr:uid="{00000000-0005-0000-0000-000017870000}"/>
    <cellStyle name="Normal 5 2 2 2 3 3 2 2 4" xfId="34788" xr:uid="{00000000-0005-0000-0000-000018870000}"/>
    <cellStyle name="Normal 5 2 2 2 3 3 2 3" xfId="34789" xr:uid="{00000000-0005-0000-0000-000019870000}"/>
    <cellStyle name="Normal 5 2 2 2 3 3 2 3 2" xfId="34790" xr:uid="{00000000-0005-0000-0000-00001A870000}"/>
    <cellStyle name="Normal 5 2 2 2 3 3 2 3 2 2" xfId="34791" xr:uid="{00000000-0005-0000-0000-00001B870000}"/>
    <cellStyle name="Normal 5 2 2 2 3 3 2 3 3" xfId="34792" xr:uid="{00000000-0005-0000-0000-00001C870000}"/>
    <cellStyle name="Normal 5 2 2 2 3 3 2 4" xfId="34793" xr:uid="{00000000-0005-0000-0000-00001D870000}"/>
    <cellStyle name="Normal 5 2 2 2 3 3 2 4 2" xfId="34794" xr:uid="{00000000-0005-0000-0000-00001E870000}"/>
    <cellStyle name="Normal 5 2 2 2 3 3 2 5" xfId="34795" xr:uid="{00000000-0005-0000-0000-00001F870000}"/>
    <cellStyle name="Normal 5 2 2 2 3 3 3" xfId="34796" xr:uid="{00000000-0005-0000-0000-000020870000}"/>
    <cellStyle name="Normal 5 2 2 2 3 3 3 2" xfId="34797" xr:uid="{00000000-0005-0000-0000-000021870000}"/>
    <cellStyle name="Normal 5 2 2 2 3 3 3 2 2" xfId="34798" xr:uid="{00000000-0005-0000-0000-000022870000}"/>
    <cellStyle name="Normal 5 2 2 2 3 3 3 2 2 2" xfId="34799" xr:uid="{00000000-0005-0000-0000-000023870000}"/>
    <cellStyle name="Normal 5 2 2 2 3 3 3 2 3" xfId="34800" xr:uid="{00000000-0005-0000-0000-000024870000}"/>
    <cellStyle name="Normal 5 2 2 2 3 3 3 3" xfId="34801" xr:uid="{00000000-0005-0000-0000-000025870000}"/>
    <cellStyle name="Normal 5 2 2 2 3 3 3 3 2" xfId="34802" xr:uid="{00000000-0005-0000-0000-000026870000}"/>
    <cellStyle name="Normal 5 2 2 2 3 3 3 4" xfId="34803" xr:uid="{00000000-0005-0000-0000-000027870000}"/>
    <cellStyle name="Normal 5 2 2 2 3 3 4" xfId="34804" xr:uid="{00000000-0005-0000-0000-000028870000}"/>
    <cellStyle name="Normal 5 2 2 2 3 3 4 2" xfId="34805" xr:uid="{00000000-0005-0000-0000-000029870000}"/>
    <cellStyle name="Normal 5 2 2 2 3 3 4 2 2" xfId="34806" xr:uid="{00000000-0005-0000-0000-00002A870000}"/>
    <cellStyle name="Normal 5 2 2 2 3 3 4 3" xfId="34807" xr:uid="{00000000-0005-0000-0000-00002B870000}"/>
    <cellStyle name="Normal 5 2 2 2 3 3 5" xfId="34808" xr:uid="{00000000-0005-0000-0000-00002C870000}"/>
    <cellStyle name="Normal 5 2 2 2 3 3 5 2" xfId="34809" xr:uid="{00000000-0005-0000-0000-00002D870000}"/>
    <cellStyle name="Normal 5 2 2 2 3 3 6" xfId="34810" xr:uid="{00000000-0005-0000-0000-00002E870000}"/>
    <cellStyle name="Normal 5 2 2 2 3 4" xfId="34811" xr:uid="{00000000-0005-0000-0000-00002F870000}"/>
    <cellStyle name="Normal 5 2 2 2 3 4 2" xfId="34812" xr:uid="{00000000-0005-0000-0000-000030870000}"/>
    <cellStyle name="Normal 5 2 2 2 3 4 2 2" xfId="34813" xr:uid="{00000000-0005-0000-0000-000031870000}"/>
    <cellStyle name="Normal 5 2 2 2 3 4 2 2 2" xfId="34814" xr:uid="{00000000-0005-0000-0000-000032870000}"/>
    <cellStyle name="Normal 5 2 2 2 3 4 2 2 2 2" xfId="34815" xr:uid="{00000000-0005-0000-0000-000033870000}"/>
    <cellStyle name="Normal 5 2 2 2 3 4 2 2 3" xfId="34816" xr:uid="{00000000-0005-0000-0000-000034870000}"/>
    <cellStyle name="Normal 5 2 2 2 3 4 2 3" xfId="34817" xr:uid="{00000000-0005-0000-0000-000035870000}"/>
    <cellStyle name="Normal 5 2 2 2 3 4 2 3 2" xfId="34818" xr:uid="{00000000-0005-0000-0000-000036870000}"/>
    <cellStyle name="Normal 5 2 2 2 3 4 2 4" xfId="34819" xr:uid="{00000000-0005-0000-0000-000037870000}"/>
    <cellStyle name="Normal 5 2 2 2 3 4 3" xfId="34820" xr:uid="{00000000-0005-0000-0000-000038870000}"/>
    <cellStyle name="Normal 5 2 2 2 3 4 3 2" xfId="34821" xr:uid="{00000000-0005-0000-0000-000039870000}"/>
    <cellStyle name="Normal 5 2 2 2 3 4 3 2 2" xfId="34822" xr:uid="{00000000-0005-0000-0000-00003A870000}"/>
    <cellStyle name="Normal 5 2 2 2 3 4 3 3" xfId="34823" xr:uid="{00000000-0005-0000-0000-00003B870000}"/>
    <cellStyle name="Normal 5 2 2 2 3 4 4" xfId="34824" xr:uid="{00000000-0005-0000-0000-00003C870000}"/>
    <cellStyle name="Normal 5 2 2 2 3 4 4 2" xfId="34825" xr:uid="{00000000-0005-0000-0000-00003D870000}"/>
    <cellStyle name="Normal 5 2 2 2 3 4 5" xfId="34826" xr:uid="{00000000-0005-0000-0000-00003E870000}"/>
    <cellStyle name="Normal 5 2 2 2 3 5" xfId="34827" xr:uid="{00000000-0005-0000-0000-00003F870000}"/>
    <cellStyle name="Normal 5 2 2 2 3 5 2" xfId="34828" xr:uid="{00000000-0005-0000-0000-000040870000}"/>
    <cellStyle name="Normal 5 2 2 2 3 5 2 2" xfId="34829" xr:uid="{00000000-0005-0000-0000-000041870000}"/>
    <cellStyle name="Normal 5 2 2 2 3 5 2 2 2" xfId="34830" xr:uid="{00000000-0005-0000-0000-000042870000}"/>
    <cellStyle name="Normal 5 2 2 2 3 5 2 3" xfId="34831" xr:uid="{00000000-0005-0000-0000-000043870000}"/>
    <cellStyle name="Normal 5 2 2 2 3 5 3" xfId="34832" xr:uid="{00000000-0005-0000-0000-000044870000}"/>
    <cellStyle name="Normal 5 2 2 2 3 5 3 2" xfId="34833" xr:uid="{00000000-0005-0000-0000-000045870000}"/>
    <cellStyle name="Normal 5 2 2 2 3 5 4" xfId="34834" xr:uid="{00000000-0005-0000-0000-000046870000}"/>
    <cellStyle name="Normal 5 2 2 2 3 6" xfId="34835" xr:uid="{00000000-0005-0000-0000-000047870000}"/>
    <cellStyle name="Normal 5 2 2 2 3 6 2" xfId="34836" xr:uid="{00000000-0005-0000-0000-000048870000}"/>
    <cellStyle name="Normal 5 2 2 2 3 6 2 2" xfId="34837" xr:uid="{00000000-0005-0000-0000-000049870000}"/>
    <cellStyle name="Normal 5 2 2 2 3 6 3" xfId="34838" xr:uid="{00000000-0005-0000-0000-00004A870000}"/>
    <cellStyle name="Normal 5 2 2 2 3 7" xfId="34839" xr:uid="{00000000-0005-0000-0000-00004B870000}"/>
    <cellStyle name="Normal 5 2 2 2 3 7 2" xfId="34840" xr:uid="{00000000-0005-0000-0000-00004C870000}"/>
    <cellStyle name="Normal 5 2 2 2 3 8" xfId="34841" xr:uid="{00000000-0005-0000-0000-00004D870000}"/>
    <cellStyle name="Normal 5 2 2 2 4" xfId="34842" xr:uid="{00000000-0005-0000-0000-00004E870000}"/>
    <cellStyle name="Normal 5 2 2 2 4 2" xfId="34843" xr:uid="{00000000-0005-0000-0000-00004F870000}"/>
    <cellStyle name="Normal 5 2 2 2 4 2 2" xfId="34844" xr:uid="{00000000-0005-0000-0000-000050870000}"/>
    <cellStyle name="Normal 5 2 2 2 4 2 2 2" xfId="34845" xr:uid="{00000000-0005-0000-0000-000051870000}"/>
    <cellStyle name="Normal 5 2 2 2 4 2 2 2 2" xfId="34846" xr:uid="{00000000-0005-0000-0000-000052870000}"/>
    <cellStyle name="Normal 5 2 2 2 4 2 2 2 2 2" xfId="34847" xr:uid="{00000000-0005-0000-0000-000053870000}"/>
    <cellStyle name="Normal 5 2 2 2 4 2 2 2 2 2 2" xfId="34848" xr:uid="{00000000-0005-0000-0000-000054870000}"/>
    <cellStyle name="Normal 5 2 2 2 4 2 2 2 2 3" xfId="34849" xr:uid="{00000000-0005-0000-0000-000055870000}"/>
    <cellStyle name="Normal 5 2 2 2 4 2 2 2 3" xfId="34850" xr:uid="{00000000-0005-0000-0000-000056870000}"/>
    <cellStyle name="Normal 5 2 2 2 4 2 2 2 3 2" xfId="34851" xr:uid="{00000000-0005-0000-0000-000057870000}"/>
    <cellStyle name="Normal 5 2 2 2 4 2 2 2 4" xfId="34852" xr:uid="{00000000-0005-0000-0000-000058870000}"/>
    <cellStyle name="Normal 5 2 2 2 4 2 2 3" xfId="34853" xr:uid="{00000000-0005-0000-0000-000059870000}"/>
    <cellStyle name="Normal 5 2 2 2 4 2 2 3 2" xfId="34854" xr:uid="{00000000-0005-0000-0000-00005A870000}"/>
    <cellStyle name="Normal 5 2 2 2 4 2 2 3 2 2" xfId="34855" xr:uid="{00000000-0005-0000-0000-00005B870000}"/>
    <cellStyle name="Normal 5 2 2 2 4 2 2 3 3" xfId="34856" xr:uid="{00000000-0005-0000-0000-00005C870000}"/>
    <cellStyle name="Normal 5 2 2 2 4 2 2 4" xfId="34857" xr:uid="{00000000-0005-0000-0000-00005D870000}"/>
    <cellStyle name="Normal 5 2 2 2 4 2 2 4 2" xfId="34858" xr:uid="{00000000-0005-0000-0000-00005E870000}"/>
    <cellStyle name="Normal 5 2 2 2 4 2 2 5" xfId="34859" xr:uid="{00000000-0005-0000-0000-00005F870000}"/>
    <cellStyle name="Normal 5 2 2 2 4 2 3" xfId="34860" xr:uid="{00000000-0005-0000-0000-000060870000}"/>
    <cellStyle name="Normal 5 2 2 2 4 2 3 2" xfId="34861" xr:uid="{00000000-0005-0000-0000-000061870000}"/>
    <cellStyle name="Normal 5 2 2 2 4 2 3 2 2" xfId="34862" xr:uid="{00000000-0005-0000-0000-000062870000}"/>
    <cellStyle name="Normal 5 2 2 2 4 2 3 2 2 2" xfId="34863" xr:uid="{00000000-0005-0000-0000-000063870000}"/>
    <cellStyle name="Normal 5 2 2 2 4 2 3 2 3" xfId="34864" xr:uid="{00000000-0005-0000-0000-000064870000}"/>
    <cellStyle name="Normal 5 2 2 2 4 2 3 3" xfId="34865" xr:uid="{00000000-0005-0000-0000-000065870000}"/>
    <cellStyle name="Normal 5 2 2 2 4 2 3 3 2" xfId="34866" xr:uid="{00000000-0005-0000-0000-000066870000}"/>
    <cellStyle name="Normal 5 2 2 2 4 2 3 4" xfId="34867" xr:uid="{00000000-0005-0000-0000-000067870000}"/>
    <cellStyle name="Normal 5 2 2 2 4 2 4" xfId="34868" xr:uid="{00000000-0005-0000-0000-000068870000}"/>
    <cellStyle name="Normal 5 2 2 2 4 2 4 2" xfId="34869" xr:uid="{00000000-0005-0000-0000-000069870000}"/>
    <cellStyle name="Normal 5 2 2 2 4 2 4 2 2" xfId="34870" xr:uid="{00000000-0005-0000-0000-00006A870000}"/>
    <cellStyle name="Normal 5 2 2 2 4 2 4 3" xfId="34871" xr:uid="{00000000-0005-0000-0000-00006B870000}"/>
    <cellStyle name="Normal 5 2 2 2 4 2 5" xfId="34872" xr:uid="{00000000-0005-0000-0000-00006C870000}"/>
    <cellStyle name="Normal 5 2 2 2 4 2 5 2" xfId="34873" xr:uid="{00000000-0005-0000-0000-00006D870000}"/>
    <cellStyle name="Normal 5 2 2 2 4 2 6" xfId="34874" xr:uid="{00000000-0005-0000-0000-00006E870000}"/>
    <cellStyle name="Normal 5 2 2 2 4 3" xfId="34875" xr:uid="{00000000-0005-0000-0000-00006F870000}"/>
    <cellStyle name="Normal 5 2 2 2 4 3 2" xfId="34876" xr:uid="{00000000-0005-0000-0000-000070870000}"/>
    <cellStyle name="Normal 5 2 2 2 4 3 2 2" xfId="34877" xr:uid="{00000000-0005-0000-0000-000071870000}"/>
    <cellStyle name="Normal 5 2 2 2 4 3 2 2 2" xfId="34878" xr:uid="{00000000-0005-0000-0000-000072870000}"/>
    <cellStyle name="Normal 5 2 2 2 4 3 2 2 2 2" xfId="34879" xr:uid="{00000000-0005-0000-0000-000073870000}"/>
    <cellStyle name="Normal 5 2 2 2 4 3 2 2 3" xfId="34880" xr:uid="{00000000-0005-0000-0000-000074870000}"/>
    <cellStyle name="Normal 5 2 2 2 4 3 2 3" xfId="34881" xr:uid="{00000000-0005-0000-0000-000075870000}"/>
    <cellStyle name="Normal 5 2 2 2 4 3 2 3 2" xfId="34882" xr:uid="{00000000-0005-0000-0000-000076870000}"/>
    <cellStyle name="Normal 5 2 2 2 4 3 2 4" xfId="34883" xr:uid="{00000000-0005-0000-0000-000077870000}"/>
    <cellStyle name="Normal 5 2 2 2 4 3 3" xfId="34884" xr:uid="{00000000-0005-0000-0000-000078870000}"/>
    <cellStyle name="Normal 5 2 2 2 4 3 3 2" xfId="34885" xr:uid="{00000000-0005-0000-0000-000079870000}"/>
    <cellStyle name="Normal 5 2 2 2 4 3 3 2 2" xfId="34886" xr:uid="{00000000-0005-0000-0000-00007A870000}"/>
    <cellStyle name="Normal 5 2 2 2 4 3 3 3" xfId="34887" xr:uid="{00000000-0005-0000-0000-00007B870000}"/>
    <cellStyle name="Normal 5 2 2 2 4 3 4" xfId="34888" xr:uid="{00000000-0005-0000-0000-00007C870000}"/>
    <cellStyle name="Normal 5 2 2 2 4 3 4 2" xfId="34889" xr:uid="{00000000-0005-0000-0000-00007D870000}"/>
    <cellStyle name="Normal 5 2 2 2 4 3 5" xfId="34890" xr:uid="{00000000-0005-0000-0000-00007E870000}"/>
    <cellStyle name="Normal 5 2 2 2 4 4" xfId="34891" xr:uid="{00000000-0005-0000-0000-00007F870000}"/>
    <cellStyle name="Normal 5 2 2 2 4 4 2" xfId="34892" xr:uid="{00000000-0005-0000-0000-000080870000}"/>
    <cellStyle name="Normal 5 2 2 2 4 4 2 2" xfId="34893" xr:uid="{00000000-0005-0000-0000-000081870000}"/>
    <cellStyle name="Normal 5 2 2 2 4 4 2 2 2" xfId="34894" xr:uid="{00000000-0005-0000-0000-000082870000}"/>
    <cellStyle name="Normal 5 2 2 2 4 4 2 3" xfId="34895" xr:uid="{00000000-0005-0000-0000-000083870000}"/>
    <cellStyle name="Normal 5 2 2 2 4 4 3" xfId="34896" xr:uid="{00000000-0005-0000-0000-000084870000}"/>
    <cellStyle name="Normal 5 2 2 2 4 4 3 2" xfId="34897" xr:uid="{00000000-0005-0000-0000-000085870000}"/>
    <cellStyle name="Normal 5 2 2 2 4 4 4" xfId="34898" xr:uid="{00000000-0005-0000-0000-000086870000}"/>
    <cellStyle name="Normal 5 2 2 2 4 5" xfId="34899" xr:uid="{00000000-0005-0000-0000-000087870000}"/>
    <cellStyle name="Normal 5 2 2 2 4 5 2" xfId="34900" xr:uid="{00000000-0005-0000-0000-000088870000}"/>
    <cellStyle name="Normal 5 2 2 2 4 5 2 2" xfId="34901" xr:uid="{00000000-0005-0000-0000-000089870000}"/>
    <cellStyle name="Normal 5 2 2 2 4 5 3" xfId="34902" xr:uid="{00000000-0005-0000-0000-00008A870000}"/>
    <cellStyle name="Normal 5 2 2 2 4 6" xfId="34903" xr:uid="{00000000-0005-0000-0000-00008B870000}"/>
    <cellStyle name="Normal 5 2 2 2 4 6 2" xfId="34904" xr:uid="{00000000-0005-0000-0000-00008C870000}"/>
    <cellStyle name="Normal 5 2 2 2 4 7" xfId="34905" xr:uid="{00000000-0005-0000-0000-00008D870000}"/>
    <cellStyle name="Normal 5 2 2 2 5" xfId="34906" xr:uid="{00000000-0005-0000-0000-00008E870000}"/>
    <cellStyle name="Normal 5 2 2 2 5 2" xfId="34907" xr:uid="{00000000-0005-0000-0000-00008F870000}"/>
    <cellStyle name="Normal 5 2 2 2 5 2 2" xfId="34908" xr:uid="{00000000-0005-0000-0000-000090870000}"/>
    <cellStyle name="Normal 5 2 2 2 5 2 2 2" xfId="34909" xr:uid="{00000000-0005-0000-0000-000091870000}"/>
    <cellStyle name="Normal 5 2 2 2 5 2 2 2 2" xfId="34910" xr:uid="{00000000-0005-0000-0000-000092870000}"/>
    <cellStyle name="Normal 5 2 2 2 5 2 2 2 2 2" xfId="34911" xr:uid="{00000000-0005-0000-0000-000093870000}"/>
    <cellStyle name="Normal 5 2 2 2 5 2 2 2 3" xfId="34912" xr:uid="{00000000-0005-0000-0000-000094870000}"/>
    <cellStyle name="Normal 5 2 2 2 5 2 2 3" xfId="34913" xr:uid="{00000000-0005-0000-0000-000095870000}"/>
    <cellStyle name="Normal 5 2 2 2 5 2 2 3 2" xfId="34914" xr:uid="{00000000-0005-0000-0000-000096870000}"/>
    <cellStyle name="Normal 5 2 2 2 5 2 2 4" xfId="34915" xr:uid="{00000000-0005-0000-0000-000097870000}"/>
    <cellStyle name="Normal 5 2 2 2 5 2 3" xfId="34916" xr:uid="{00000000-0005-0000-0000-000098870000}"/>
    <cellStyle name="Normal 5 2 2 2 5 2 3 2" xfId="34917" xr:uid="{00000000-0005-0000-0000-000099870000}"/>
    <cellStyle name="Normal 5 2 2 2 5 2 3 2 2" xfId="34918" xr:uid="{00000000-0005-0000-0000-00009A870000}"/>
    <cellStyle name="Normal 5 2 2 2 5 2 3 3" xfId="34919" xr:uid="{00000000-0005-0000-0000-00009B870000}"/>
    <cellStyle name="Normal 5 2 2 2 5 2 4" xfId="34920" xr:uid="{00000000-0005-0000-0000-00009C870000}"/>
    <cellStyle name="Normal 5 2 2 2 5 2 4 2" xfId="34921" xr:uid="{00000000-0005-0000-0000-00009D870000}"/>
    <cellStyle name="Normal 5 2 2 2 5 2 5" xfId="34922" xr:uid="{00000000-0005-0000-0000-00009E870000}"/>
    <cellStyle name="Normal 5 2 2 2 5 3" xfId="34923" xr:uid="{00000000-0005-0000-0000-00009F870000}"/>
    <cellStyle name="Normal 5 2 2 2 5 3 2" xfId="34924" xr:uid="{00000000-0005-0000-0000-0000A0870000}"/>
    <cellStyle name="Normal 5 2 2 2 5 3 2 2" xfId="34925" xr:uid="{00000000-0005-0000-0000-0000A1870000}"/>
    <cellStyle name="Normal 5 2 2 2 5 3 2 2 2" xfId="34926" xr:uid="{00000000-0005-0000-0000-0000A2870000}"/>
    <cellStyle name="Normal 5 2 2 2 5 3 2 3" xfId="34927" xr:uid="{00000000-0005-0000-0000-0000A3870000}"/>
    <cellStyle name="Normal 5 2 2 2 5 3 3" xfId="34928" xr:uid="{00000000-0005-0000-0000-0000A4870000}"/>
    <cellStyle name="Normal 5 2 2 2 5 3 3 2" xfId="34929" xr:uid="{00000000-0005-0000-0000-0000A5870000}"/>
    <cellStyle name="Normal 5 2 2 2 5 3 4" xfId="34930" xr:uid="{00000000-0005-0000-0000-0000A6870000}"/>
    <cellStyle name="Normal 5 2 2 2 5 4" xfId="34931" xr:uid="{00000000-0005-0000-0000-0000A7870000}"/>
    <cellStyle name="Normal 5 2 2 2 5 4 2" xfId="34932" xr:uid="{00000000-0005-0000-0000-0000A8870000}"/>
    <cellStyle name="Normal 5 2 2 2 5 4 2 2" xfId="34933" xr:uid="{00000000-0005-0000-0000-0000A9870000}"/>
    <cellStyle name="Normal 5 2 2 2 5 4 3" xfId="34934" xr:uid="{00000000-0005-0000-0000-0000AA870000}"/>
    <cellStyle name="Normal 5 2 2 2 5 5" xfId="34935" xr:uid="{00000000-0005-0000-0000-0000AB870000}"/>
    <cellStyle name="Normal 5 2 2 2 5 5 2" xfId="34936" xr:uid="{00000000-0005-0000-0000-0000AC870000}"/>
    <cellStyle name="Normal 5 2 2 2 5 6" xfId="34937" xr:uid="{00000000-0005-0000-0000-0000AD870000}"/>
    <cellStyle name="Normal 5 2 2 2 6" xfId="34938" xr:uid="{00000000-0005-0000-0000-0000AE870000}"/>
    <cellStyle name="Normal 5 2 2 2 6 2" xfId="34939" xr:uid="{00000000-0005-0000-0000-0000AF870000}"/>
    <cellStyle name="Normal 5 2 2 2 6 2 2" xfId="34940" xr:uid="{00000000-0005-0000-0000-0000B0870000}"/>
    <cellStyle name="Normal 5 2 2 2 6 2 2 2" xfId="34941" xr:uid="{00000000-0005-0000-0000-0000B1870000}"/>
    <cellStyle name="Normal 5 2 2 2 6 2 2 2 2" xfId="34942" xr:uid="{00000000-0005-0000-0000-0000B2870000}"/>
    <cellStyle name="Normal 5 2 2 2 6 2 2 3" xfId="34943" xr:uid="{00000000-0005-0000-0000-0000B3870000}"/>
    <cellStyle name="Normal 5 2 2 2 6 2 3" xfId="34944" xr:uid="{00000000-0005-0000-0000-0000B4870000}"/>
    <cellStyle name="Normal 5 2 2 2 6 2 3 2" xfId="34945" xr:uid="{00000000-0005-0000-0000-0000B5870000}"/>
    <cellStyle name="Normal 5 2 2 2 6 2 4" xfId="34946" xr:uid="{00000000-0005-0000-0000-0000B6870000}"/>
    <cellStyle name="Normal 5 2 2 2 6 3" xfId="34947" xr:uid="{00000000-0005-0000-0000-0000B7870000}"/>
    <cellStyle name="Normal 5 2 2 2 6 3 2" xfId="34948" xr:uid="{00000000-0005-0000-0000-0000B8870000}"/>
    <cellStyle name="Normal 5 2 2 2 6 3 2 2" xfId="34949" xr:uid="{00000000-0005-0000-0000-0000B9870000}"/>
    <cellStyle name="Normal 5 2 2 2 6 3 3" xfId="34950" xr:uid="{00000000-0005-0000-0000-0000BA870000}"/>
    <cellStyle name="Normal 5 2 2 2 6 4" xfId="34951" xr:uid="{00000000-0005-0000-0000-0000BB870000}"/>
    <cellStyle name="Normal 5 2 2 2 6 4 2" xfId="34952" xr:uid="{00000000-0005-0000-0000-0000BC870000}"/>
    <cellStyle name="Normal 5 2 2 2 6 5" xfId="34953" xr:uid="{00000000-0005-0000-0000-0000BD870000}"/>
    <cellStyle name="Normal 5 2 2 2 7" xfId="34954" xr:uid="{00000000-0005-0000-0000-0000BE870000}"/>
    <cellStyle name="Normal 5 2 2 2 7 2" xfId="34955" xr:uid="{00000000-0005-0000-0000-0000BF870000}"/>
    <cellStyle name="Normal 5 2 2 2 7 2 2" xfId="34956" xr:uid="{00000000-0005-0000-0000-0000C0870000}"/>
    <cellStyle name="Normal 5 2 2 2 7 2 2 2" xfId="34957" xr:uid="{00000000-0005-0000-0000-0000C1870000}"/>
    <cellStyle name="Normal 5 2 2 2 7 2 3" xfId="34958" xr:uid="{00000000-0005-0000-0000-0000C2870000}"/>
    <cellStyle name="Normal 5 2 2 2 7 3" xfId="34959" xr:uid="{00000000-0005-0000-0000-0000C3870000}"/>
    <cellStyle name="Normal 5 2 2 2 7 3 2" xfId="34960" xr:uid="{00000000-0005-0000-0000-0000C4870000}"/>
    <cellStyle name="Normal 5 2 2 2 7 4" xfId="34961" xr:uid="{00000000-0005-0000-0000-0000C5870000}"/>
    <cellStyle name="Normal 5 2 2 2 8" xfId="34962" xr:uid="{00000000-0005-0000-0000-0000C6870000}"/>
    <cellStyle name="Normal 5 2 2 2 8 2" xfId="34963" xr:uid="{00000000-0005-0000-0000-0000C7870000}"/>
    <cellStyle name="Normal 5 2 2 2 8 2 2" xfId="34964" xr:uid="{00000000-0005-0000-0000-0000C8870000}"/>
    <cellStyle name="Normal 5 2 2 2 8 3" xfId="34965" xr:uid="{00000000-0005-0000-0000-0000C9870000}"/>
    <cellStyle name="Normal 5 2 2 2 9" xfId="34966" xr:uid="{00000000-0005-0000-0000-0000CA870000}"/>
    <cellStyle name="Normal 5 2 2 2 9 2" xfId="34967" xr:uid="{00000000-0005-0000-0000-0000CB870000}"/>
    <cellStyle name="Normal 5 2 2 3" xfId="34968" xr:uid="{00000000-0005-0000-0000-0000CC870000}"/>
    <cellStyle name="Normal 5 2 2 3 2" xfId="34969" xr:uid="{00000000-0005-0000-0000-0000CD870000}"/>
    <cellStyle name="Normal 5 2 2 3 2 2" xfId="34970" xr:uid="{00000000-0005-0000-0000-0000CE870000}"/>
    <cellStyle name="Normal 5 2 2 3 2 2 2" xfId="34971" xr:uid="{00000000-0005-0000-0000-0000CF870000}"/>
    <cellStyle name="Normal 5 2 2 3 2 2 2 2" xfId="34972" xr:uid="{00000000-0005-0000-0000-0000D0870000}"/>
    <cellStyle name="Normal 5 2 2 3 2 2 2 2 2" xfId="34973" xr:uid="{00000000-0005-0000-0000-0000D1870000}"/>
    <cellStyle name="Normal 5 2 2 3 2 2 2 2 2 2" xfId="34974" xr:uid="{00000000-0005-0000-0000-0000D2870000}"/>
    <cellStyle name="Normal 5 2 2 3 2 2 2 2 2 2 2" xfId="34975" xr:uid="{00000000-0005-0000-0000-0000D3870000}"/>
    <cellStyle name="Normal 5 2 2 3 2 2 2 2 2 2 2 2" xfId="34976" xr:uid="{00000000-0005-0000-0000-0000D4870000}"/>
    <cellStyle name="Normal 5 2 2 3 2 2 2 2 2 2 3" xfId="34977" xr:uid="{00000000-0005-0000-0000-0000D5870000}"/>
    <cellStyle name="Normal 5 2 2 3 2 2 2 2 2 3" xfId="34978" xr:uid="{00000000-0005-0000-0000-0000D6870000}"/>
    <cellStyle name="Normal 5 2 2 3 2 2 2 2 2 3 2" xfId="34979" xr:uid="{00000000-0005-0000-0000-0000D7870000}"/>
    <cellStyle name="Normal 5 2 2 3 2 2 2 2 2 4" xfId="34980" xr:uid="{00000000-0005-0000-0000-0000D8870000}"/>
    <cellStyle name="Normal 5 2 2 3 2 2 2 2 3" xfId="34981" xr:uid="{00000000-0005-0000-0000-0000D9870000}"/>
    <cellStyle name="Normal 5 2 2 3 2 2 2 2 3 2" xfId="34982" xr:uid="{00000000-0005-0000-0000-0000DA870000}"/>
    <cellStyle name="Normal 5 2 2 3 2 2 2 2 3 2 2" xfId="34983" xr:uid="{00000000-0005-0000-0000-0000DB870000}"/>
    <cellStyle name="Normal 5 2 2 3 2 2 2 2 3 3" xfId="34984" xr:uid="{00000000-0005-0000-0000-0000DC870000}"/>
    <cellStyle name="Normal 5 2 2 3 2 2 2 2 4" xfId="34985" xr:uid="{00000000-0005-0000-0000-0000DD870000}"/>
    <cellStyle name="Normal 5 2 2 3 2 2 2 2 4 2" xfId="34986" xr:uid="{00000000-0005-0000-0000-0000DE870000}"/>
    <cellStyle name="Normal 5 2 2 3 2 2 2 2 5" xfId="34987" xr:uid="{00000000-0005-0000-0000-0000DF870000}"/>
    <cellStyle name="Normal 5 2 2 3 2 2 2 3" xfId="34988" xr:uid="{00000000-0005-0000-0000-0000E0870000}"/>
    <cellStyle name="Normal 5 2 2 3 2 2 2 3 2" xfId="34989" xr:uid="{00000000-0005-0000-0000-0000E1870000}"/>
    <cellStyle name="Normal 5 2 2 3 2 2 2 3 2 2" xfId="34990" xr:uid="{00000000-0005-0000-0000-0000E2870000}"/>
    <cellStyle name="Normal 5 2 2 3 2 2 2 3 2 2 2" xfId="34991" xr:uid="{00000000-0005-0000-0000-0000E3870000}"/>
    <cellStyle name="Normal 5 2 2 3 2 2 2 3 2 3" xfId="34992" xr:uid="{00000000-0005-0000-0000-0000E4870000}"/>
    <cellStyle name="Normal 5 2 2 3 2 2 2 3 3" xfId="34993" xr:uid="{00000000-0005-0000-0000-0000E5870000}"/>
    <cellStyle name="Normal 5 2 2 3 2 2 2 3 3 2" xfId="34994" xr:uid="{00000000-0005-0000-0000-0000E6870000}"/>
    <cellStyle name="Normal 5 2 2 3 2 2 2 3 4" xfId="34995" xr:uid="{00000000-0005-0000-0000-0000E7870000}"/>
    <cellStyle name="Normal 5 2 2 3 2 2 2 4" xfId="34996" xr:uid="{00000000-0005-0000-0000-0000E8870000}"/>
    <cellStyle name="Normal 5 2 2 3 2 2 2 4 2" xfId="34997" xr:uid="{00000000-0005-0000-0000-0000E9870000}"/>
    <cellStyle name="Normal 5 2 2 3 2 2 2 4 2 2" xfId="34998" xr:uid="{00000000-0005-0000-0000-0000EA870000}"/>
    <cellStyle name="Normal 5 2 2 3 2 2 2 4 3" xfId="34999" xr:uid="{00000000-0005-0000-0000-0000EB870000}"/>
    <cellStyle name="Normal 5 2 2 3 2 2 2 5" xfId="35000" xr:uid="{00000000-0005-0000-0000-0000EC870000}"/>
    <cellStyle name="Normal 5 2 2 3 2 2 2 5 2" xfId="35001" xr:uid="{00000000-0005-0000-0000-0000ED870000}"/>
    <cellStyle name="Normal 5 2 2 3 2 2 2 6" xfId="35002" xr:uid="{00000000-0005-0000-0000-0000EE870000}"/>
    <cellStyle name="Normal 5 2 2 3 2 2 3" xfId="35003" xr:uid="{00000000-0005-0000-0000-0000EF870000}"/>
    <cellStyle name="Normal 5 2 2 3 2 2 3 2" xfId="35004" xr:uid="{00000000-0005-0000-0000-0000F0870000}"/>
    <cellStyle name="Normal 5 2 2 3 2 2 3 2 2" xfId="35005" xr:uid="{00000000-0005-0000-0000-0000F1870000}"/>
    <cellStyle name="Normal 5 2 2 3 2 2 3 2 2 2" xfId="35006" xr:uid="{00000000-0005-0000-0000-0000F2870000}"/>
    <cellStyle name="Normal 5 2 2 3 2 2 3 2 2 2 2" xfId="35007" xr:uid="{00000000-0005-0000-0000-0000F3870000}"/>
    <cellStyle name="Normal 5 2 2 3 2 2 3 2 2 3" xfId="35008" xr:uid="{00000000-0005-0000-0000-0000F4870000}"/>
    <cellStyle name="Normal 5 2 2 3 2 2 3 2 3" xfId="35009" xr:uid="{00000000-0005-0000-0000-0000F5870000}"/>
    <cellStyle name="Normal 5 2 2 3 2 2 3 2 3 2" xfId="35010" xr:uid="{00000000-0005-0000-0000-0000F6870000}"/>
    <cellStyle name="Normal 5 2 2 3 2 2 3 2 4" xfId="35011" xr:uid="{00000000-0005-0000-0000-0000F7870000}"/>
    <cellStyle name="Normal 5 2 2 3 2 2 3 3" xfId="35012" xr:uid="{00000000-0005-0000-0000-0000F8870000}"/>
    <cellStyle name="Normal 5 2 2 3 2 2 3 3 2" xfId="35013" xr:uid="{00000000-0005-0000-0000-0000F9870000}"/>
    <cellStyle name="Normal 5 2 2 3 2 2 3 3 2 2" xfId="35014" xr:uid="{00000000-0005-0000-0000-0000FA870000}"/>
    <cellStyle name="Normal 5 2 2 3 2 2 3 3 3" xfId="35015" xr:uid="{00000000-0005-0000-0000-0000FB870000}"/>
    <cellStyle name="Normal 5 2 2 3 2 2 3 4" xfId="35016" xr:uid="{00000000-0005-0000-0000-0000FC870000}"/>
    <cellStyle name="Normal 5 2 2 3 2 2 3 4 2" xfId="35017" xr:uid="{00000000-0005-0000-0000-0000FD870000}"/>
    <cellStyle name="Normal 5 2 2 3 2 2 3 5" xfId="35018" xr:uid="{00000000-0005-0000-0000-0000FE870000}"/>
    <cellStyle name="Normal 5 2 2 3 2 2 4" xfId="35019" xr:uid="{00000000-0005-0000-0000-0000FF870000}"/>
    <cellStyle name="Normal 5 2 2 3 2 2 4 2" xfId="35020" xr:uid="{00000000-0005-0000-0000-000000880000}"/>
    <cellStyle name="Normal 5 2 2 3 2 2 4 2 2" xfId="35021" xr:uid="{00000000-0005-0000-0000-000001880000}"/>
    <cellStyle name="Normal 5 2 2 3 2 2 4 2 2 2" xfId="35022" xr:uid="{00000000-0005-0000-0000-000002880000}"/>
    <cellStyle name="Normal 5 2 2 3 2 2 4 2 3" xfId="35023" xr:uid="{00000000-0005-0000-0000-000003880000}"/>
    <cellStyle name="Normal 5 2 2 3 2 2 4 3" xfId="35024" xr:uid="{00000000-0005-0000-0000-000004880000}"/>
    <cellStyle name="Normal 5 2 2 3 2 2 4 3 2" xfId="35025" xr:uid="{00000000-0005-0000-0000-000005880000}"/>
    <cellStyle name="Normal 5 2 2 3 2 2 4 4" xfId="35026" xr:uid="{00000000-0005-0000-0000-000006880000}"/>
    <cellStyle name="Normal 5 2 2 3 2 2 5" xfId="35027" xr:uid="{00000000-0005-0000-0000-000007880000}"/>
    <cellStyle name="Normal 5 2 2 3 2 2 5 2" xfId="35028" xr:uid="{00000000-0005-0000-0000-000008880000}"/>
    <cellStyle name="Normal 5 2 2 3 2 2 5 2 2" xfId="35029" xr:uid="{00000000-0005-0000-0000-000009880000}"/>
    <cellStyle name="Normal 5 2 2 3 2 2 5 3" xfId="35030" xr:uid="{00000000-0005-0000-0000-00000A880000}"/>
    <cellStyle name="Normal 5 2 2 3 2 2 6" xfId="35031" xr:uid="{00000000-0005-0000-0000-00000B880000}"/>
    <cellStyle name="Normal 5 2 2 3 2 2 6 2" xfId="35032" xr:uid="{00000000-0005-0000-0000-00000C880000}"/>
    <cellStyle name="Normal 5 2 2 3 2 2 7" xfId="35033" xr:uid="{00000000-0005-0000-0000-00000D880000}"/>
    <cellStyle name="Normal 5 2 2 3 2 3" xfId="35034" xr:uid="{00000000-0005-0000-0000-00000E880000}"/>
    <cellStyle name="Normal 5 2 2 3 2 3 2" xfId="35035" xr:uid="{00000000-0005-0000-0000-00000F880000}"/>
    <cellStyle name="Normal 5 2 2 3 2 3 2 2" xfId="35036" xr:uid="{00000000-0005-0000-0000-000010880000}"/>
    <cellStyle name="Normal 5 2 2 3 2 3 2 2 2" xfId="35037" xr:uid="{00000000-0005-0000-0000-000011880000}"/>
    <cellStyle name="Normal 5 2 2 3 2 3 2 2 2 2" xfId="35038" xr:uid="{00000000-0005-0000-0000-000012880000}"/>
    <cellStyle name="Normal 5 2 2 3 2 3 2 2 2 2 2" xfId="35039" xr:uid="{00000000-0005-0000-0000-000013880000}"/>
    <cellStyle name="Normal 5 2 2 3 2 3 2 2 2 3" xfId="35040" xr:uid="{00000000-0005-0000-0000-000014880000}"/>
    <cellStyle name="Normal 5 2 2 3 2 3 2 2 3" xfId="35041" xr:uid="{00000000-0005-0000-0000-000015880000}"/>
    <cellStyle name="Normal 5 2 2 3 2 3 2 2 3 2" xfId="35042" xr:uid="{00000000-0005-0000-0000-000016880000}"/>
    <cellStyle name="Normal 5 2 2 3 2 3 2 2 4" xfId="35043" xr:uid="{00000000-0005-0000-0000-000017880000}"/>
    <cellStyle name="Normal 5 2 2 3 2 3 2 3" xfId="35044" xr:uid="{00000000-0005-0000-0000-000018880000}"/>
    <cellStyle name="Normal 5 2 2 3 2 3 2 3 2" xfId="35045" xr:uid="{00000000-0005-0000-0000-000019880000}"/>
    <cellStyle name="Normal 5 2 2 3 2 3 2 3 2 2" xfId="35046" xr:uid="{00000000-0005-0000-0000-00001A880000}"/>
    <cellStyle name="Normal 5 2 2 3 2 3 2 3 3" xfId="35047" xr:uid="{00000000-0005-0000-0000-00001B880000}"/>
    <cellStyle name="Normal 5 2 2 3 2 3 2 4" xfId="35048" xr:uid="{00000000-0005-0000-0000-00001C880000}"/>
    <cellStyle name="Normal 5 2 2 3 2 3 2 4 2" xfId="35049" xr:uid="{00000000-0005-0000-0000-00001D880000}"/>
    <cellStyle name="Normal 5 2 2 3 2 3 2 5" xfId="35050" xr:uid="{00000000-0005-0000-0000-00001E880000}"/>
    <cellStyle name="Normal 5 2 2 3 2 3 3" xfId="35051" xr:uid="{00000000-0005-0000-0000-00001F880000}"/>
    <cellStyle name="Normal 5 2 2 3 2 3 3 2" xfId="35052" xr:uid="{00000000-0005-0000-0000-000020880000}"/>
    <cellStyle name="Normal 5 2 2 3 2 3 3 2 2" xfId="35053" xr:uid="{00000000-0005-0000-0000-000021880000}"/>
    <cellStyle name="Normal 5 2 2 3 2 3 3 2 2 2" xfId="35054" xr:uid="{00000000-0005-0000-0000-000022880000}"/>
    <cellStyle name="Normal 5 2 2 3 2 3 3 2 3" xfId="35055" xr:uid="{00000000-0005-0000-0000-000023880000}"/>
    <cellStyle name="Normal 5 2 2 3 2 3 3 3" xfId="35056" xr:uid="{00000000-0005-0000-0000-000024880000}"/>
    <cellStyle name="Normal 5 2 2 3 2 3 3 3 2" xfId="35057" xr:uid="{00000000-0005-0000-0000-000025880000}"/>
    <cellStyle name="Normal 5 2 2 3 2 3 3 4" xfId="35058" xr:uid="{00000000-0005-0000-0000-000026880000}"/>
    <cellStyle name="Normal 5 2 2 3 2 3 4" xfId="35059" xr:uid="{00000000-0005-0000-0000-000027880000}"/>
    <cellStyle name="Normal 5 2 2 3 2 3 4 2" xfId="35060" xr:uid="{00000000-0005-0000-0000-000028880000}"/>
    <cellStyle name="Normal 5 2 2 3 2 3 4 2 2" xfId="35061" xr:uid="{00000000-0005-0000-0000-000029880000}"/>
    <cellStyle name="Normal 5 2 2 3 2 3 4 3" xfId="35062" xr:uid="{00000000-0005-0000-0000-00002A880000}"/>
    <cellStyle name="Normal 5 2 2 3 2 3 5" xfId="35063" xr:uid="{00000000-0005-0000-0000-00002B880000}"/>
    <cellStyle name="Normal 5 2 2 3 2 3 5 2" xfId="35064" xr:uid="{00000000-0005-0000-0000-00002C880000}"/>
    <cellStyle name="Normal 5 2 2 3 2 3 6" xfId="35065" xr:uid="{00000000-0005-0000-0000-00002D880000}"/>
    <cellStyle name="Normal 5 2 2 3 2 4" xfId="35066" xr:uid="{00000000-0005-0000-0000-00002E880000}"/>
    <cellStyle name="Normal 5 2 2 3 2 4 2" xfId="35067" xr:uid="{00000000-0005-0000-0000-00002F880000}"/>
    <cellStyle name="Normal 5 2 2 3 2 4 2 2" xfId="35068" xr:uid="{00000000-0005-0000-0000-000030880000}"/>
    <cellStyle name="Normal 5 2 2 3 2 4 2 2 2" xfId="35069" xr:uid="{00000000-0005-0000-0000-000031880000}"/>
    <cellStyle name="Normal 5 2 2 3 2 4 2 2 2 2" xfId="35070" xr:uid="{00000000-0005-0000-0000-000032880000}"/>
    <cellStyle name="Normal 5 2 2 3 2 4 2 2 3" xfId="35071" xr:uid="{00000000-0005-0000-0000-000033880000}"/>
    <cellStyle name="Normal 5 2 2 3 2 4 2 3" xfId="35072" xr:uid="{00000000-0005-0000-0000-000034880000}"/>
    <cellStyle name="Normal 5 2 2 3 2 4 2 3 2" xfId="35073" xr:uid="{00000000-0005-0000-0000-000035880000}"/>
    <cellStyle name="Normal 5 2 2 3 2 4 2 4" xfId="35074" xr:uid="{00000000-0005-0000-0000-000036880000}"/>
    <cellStyle name="Normal 5 2 2 3 2 4 3" xfId="35075" xr:uid="{00000000-0005-0000-0000-000037880000}"/>
    <cellStyle name="Normal 5 2 2 3 2 4 3 2" xfId="35076" xr:uid="{00000000-0005-0000-0000-000038880000}"/>
    <cellStyle name="Normal 5 2 2 3 2 4 3 2 2" xfId="35077" xr:uid="{00000000-0005-0000-0000-000039880000}"/>
    <cellStyle name="Normal 5 2 2 3 2 4 3 3" xfId="35078" xr:uid="{00000000-0005-0000-0000-00003A880000}"/>
    <cellStyle name="Normal 5 2 2 3 2 4 4" xfId="35079" xr:uid="{00000000-0005-0000-0000-00003B880000}"/>
    <cellStyle name="Normal 5 2 2 3 2 4 4 2" xfId="35080" xr:uid="{00000000-0005-0000-0000-00003C880000}"/>
    <cellStyle name="Normal 5 2 2 3 2 4 5" xfId="35081" xr:uid="{00000000-0005-0000-0000-00003D880000}"/>
    <cellStyle name="Normal 5 2 2 3 2 5" xfId="35082" xr:uid="{00000000-0005-0000-0000-00003E880000}"/>
    <cellStyle name="Normal 5 2 2 3 2 5 2" xfId="35083" xr:uid="{00000000-0005-0000-0000-00003F880000}"/>
    <cellStyle name="Normal 5 2 2 3 2 5 2 2" xfId="35084" xr:uid="{00000000-0005-0000-0000-000040880000}"/>
    <cellStyle name="Normal 5 2 2 3 2 5 2 2 2" xfId="35085" xr:uid="{00000000-0005-0000-0000-000041880000}"/>
    <cellStyle name="Normal 5 2 2 3 2 5 2 3" xfId="35086" xr:uid="{00000000-0005-0000-0000-000042880000}"/>
    <cellStyle name="Normal 5 2 2 3 2 5 3" xfId="35087" xr:uid="{00000000-0005-0000-0000-000043880000}"/>
    <cellStyle name="Normal 5 2 2 3 2 5 3 2" xfId="35088" xr:uid="{00000000-0005-0000-0000-000044880000}"/>
    <cellStyle name="Normal 5 2 2 3 2 5 4" xfId="35089" xr:uid="{00000000-0005-0000-0000-000045880000}"/>
    <cellStyle name="Normal 5 2 2 3 2 6" xfId="35090" xr:uid="{00000000-0005-0000-0000-000046880000}"/>
    <cellStyle name="Normal 5 2 2 3 2 6 2" xfId="35091" xr:uid="{00000000-0005-0000-0000-000047880000}"/>
    <cellStyle name="Normal 5 2 2 3 2 6 2 2" xfId="35092" xr:uid="{00000000-0005-0000-0000-000048880000}"/>
    <cellStyle name="Normal 5 2 2 3 2 6 3" xfId="35093" xr:uid="{00000000-0005-0000-0000-000049880000}"/>
    <cellStyle name="Normal 5 2 2 3 2 7" xfId="35094" xr:uid="{00000000-0005-0000-0000-00004A880000}"/>
    <cellStyle name="Normal 5 2 2 3 2 7 2" xfId="35095" xr:uid="{00000000-0005-0000-0000-00004B880000}"/>
    <cellStyle name="Normal 5 2 2 3 2 8" xfId="35096" xr:uid="{00000000-0005-0000-0000-00004C880000}"/>
    <cellStyle name="Normal 5 2 2 3 3" xfId="35097" xr:uid="{00000000-0005-0000-0000-00004D880000}"/>
    <cellStyle name="Normal 5 2 2 3 3 2" xfId="35098" xr:uid="{00000000-0005-0000-0000-00004E880000}"/>
    <cellStyle name="Normal 5 2 2 3 3 2 2" xfId="35099" xr:uid="{00000000-0005-0000-0000-00004F880000}"/>
    <cellStyle name="Normal 5 2 2 3 3 2 2 2" xfId="35100" xr:uid="{00000000-0005-0000-0000-000050880000}"/>
    <cellStyle name="Normal 5 2 2 3 3 2 2 2 2" xfId="35101" xr:uid="{00000000-0005-0000-0000-000051880000}"/>
    <cellStyle name="Normal 5 2 2 3 3 2 2 2 2 2" xfId="35102" xr:uid="{00000000-0005-0000-0000-000052880000}"/>
    <cellStyle name="Normal 5 2 2 3 3 2 2 2 2 2 2" xfId="35103" xr:uid="{00000000-0005-0000-0000-000053880000}"/>
    <cellStyle name="Normal 5 2 2 3 3 2 2 2 2 3" xfId="35104" xr:uid="{00000000-0005-0000-0000-000054880000}"/>
    <cellStyle name="Normal 5 2 2 3 3 2 2 2 3" xfId="35105" xr:uid="{00000000-0005-0000-0000-000055880000}"/>
    <cellStyle name="Normal 5 2 2 3 3 2 2 2 3 2" xfId="35106" xr:uid="{00000000-0005-0000-0000-000056880000}"/>
    <cellStyle name="Normal 5 2 2 3 3 2 2 2 4" xfId="35107" xr:uid="{00000000-0005-0000-0000-000057880000}"/>
    <cellStyle name="Normal 5 2 2 3 3 2 2 3" xfId="35108" xr:uid="{00000000-0005-0000-0000-000058880000}"/>
    <cellStyle name="Normal 5 2 2 3 3 2 2 3 2" xfId="35109" xr:uid="{00000000-0005-0000-0000-000059880000}"/>
    <cellStyle name="Normal 5 2 2 3 3 2 2 3 2 2" xfId="35110" xr:uid="{00000000-0005-0000-0000-00005A880000}"/>
    <cellStyle name="Normal 5 2 2 3 3 2 2 3 3" xfId="35111" xr:uid="{00000000-0005-0000-0000-00005B880000}"/>
    <cellStyle name="Normal 5 2 2 3 3 2 2 4" xfId="35112" xr:uid="{00000000-0005-0000-0000-00005C880000}"/>
    <cellStyle name="Normal 5 2 2 3 3 2 2 4 2" xfId="35113" xr:uid="{00000000-0005-0000-0000-00005D880000}"/>
    <cellStyle name="Normal 5 2 2 3 3 2 2 5" xfId="35114" xr:uid="{00000000-0005-0000-0000-00005E880000}"/>
    <cellStyle name="Normal 5 2 2 3 3 2 3" xfId="35115" xr:uid="{00000000-0005-0000-0000-00005F880000}"/>
    <cellStyle name="Normal 5 2 2 3 3 2 3 2" xfId="35116" xr:uid="{00000000-0005-0000-0000-000060880000}"/>
    <cellStyle name="Normal 5 2 2 3 3 2 3 2 2" xfId="35117" xr:uid="{00000000-0005-0000-0000-000061880000}"/>
    <cellStyle name="Normal 5 2 2 3 3 2 3 2 2 2" xfId="35118" xr:uid="{00000000-0005-0000-0000-000062880000}"/>
    <cellStyle name="Normal 5 2 2 3 3 2 3 2 3" xfId="35119" xr:uid="{00000000-0005-0000-0000-000063880000}"/>
    <cellStyle name="Normal 5 2 2 3 3 2 3 3" xfId="35120" xr:uid="{00000000-0005-0000-0000-000064880000}"/>
    <cellStyle name="Normal 5 2 2 3 3 2 3 3 2" xfId="35121" xr:uid="{00000000-0005-0000-0000-000065880000}"/>
    <cellStyle name="Normal 5 2 2 3 3 2 3 4" xfId="35122" xr:uid="{00000000-0005-0000-0000-000066880000}"/>
    <cellStyle name="Normal 5 2 2 3 3 2 4" xfId="35123" xr:uid="{00000000-0005-0000-0000-000067880000}"/>
    <cellStyle name="Normal 5 2 2 3 3 2 4 2" xfId="35124" xr:uid="{00000000-0005-0000-0000-000068880000}"/>
    <cellStyle name="Normal 5 2 2 3 3 2 4 2 2" xfId="35125" xr:uid="{00000000-0005-0000-0000-000069880000}"/>
    <cellStyle name="Normal 5 2 2 3 3 2 4 3" xfId="35126" xr:uid="{00000000-0005-0000-0000-00006A880000}"/>
    <cellStyle name="Normal 5 2 2 3 3 2 5" xfId="35127" xr:uid="{00000000-0005-0000-0000-00006B880000}"/>
    <cellStyle name="Normal 5 2 2 3 3 2 5 2" xfId="35128" xr:uid="{00000000-0005-0000-0000-00006C880000}"/>
    <cellStyle name="Normal 5 2 2 3 3 2 6" xfId="35129" xr:uid="{00000000-0005-0000-0000-00006D880000}"/>
    <cellStyle name="Normal 5 2 2 3 3 3" xfId="35130" xr:uid="{00000000-0005-0000-0000-00006E880000}"/>
    <cellStyle name="Normal 5 2 2 3 3 3 2" xfId="35131" xr:uid="{00000000-0005-0000-0000-00006F880000}"/>
    <cellStyle name="Normal 5 2 2 3 3 3 2 2" xfId="35132" xr:uid="{00000000-0005-0000-0000-000070880000}"/>
    <cellStyle name="Normal 5 2 2 3 3 3 2 2 2" xfId="35133" xr:uid="{00000000-0005-0000-0000-000071880000}"/>
    <cellStyle name="Normal 5 2 2 3 3 3 2 2 2 2" xfId="35134" xr:uid="{00000000-0005-0000-0000-000072880000}"/>
    <cellStyle name="Normal 5 2 2 3 3 3 2 2 3" xfId="35135" xr:uid="{00000000-0005-0000-0000-000073880000}"/>
    <cellStyle name="Normal 5 2 2 3 3 3 2 3" xfId="35136" xr:uid="{00000000-0005-0000-0000-000074880000}"/>
    <cellStyle name="Normal 5 2 2 3 3 3 2 3 2" xfId="35137" xr:uid="{00000000-0005-0000-0000-000075880000}"/>
    <cellStyle name="Normal 5 2 2 3 3 3 2 4" xfId="35138" xr:uid="{00000000-0005-0000-0000-000076880000}"/>
    <cellStyle name="Normal 5 2 2 3 3 3 3" xfId="35139" xr:uid="{00000000-0005-0000-0000-000077880000}"/>
    <cellStyle name="Normal 5 2 2 3 3 3 3 2" xfId="35140" xr:uid="{00000000-0005-0000-0000-000078880000}"/>
    <cellStyle name="Normal 5 2 2 3 3 3 3 2 2" xfId="35141" xr:uid="{00000000-0005-0000-0000-000079880000}"/>
    <cellStyle name="Normal 5 2 2 3 3 3 3 3" xfId="35142" xr:uid="{00000000-0005-0000-0000-00007A880000}"/>
    <cellStyle name="Normal 5 2 2 3 3 3 4" xfId="35143" xr:uid="{00000000-0005-0000-0000-00007B880000}"/>
    <cellStyle name="Normal 5 2 2 3 3 3 4 2" xfId="35144" xr:uid="{00000000-0005-0000-0000-00007C880000}"/>
    <cellStyle name="Normal 5 2 2 3 3 3 5" xfId="35145" xr:uid="{00000000-0005-0000-0000-00007D880000}"/>
    <cellStyle name="Normal 5 2 2 3 3 4" xfId="35146" xr:uid="{00000000-0005-0000-0000-00007E880000}"/>
    <cellStyle name="Normal 5 2 2 3 3 4 2" xfId="35147" xr:uid="{00000000-0005-0000-0000-00007F880000}"/>
    <cellStyle name="Normal 5 2 2 3 3 4 2 2" xfId="35148" xr:uid="{00000000-0005-0000-0000-000080880000}"/>
    <cellStyle name="Normal 5 2 2 3 3 4 2 2 2" xfId="35149" xr:uid="{00000000-0005-0000-0000-000081880000}"/>
    <cellStyle name="Normal 5 2 2 3 3 4 2 3" xfId="35150" xr:uid="{00000000-0005-0000-0000-000082880000}"/>
    <cellStyle name="Normal 5 2 2 3 3 4 3" xfId="35151" xr:uid="{00000000-0005-0000-0000-000083880000}"/>
    <cellStyle name="Normal 5 2 2 3 3 4 3 2" xfId="35152" xr:uid="{00000000-0005-0000-0000-000084880000}"/>
    <cellStyle name="Normal 5 2 2 3 3 4 4" xfId="35153" xr:uid="{00000000-0005-0000-0000-000085880000}"/>
    <cellStyle name="Normal 5 2 2 3 3 5" xfId="35154" xr:uid="{00000000-0005-0000-0000-000086880000}"/>
    <cellStyle name="Normal 5 2 2 3 3 5 2" xfId="35155" xr:uid="{00000000-0005-0000-0000-000087880000}"/>
    <cellStyle name="Normal 5 2 2 3 3 5 2 2" xfId="35156" xr:uid="{00000000-0005-0000-0000-000088880000}"/>
    <cellStyle name="Normal 5 2 2 3 3 5 3" xfId="35157" xr:uid="{00000000-0005-0000-0000-000089880000}"/>
    <cellStyle name="Normal 5 2 2 3 3 6" xfId="35158" xr:uid="{00000000-0005-0000-0000-00008A880000}"/>
    <cellStyle name="Normal 5 2 2 3 3 6 2" xfId="35159" xr:uid="{00000000-0005-0000-0000-00008B880000}"/>
    <cellStyle name="Normal 5 2 2 3 3 7" xfId="35160" xr:uid="{00000000-0005-0000-0000-00008C880000}"/>
    <cellStyle name="Normal 5 2 2 3 4" xfId="35161" xr:uid="{00000000-0005-0000-0000-00008D880000}"/>
    <cellStyle name="Normal 5 2 2 3 4 2" xfId="35162" xr:uid="{00000000-0005-0000-0000-00008E880000}"/>
    <cellStyle name="Normal 5 2 2 3 4 2 2" xfId="35163" xr:uid="{00000000-0005-0000-0000-00008F880000}"/>
    <cellStyle name="Normal 5 2 2 3 4 2 2 2" xfId="35164" xr:uid="{00000000-0005-0000-0000-000090880000}"/>
    <cellStyle name="Normal 5 2 2 3 4 2 2 2 2" xfId="35165" xr:uid="{00000000-0005-0000-0000-000091880000}"/>
    <cellStyle name="Normal 5 2 2 3 4 2 2 2 2 2" xfId="35166" xr:uid="{00000000-0005-0000-0000-000092880000}"/>
    <cellStyle name="Normal 5 2 2 3 4 2 2 2 3" xfId="35167" xr:uid="{00000000-0005-0000-0000-000093880000}"/>
    <cellStyle name="Normal 5 2 2 3 4 2 2 3" xfId="35168" xr:uid="{00000000-0005-0000-0000-000094880000}"/>
    <cellStyle name="Normal 5 2 2 3 4 2 2 3 2" xfId="35169" xr:uid="{00000000-0005-0000-0000-000095880000}"/>
    <cellStyle name="Normal 5 2 2 3 4 2 2 4" xfId="35170" xr:uid="{00000000-0005-0000-0000-000096880000}"/>
    <cellStyle name="Normal 5 2 2 3 4 2 3" xfId="35171" xr:uid="{00000000-0005-0000-0000-000097880000}"/>
    <cellStyle name="Normal 5 2 2 3 4 2 3 2" xfId="35172" xr:uid="{00000000-0005-0000-0000-000098880000}"/>
    <cellStyle name="Normal 5 2 2 3 4 2 3 2 2" xfId="35173" xr:uid="{00000000-0005-0000-0000-000099880000}"/>
    <cellStyle name="Normal 5 2 2 3 4 2 3 3" xfId="35174" xr:uid="{00000000-0005-0000-0000-00009A880000}"/>
    <cellStyle name="Normal 5 2 2 3 4 2 4" xfId="35175" xr:uid="{00000000-0005-0000-0000-00009B880000}"/>
    <cellStyle name="Normal 5 2 2 3 4 2 4 2" xfId="35176" xr:uid="{00000000-0005-0000-0000-00009C880000}"/>
    <cellStyle name="Normal 5 2 2 3 4 2 5" xfId="35177" xr:uid="{00000000-0005-0000-0000-00009D880000}"/>
    <cellStyle name="Normal 5 2 2 3 4 3" xfId="35178" xr:uid="{00000000-0005-0000-0000-00009E880000}"/>
    <cellStyle name="Normal 5 2 2 3 4 3 2" xfId="35179" xr:uid="{00000000-0005-0000-0000-00009F880000}"/>
    <cellStyle name="Normal 5 2 2 3 4 3 2 2" xfId="35180" xr:uid="{00000000-0005-0000-0000-0000A0880000}"/>
    <cellStyle name="Normal 5 2 2 3 4 3 2 2 2" xfId="35181" xr:uid="{00000000-0005-0000-0000-0000A1880000}"/>
    <cellStyle name="Normal 5 2 2 3 4 3 2 3" xfId="35182" xr:uid="{00000000-0005-0000-0000-0000A2880000}"/>
    <cellStyle name="Normal 5 2 2 3 4 3 3" xfId="35183" xr:uid="{00000000-0005-0000-0000-0000A3880000}"/>
    <cellStyle name="Normal 5 2 2 3 4 3 3 2" xfId="35184" xr:uid="{00000000-0005-0000-0000-0000A4880000}"/>
    <cellStyle name="Normal 5 2 2 3 4 3 4" xfId="35185" xr:uid="{00000000-0005-0000-0000-0000A5880000}"/>
    <cellStyle name="Normal 5 2 2 3 4 4" xfId="35186" xr:uid="{00000000-0005-0000-0000-0000A6880000}"/>
    <cellStyle name="Normal 5 2 2 3 4 4 2" xfId="35187" xr:uid="{00000000-0005-0000-0000-0000A7880000}"/>
    <cellStyle name="Normal 5 2 2 3 4 4 2 2" xfId="35188" xr:uid="{00000000-0005-0000-0000-0000A8880000}"/>
    <cellStyle name="Normal 5 2 2 3 4 4 3" xfId="35189" xr:uid="{00000000-0005-0000-0000-0000A9880000}"/>
    <cellStyle name="Normal 5 2 2 3 4 5" xfId="35190" xr:uid="{00000000-0005-0000-0000-0000AA880000}"/>
    <cellStyle name="Normal 5 2 2 3 4 5 2" xfId="35191" xr:uid="{00000000-0005-0000-0000-0000AB880000}"/>
    <cellStyle name="Normal 5 2 2 3 4 6" xfId="35192" xr:uid="{00000000-0005-0000-0000-0000AC880000}"/>
    <cellStyle name="Normal 5 2 2 3 5" xfId="35193" xr:uid="{00000000-0005-0000-0000-0000AD880000}"/>
    <cellStyle name="Normal 5 2 2 3 5 2" xfId="35194" xr:uid="{00000000-0005-0000-0000-0000AE880000}"/>
    <cellStyle name="Normal 5 2 2 3 5 2 2" xfId="35195" xr:uid="{00000000-0005-0000-0000-0000AF880000}"/>
    <cellStyle name="Normal 5 2 2 3 5 2 2 2" xfId="35196" xr:uid="{00000000-0005-0000-0000-0000B0880000}"/>
    <cellStyle name="Normal 5 2 2 3 5 2 2 2 2" xfId="35197" xr:uid="{00000000-0005-0000-0000-0000B1880000}"/>
    <cellStyle name="Normal 5 2 2 3 5 2 2 3" xfId="35198" xr:uid="{00000000-0005-0000-0000-0000B2880000}"/>
    <cellStyle name="Normal 5 2 2 3 5 2 3" xfId="35199" xr:uid="{00000000-0005-0000-0000-0000B3880000}"/>
    <cellStyle name="Normal 5 2 2 3 5 2 3 2" xfId="35200" xr:uid="{00000000-0005-0000-0000-0000B4880000}"/>
    <cellStyle name="Normal 5 2 2 3 5 2 4" xfId="35201" xr:uid="{00000000-0005-0000-0000-0000B5880000}"/>
    <cellStyle name="Normal 5 2 2 3 5 3" xfId="35202" xr:uid="{00000000-0005-0000-0000-0000B6880000}"/>
    <cellStyle name="Normal 5 2 2 3 5 3 2" xfId="35203" xr:uid="{00000000-0005-0000-0000-0000B7880000}"/>
    <cellStyle name="Normal 5 2 2 3 5 3 2 2" xfId="35204" xr:uid="{00000000-0005-0000-0000-0000B8880000}"/>
    <cellStyle name="Normal 5 2 2 3 5 3 3" xfId="35205" xr:uid="{00000000-0005-0000-0000-0000B9880000}"/>
    <cellStyle name="Normal 5 2 2 3 5 4" xfId="35206" xr:uid="{00000000-0005-0000-0000-0000BA880000}"/>
    <cellStyle name="Normal 5 2 2 3 5 4 2" xfId="35207" xr:uid="{00000000-0005-0000-0000-0000BB880000}"/>
    <cellStyle name="Normal 5 2 2 3 5 5" xfId="35208" xr:uid="{00000000-0005-0000-0000-0000BC880000}"/>
    <cellStyle name="Normal 5 2 2 3 6" xfId="35209" xr:uid="{00000000-0005-0000-0000-0000BD880000}"/>
    <cellStyle name="Normal 5 2 2 3 6 2" xfId="35210" xr:uid="{00000000-0005-0000-0000-0000BE880000}"/>
    <cellStyle name="Normal 5 2 2 3 6 2 2" xfId="35211" xr:uid="{00000000-0005-0000-0000-0000BF880000}"/>
    <cellStyle name="Normal 5 2 2 3 6 2 2 2" xfId="35212" xr:uid="{00000000-0005-0000-0000-0000C0880000}"/>
    <cellStyle name="Normal 5 2 2 3 6 2 3" xfId="35213" xr:uid="{00000000-0005-0000-0000-0000C1880000}"/>
    <cellStyle name="Normal 5 2 2 3 6 3" xfId="35214" xr:uid="{00000000-0005-0000-0000-0000C2880000}"/>
    <cellStyle name="Normal 5 2 2 3 6 3 2" xfId="35215" xr:uid="{00000000-0005-0000-0000-0000C3880000}"/>
    <cellStyle name="Normal 5 2 2 3 6 4" xfId="35216" xr:uid="{00000000-0005-0000-0000-0000C4880000}"/>
    <cellStyle name="Normal 5 2 2 3 7" xfId="35217" xr:uid="{00000000-0005-0000-0000-0000C5880000}"/>
    <cellStyle name="Normal 5 2 2 3 7 2" xfId="35218" xr:uid="{00000000-0005-0000-0000-0000C6880000}"/>
    <cellStyle name="Normal 5 2 2 3 7 2 2" xfId="35219" xr:uid="{00000000-0005-0000-0000-0000C7880000}"/>
    <cellStyle name="Normal 5 2 2 3 7 3" xfId="35220" xr:uid="{00000000-0005-0000-0000-0000C8880000}"/>
    <cellStyle name="Normal 5 2 2 3 8" xfId="35221" xr:uid="{00000000-0005-0000-0000-0000C9880000}"/>
    <cellStyle name="Normal 5 2 2 3 8 2" xfId="35222" xr:uid="{00000000-0005-0000-0000-0000CA880000}"/>
    <cellStyle name="Normal 5 2 2 3 9" xfId="35223" xr:uid="{00000000-0005-0000-0000-0000CB880000}"/>
    <cellStyle name="Normal 5 2 2 4" xfId="35224" xr:uid="{00000000-0005-0000-0000-0000CC880000}"/>
    <cellStyle name="Normal 5 2 2 4 2" xfId="35225" xr:uid="{00000000-0005-0000-0000-0000CD880000}"/>
    <cellStyle name="Normal 5 2 2 4 2 2" xfId="35226" xr:uid="{00000000-0005-0000-0000-0000CE880000}"/>
    <cellStyle name="Normal 5 2 2 4 2 2 2" xfId="35227" xr:uid="{00000000-0005-0000-0000-0000CF880000}"/>
    <cellStyle name="Normal 5 2 2 4 2 2 2 2" xfId="35228" xr:uid="{00000000-0005-0000-0000-0000D0880000}"/>
    <cellStyle name="Normal 5 2 2 4 2 2 2 2 2" xfId="35229" xr:uid="{00000000-0005-0000-0000-0000D1880000}"/>
    <cellStyle name="Normal 5 2 2 4 2 2 2 2 2 2" xfId="35230" xr:uid="{00000000-0005-0000-0000-0000D2880000}"/>
    <cellStyle name="Normal 5 2 2 4 2 2 2 2 2 2 2" xfId="35231" xr:uid="{00000000-0005-0000-0000-0000D3880000}"/>
    <cellStyle name="Normal 5 2 2 4 2 2 2 2 2 3" xfId="35232" xr:uid="{00000000-0005-0000-0000-0000D4880000}"/>
    <cellStyle name="Normal 5 2 2 4 2 2 2 2 3" xfId="35233" xr:uid="{00000000-0005-0000-0000-0000D5880000}"/>
    <cellStyle name="Normal 5 2 2 4 2 2 2 2 3 2" xfId="35234" xr:uid="{00000000-0005-0000-0000-0000D6880000}"/>
    <cellStyle name="Normal 5 2 2 4 2 2 2 2 4" xfId="35235" xr:uid="{00000000-0005-0000-0000-0000D7880000}"/>
    <cellStyle name="Normal 5 2 2 4 2 2 2 3" xfId="35236" xr:uid="{00000000-0005-0000-0000-0000D8880000}"/>
    <cellStyle name="Normal 5 2 2 4 2 2 2 3 2" xfId="35237" xr:uid="{00000000-0005-0000-0000-0000D9880000}"/>
    <cellStyle name="Normal 5 2 2 4 2 2 2 3 2 2" xfId="35238" xr:uid="{00000000-0005-0000-0000-0000DA880000}"/>
    <cellStyle name="Normal 5 2 2 4 2 2 2 3 3" xfId="35239" xr:uid="{00000000-0005-0000-0000-0000DB880000}"/>
    <cellStyle name="Normal 5 2 2 4 2 2 2 4" xfId="35240" xr:uid="{00000000-0005-0000-0000-0000DC880000}"/>
    <cellStyle name="Normal 5 2 2 4 2 2 2 4 2" xfId="35241" xr:uid="{00000000-0005-0000-0000-0000DD880000}"/>
    <cellStyle name="Normal 5 2 2 4 2 2 2 5" xfId="35242" xr:uid="{00000000-0005-0000-0000-0000DE880000}"/>
    <cellStyle name="Normal 5 2 2 4 2 2 3" xfId="35243" xr:uid="{00000000-0005-0000-0000-0000DF880000}"/>
    <cellStyle name="Normal 5 2 2 4 2 2 3 2" xfId="35244" xr:uid="{00000000-0005-0000-0000-0000E0880000}"/>
    <cellStyle name="Normal 5 2 2 4 2 2 3 2 2" xfId="35245" xr:uid="{00000000-0005-0000-0000-0000E1880000}"/>
    <cellStyle name="Normal 5 2 2 4 2 2 3 2 2 2" xfId="35246" xr:uid="{00000000-0005-0000-0000-0000E2880000}"/>
    <cellStyle name="Normal 5 2 2 4 2 2 3 2 3" xfId="35247" xr:uid="{00000000-0005-0000-0000-0000E3880000}"/>
    <cellStyle name="Normal 5 2 2 4 2 2 3 3" xfId="35248" xr:uid="{00000000-0005-0000-0000-0000E4880000}"/>
    <cellStyle name="Normal 5 2 2 4 2 2 3 3 2" xfId="35249" xr:uid="{00000000-0005-0000-0000-0000E5880000}"/>
    <cellStyle name="Normal 5 2 2 4 2 2 3 4" xfId="35250" xr:uid="{00000000-0005-0000-0000-0000E6880000}"/>
    <cellStyle name="Normal 5 2 2 4 2 2 4" xfId="35251" xr:uid="{00000000-0005-0000-0000-0000E7880000}"/>
    <cellStyle name="Normal 5 2 2 4 2 2 4 2" xfId="35252" xr:uid="{00000000-0005-0000-0000-0000E8880000}"/>
    <cellStyle name="Normal 5 2 2 4 2 2 4 2 2" xfId="35253" xr:uid="{00000000-0005-0000-0000-0000E9880000}"/>
    <cellStyle name="Normal 5 2 2 4 2 2 4 3" xfId="35254" xr:uid="{00000000-0005-0000-0000-0000EA880000}"/>
    <cellStyle name="Normal 5 2 2 4 2 2 5" xfId="35255" xr:uid="{00000000-0005-0000-0000-0000EB880000}"/>
    <cellStyle name="Normal 5 2 2 4 2 2 5 2" xfId="35256" xr:uid="{00000000-0005-0000-0000-0000EC880000}"/>
    <cellStyle name="Normal 5 2 2 4 2 2 6" xfId="35257" xr:uid="{00000000-0005-0000-0000-0000ED880000}"/>
    <cellStyle name="Normal 5 2 2 4 2 3" xfId="35258" xr:uid="{00000000-0005-0000-0000-0000EE880000}"/>
    <cellStyle name="Normal 5 2 2 4 2 3 2" xfId="35259" xr:uid="{00000000-0005-0000-0000-0000EF880000}"/>
    <cellStyle name="Normal 5 2 2 4 2 3 2 2" xfId="35260" xr:uid="{00000000-0005-0000-0000-0000F0880000}"/>
    <cellStyle name="Normal 5 2 2 4 2 3 2 2 2" xfId="35261" xr:uid="{00000000-0005-0000-0000-0000F1880000}"/>
    <cellStyle name="Normal 5 2 2 4 2 3 2 2 2 2" xfId="35262" xr:uid="{00000000-0005-0000-0000-0000F2880000}"/>
    <cellStyle name="Normal 5 2 2 4 2 3 2 2 3" xfId="35263" xr:uid="{00000000-0005-0000-0000-0000F3880000}"/>
    <cellStyle name="Normal 5 2 2 4 2 3 2 3" xfId="35264" xr:uid="{00000000-0005-0000-0000-0000F4880000}"/>
    <cellStyle name="Normal 5 2 2 4 2 3 2 3 2" xfId="35265" xr:uid="{00000000-0005-0000-0000-0000F5880000}"/>
    <cellStyle name="Normal 5 2 2 4 2 3 2 4" xfId="35266" xr:uid="{00000000-0005-0000-0000-0000F6880000}"/>
    <cellStyle name="Normal 5 2 2 4 2 3 3" xfId="35267" xr:uid="{00000000-0005-0000-0000-0000F7880000}"/>
    <cellStyle name="Normal 5 2 2 4 2 3 3 2" xfId="35268" xr:uid="{00000000-0005-0000-0000-0000F8880000}"/>
    <cellStyle name="Normal 5 2 2 4 2 3 3 2 2" xfId="35269" xr:uid="{00000000-0005-0000-0000-0000F9880000}"/>
    <cellStyle name="Normal 5 2 2 4 2 3 3 3" xfId="35270" xr:uid="{00000000-0005-0000-0000-0000FA880000}"/>
    <cellStyle name="Normal 5 2 2 4 2 3 4" xfId="35271" xr:uid="{00000000-0005-0000-0000-0000FB880000}"/>
    <cellStyle name="Normal 5 2 2 4 2 3 4 2" xfId="35272" xr:uid="{00000000-0005-0000-0000-0000FC880000}"/>
    <cellStyle name="Normal 5 2 2 4 2 3 5" xfId="35273" xr:uid="{00000000-0005-0000-0000-0000FD880000}"/>
    <cellStyle name="Normal 5 2 2 4 2 4" xfId="35274" xr:uid="{00000000-0005-0000-0000-0000FE880000}"/>
    <cellStyle name="Normal 5 2 2 4 2 4 2" xfId="35275" xr:uid="{00000000-0005-0000-0000-0000FF880000}"/>
    <cellStyle name="Normal 5 2 2 4 2 4 2 2" xfId="35276" xr:uid="{00000000-0005-0000-0000-000000890000}"/>
    <cellStyle name="Normal 5 2 2 4 2 4 2 2 2" xfId="35277" xr:uid="{00000000-0005-0000-0000-000001890000}"/>
    <cellStyle name="Normal 5 2 2 4 2 4 2 3" xfId="35278" xr:uid="{00000000-0005-0000-0000-000002890000}"/>
    <cellStyle name="Normal 5 2 2 4 2 4 3" xfId="35279" xr:uid="{00000000-0005-0000-0000-000003890000}"/>
    <cellStyle name="Normal 5 2 2 4 2 4 3 2" xfId="35280" xr:uid="{00000000-0005-0000-0000-000004890000}"/>
    <cellStyle name="Normal 5 2 2 4 2 4 4" xfId="35281" xr:uid="{00000000-0005-0000-0000-000005890000}"/>
    <cellStyle name="Normal 5 2 2 4 2 5" xfId="35282" xr:uid="{00000000-0005-0000-0000-000006890000}"/>
    <cellStyle name="Normal 5 2 2 4 2 5 2" xfId="35283" xr:uid="{00000000-0005-0000-0000-000007890000}"/>
    <cellStyle name="Normal 5 2 2 4 2 5 2 2" xfId="35284" xr:uid="{00000000-0005-0000-0000-000008890000}"/>
    <cellStyle name="Normal 5 2 2 4 2 5 3" xfId="35285" xr:uid="{00000000-0005-0000-0000-000009890000}"/>
    <cellStyle name="Normal 5 2 2 4 2 6" xfId="35286" xr:uid="{00000000-0005-0000-0000-00000A890000}"/>
    <cellStyle name="Normal 5 2 2 4 2 6 2" xfId="35287" xr:uid="{00000000-0005-0000-0000-00000B890000}"/>
    <cellStyle name="Normal 5 2 2 4 2 7" xfId="35288" xr:uid="{00000000-0005-0000-0000-00000C890000}"/>
    <cellStyle name="Normal 5 2 2 4 3" xfId="35289" xr:uid="{00000000-0005-0000-0000-00000D890000}"/>
    <cellStyle name="Normal 5 2 2 4 3 2" xfId="35290" xr:uid="{00000000-0005-0000-0000-00000E890000}"/>
    <cellStyle name="Normal 5 2 2 4 3 2 2" xfId="35291" xr:uid="{00000000-0005-0000-0000-00000F890000}"/>
    <cellStyle name="Normal 5 2 2 4 3 2 2 2" xfId="35292" xr:uid="{00000000-0005-0000-0000-000010890000}"/>
    <cellStyle name="Normal 5 2 2 4 3 2 2 2 2" xfId="35293" xr:uid="{00000000-0005-0000-0000-000011890000}"/>
    <cellStyle name="Normal 5 2 2 4 3 2 2 2 2 2" xfId="35294" xr:uid="{00000000-0005-0000-0000-000012890000}"/>
    <cellStyle name="Normal 5 2 2 4 3 2 2 2 3" xfId="35295" xr:uid="{00000000-0005-0000-0000-000013890000}"/>
    <cellStyle name="Normal 5 2 2 4 3 2 2 3" xfId="35296" xr:uid="{00000000-0005-0000-0000-000014890000}"/>
    <cellStyle name="Normal 5 2 2 4 3 2 2 3 2" xfId="35297" xr:uid="{00000000-0005-0000-0000-000015890000}"/>
    <cellStyle name="Normal 5 2 2 4 3 2 2 4" xfId="35298" xr:uid="{00000000-0005-0000-0000-000016890000}"/>
    <cellStyle name="Normal 5 2 2 4 3 2 3" xfId="35299" xr:uid="{00000000-0005-0000-0000-000017890000}"/>
    <cellStyle name="Normal 5 2 2 4 3 2 3 2" xfId="35300" xr:uid="{00000000-0005-0000-0000-000018890000}"/>
    <cellStyle name="Normal 5 2 2 4 3 2 3 2 2" xfId="35301" xr:uid="{00000000-0005-0000-0000-000019890000}"/>
    <cellStyle name="Normal 5 2 2 4 3 2 3 3" xfId="35302" xr:uid="{00000000-0005-0000-0000-00001A890000}"/>
    <cellStyle name="Normal 5 2 2 4 3 2 4" xfId="35303" xr:uid="{00000000-0005-0000-0000-00001B890000}"/>
    <cellStyle name="Normal 5 2 2 4 3 2 4 2" xfId="35304" xr:uid="{00000000-0005-0000-0000-00001C890000}"/>
    <cellStyle name="Normal 5 2 2 4 3 2 5" xfId="35305" xr:uid="{00000000-0005-0000-0000-00001D890000}"/>
    <cellStyle name="Normal 5 2 2 4 3 3" xfId="35306" xr:uid="{00000000-0005-0000-0000-00001E890000}"/>
    <cellStyle name="Normal 5 2 2 4 3 3 2" xfId="35307" xr:uid="{00000000-0005-0000-0000-00001F890000}"/>
    <cellStyle name="Normal 5 2 2 4 3 3 2 2" xfId="35308" xr:uid="{00000000-0005-0000-0000-000020890000}"/>
    <cellStyle name="Normal 5 2 2 4 3 3 2 2 2" xfId="35309" xr:uid="{00000000-0005-0000-0000-000021890000}"/>
    <cellStyle name="Normal 5 2 2 4 3 3 2 3" xfId="35310" xr:uid="{00000000-0005-0000-0000-000022890000}"/>
    <cellStyle name="Normal 5 2 2 4 3 3 3" xfId="35311" xr:uid="{00000000-0005-0000-0000-000023890000}"/>
    <cellStyle name="Normal 5 2 2 4 3 3 3 2" xfId="35312" xr:uid="{00000000-0005-0000-0000-000024890000}"/>
    <cellStyle name="Normal 5 2 2 4 3 3 4" xfId="35313" xr:uid="{00000000-0005-0000-0000-000025890000}"/>
    <cellStyle name="Normal 5 2 2 4 3 4" xfId="35314" xr:uid="{00000000-0005-0000-0000-000026890000}"/>
    <cellStyle name="Normal 5 2 2 4 3 4 2" xfId="35315" xr:uid="{00000000-0005-0000-0000-000027890000}"/>
    <cellStyle name="Normal 5 2 2 4 3 4 2 2" xfId="35316" xr:uid="{00000000-0005-0000-0000-000028890000}"/>
    <cellStyle name="Normal 5 2 2 4 3 4 3" xfId="35317" xr:uid="{00000000-0005-0000-0000-000029890000}"/>
    <cellStyle name="Normal 5 2 2 4 3 5" xfId="35318" xr:uid="{00000000-0005-0000-0000-00002A890000}"/>
    <cellStyle name="Normal 5 2 2 4 3 5 2" xfId="35319" xr:uid="{00000000-0005-0000-0000-00002B890000}"/>
    <cellStyle name="Normal 5 2 2 4 3 6" xfId="35320" xr:uid="{00000000-0005-0000-0000-00002C890000}"/>
    <cellStyle name="Normal 5 2 2 4 4" xfId="35321" xr:uid="{00000000-0005-0000-0000-00002D890000}"/>
    <cellStyle name="Normal 5 2 2 4 4 2" xfId="35322" xr:uid="{00000000-0005-0000-0000-00002E890000}"/>
    <cellStyle name="Normal 5 2 2 4 4 2 2" xfId="35323" xr:uid="{00000000-0005-0000-0000-00002F890000}"/>
    <cellStyle name="Normal 5 2 2 4 4 2 2 2" xfId="35324" xr:uid="{00000000-0005-0000-0000-000030890000}"/>
    <cellStyle name="Normal 5 2 2 4 4 2 2 2 2" xfId="35325" xr:uid="{00000000-0005-0000-0000-000031890000}"/>
    <cellStyle name="Normal 5 2 2 4 4 2 2 3" xfId="35326" xr:uid="{00000000-0005-0000-0000-000032890000}"/>
    <cellStyle name="Normal 5 2 2 4 4 2 3" xfId="35327" xr:uid="{00000000-0005-0000-0000-000033890000}"/>
    <cellStyle name="Normal 5 2 2 4 4 2 3 2" xfId="35328" xr:uid="{00000000-0005-0000-0000-000034890000}"/>
    <cellStyle name="Normal 5 2 2 4 4 2 4" xfId="35329" xr:uid="{00000000-0005-0000-0000-000035890000}"/>
    <cellStyle name="Normal 5 2 2 4 4 3" xfId="35330" xr:uid="{00000000-0005-0000-0000-000036890000}"/>
    <cellStyle name="Normal 5 2 2 4 4 3 2" xfId="35331" xr:uid="{00000000-0005-0000-0000-000037890000}"/>
    <cellStyle name="Normal 5 2 2 4 4 3 2 2" xfId="35332" xr:uid="{00000000-0005-0000-0000-000038890000}"/>
    <cellStyle name="Normal 5 2 2 4 4 3 3" xfId="35333" xr:uid="{00000000-0005-0000-0000-000039890000}"/>
    <cellStyle name="Normal 5 2 2 4 4 4" xfId="35334" xr:uid="{00000000-0005-0000-0000-00003A890000}"/>
    <cellStyle name="Normal 5 2 2 4 4 4 2" xfId="35335" xr:uid="{00000000-0005-0000-0000-00003B890000}"/>
    <cellStyle name="Normal 5 2 2 4 4 5" xfId="35336" xr:uid="{00000000-0005-0000-0000-00003C890000}"/>
    <cellStyle name="Normal 5 2 2 4 5" xfId="35337" xr:uid="{00000000-0005-0000-0000-00003D890000}"/>
    <cellStyle name="Normal 5 2 2 4 5 2" xfId="35338" xr:uid="{00000000-0005-0000-0000-00003E890000}"/>
    <cellStyle name="Normal 5 2 2 4 5 2 2" xfId="35339" xr:uid="{00000000-0005-0000-0000-00003F890000}"/>
    <cellStyle name="Normal 5 2 2 4 5 2 2 2" xfId="35340" xr:uid="{00000000-0005-0000-0000-000040890000}"/>
    <cellStyle name="Normal 5 2 2 4 5 2 3" xfId="35341" xr:uid="{00000000-0005-0000-0000-000041890000}"/>
    <cellStyle name="Normal 5 2 2 4 5 3" xfId="35342" xr:uid="{00000000-0005-0000-0000-000042890000}"/>
    <cellStyle name="Normal 5 2 2 4 5 3 2" xfId="35343" xr:uid="{00000000-0005-0000-0000-000043890000}"/>
    <cellStyle name="Normal 5 2 2 4 5 4" xfId="35344" xr:uid="{00000000-0005-0000-0000-000044890000}"/>
    <cellStyle name="Normal 5 2 2 4 6" xfId="35345" xr:uid="{00000000-0005-0000-0000-000045890000}"/>
    <cellStyle name="Normal 5 2 2 4 6 2" xfId="35346" xr:uid="{00000000-0005-0000-0000-000046890000}"/>
    <cellStyle name="Normal 5 2 2 4 6 2 2" xfId="35347" xr:uid="{00000000-0005-0000-0000-000047890000}"/>
    <cellStyle name="Normal 5 2 2 4 6 3" xfId="35348" xr:uid="{00000000-0005-0000-0000-000048890000}"/>
    <cellStyle name="Normal 5 2 2 4 7" xfId="35349" xr:uid="{00000000-0005-0000-0000-000049890000}"/>
    <cellStyle name="Normal 5 2 2 4 7 2" xfId="35350" xr:uid="{00000000-0005-0000-0000-00004A890000}"/>
    <cellStyle name="Normal 5 2 2 4 8" xfId="35351" xr:uid="{00000000-0005-0000-0000-00004B890000}"/>
    <cellStyle name="Normal 5 2 2 5" xfId="35352" xr:uid="{00000000-0005-0000-0000-00004C890000}"/>
    <cellStyle name="Normal 5 2 2 5 2" xfId="35353" xr:uid="{00000000-0005-0000-0000-00004D890000}"/>
    <cellStyle name="Normal 5 2 2 5 2 2" xfId="35354" xr:uid="{00000000-0005-0000-0000-00004E890000}"/>
    <cellStyle name="Normal 5 2 2 5 2 2 2" xfId="35355" xr:uid="{00000000-0005-0000-0000-00004F890000}"/>
    <cellStyle name="Normal 5 2 2 5 2 2 2 2" xfId="35356" xr:uid="{00000000-0005-0000-0000-000050890000}"/>
    <cellStyle name="Normal 5 2 2 5 2 2 2 2 2" xfId="35357" xr:uid="{00000000-0005-0000-0000-000051890000}"/>
    <cellStyle name="Normal 5 2 2 5 2 2 2 2 2 2" xfId="35358" xr:uid="{00000000-0005-0000-0000-000052890000}"/>
    <cellStyle name="Normal 5 2 2 5 2 2 2 2 3" xfId="35359" xr:uid="{00000000-0005-0000-0000-000053890000}"/>
    <cellStyle name="Normal 5 2 2 5 2 2 2 3" xfId="35360" xr:uid="{00000000-0005-0000-0000-000054890000}"/>
    <cellStyle name="Normal 5 2 2 5 2 2 2 3 2" xfId="35361" xr:uid="{00000000-0005-0000-0000-000055890000}"/>
    <cellStyle name="Normal 5 2 2 5 2 2 2 4" xfId="35362" xr:uid="{00000000-0005-0000-0000-000056890000}"/>
    <cellStyle name="Normal 5 2 2 5 2 2 3" xfId="35363" xr:uid="{00000000-0005-0000-0000-000057890000}"/>
    <cellStyle name="Normal 5 2 2 5 2 2 3 2" xfId="35364" xr:uid="{00000000-0005-0000-0000-000058890000}"/>
    <cellStyle name="Normal 5 2 2 5 2 2 3 2 2" xfId="35365" xr:uid="{00000000-0005-0000-0000-000059890000}"/>
    <cellStyle name="Normal 5 2 2 5 2 2 3 3" xfId="35366" xr:uid="{00000000-0005-0000-0000-00005A890000}"/>
    <cellStyle name="Normal 5 2 2 5 2 2 4" xfId="35367" xr:uid="{00000000-0005-0000-0000-00005B890000}"/>
    <cellStyle name="Normal 5 2 2 5 2 2 4 2" xfId="35368" xr:uid="{00000000-0005-0000-0000-00005C890000}"/>
    <cellStyle name="Normal 5 2 2 5 2 2 5" xfId="35369" xr:uid="{00000000-0005-0000-0000-00005D890000}"/>
    <cellStyle name="Normal 5 2 2 5 2 3" xfId="35370" xr:uid="{00000000-0005-0000-0000-00005E890000}"/>
    <cellStyle name="Normal 5 2 2 5 2 3 2" xfId="35371" xr:uid="{00000000-0005-0000-0000-00005F890000}"/>
    <cellStyle name="Normal 5 2 2 5 2 3 2 2" xfId="35372" xr:uid="{00000000-0005-0000-0000-000060890000}"/>
    <cellStyle name="Normal 5 2 2 5 2 3 2 2 2" xfId="35373" xr:uid="{00000000-0005-0000-0000-000061890000}"/>
    <cellStyle name="Normal 5 2 2 5 2 3 2 3" xfId="35374" xr:uid="{00000000-0005-0000-0000-000062890000}"/>
    <cellStyle name="Normal 5 2 2 5 2 3 3" xfId="35375" xr:uid="{00000000-0005-0000-0000-000063890000}"/>
    <cellStyle name="Normal 5 2 2 5 2 3 3 2" xfId="35376" xr:uid="{00000000-0005-0000-0000-000064890000}"/>
    <cellStyle name="Normal 5 2 2 5 2 3 4" xfId="35377" xr:uid="{00000000-0005-0000-0000-000065890000}"/>
    <cellStyle name="Normal 5 2 2 5 2 4" xfId="35378" xr:uid="{00000000-0005-0000-0000-000066890000}"/>
    <cellStyle name="Normal 5 2 2 5 2 4 2" xfId="35379" xr:uid="{00000000-0005-0000-0000-000067890000}"/>
    <cellStyle name="Normal 5 2 2 5 2 4 2 2" xfId="35380" xr:uid="{00000000-0005-0000-0000-000068890000}"/>
    <cellStyle name="Normal 5 2 2 5 2 4 3" xfId="35381" xr:uid="{00000000-0005-0000-0000-000069890000}"/>
    <cellStyle name="Normal 5 2 2 5 2 5" xfId="35382" xr:uid="{00000000-0005-0000-0000-00006A890000}"/>
    <cellStyle name="Normal 5 2 2 5 2 5 2" xfId="35383" xr:uid="{00000000-0005-0000-0000-00006B890000}"/>
    <cellStyle name="Normal 5 2 2 5 2 6" xfId="35384" xr:uid="{00000000-0005-0000-0000-00006C890000}"/>
    <cellStyle name="Normal 5 2 2 5 3" xfId="35385" xr:uid="{00000000-0005-0000-0000-00006D890000}"/>
    <cellStyle name="Normal 5 2 2 5 3 2" xfId="35386" xr:uid="{00000000-0005-0000-0000-00006E890000}"/>
    <cellStyle name="Normal 5 2 2 5 3 2 2" xfId="35387" xr:uid="{00000000-0005-0000-0000-00006F890000}"/>
    <cellStyle name="Normal 5 2 2 5 3 2 2 2" xfId="35388" xr:uid="{00000000-0005-0000-0000-000070890000}"/>
    <cellStyle name="Normal 5 2 2 5 3 2 2 2 2" xfId="35389" xr:uid="{00000000-0005-0000-0000-000071890000}"/>
    <cellStyle name="Normal 5 2 2 5 3 2 2 3" xfId="35390" xr:uid="{00000000-0005-0000-0000-000072890000}"/>
    <cellStyle name="Normal 5 2 2 5 3 2 3" xfId="35391" xr:uid="{00000000-0005-0000-0000-000073890000}"/>
    <cellStyle name="Normal 5 2 2 5 3 2 3 2" xfId="35392" xr:uid="{00000000-0005-0000-0000-000074890000}"/>
    <cellStyle name="Normal 5 2 2 5 3 2 4" xfId="35393" xr:uid="{00000000-0005-0000-0000-000075890000}"/>
    <cellStyle name="Normal 5 2 2 5 3 3" xfId="35394" xr:uid="{00000000-0005-0000-0000-000076890000}"/>
    <cellStyle name="Normal 5 2 2 5 3 3 2" xfId="35395" xr:uid="{00000000-0005-0000-0000-000077890000}"/>
    <cellStyle name="Normal 5 2 2 5 3 3 2 2" xfId="35396" xr:uid="{00000000-0005-0000-0000-000078890000}"/>
    <cellStyle name="Normal 5 2 2 5 3 3 3" xfId="35397" xr:uid="{00000000-0005-0000-0000-000079890000}"/>
    <cellStyle name="Normal 5 2 2 5 3 4" xfId="35398" xr:uid="{00000000-0005-0000-0000-00007A890000}"/>
    <cellStyle name="Normal 5 2 2 5 3 4 2" xfId="35399" xr:uid="{00000000-0005-0000-0000-00007B890000}"/>
    <cellStyle name="Normal 5 2 2 5 3 5" xfId="35400" xr:uid="{00000000-0005-0000-0000-00007C890000}"/>
    <cellStyle name="Normal 5 2 2 5 4" xfId="35401" xr:uid="{00000000-0005-0000-0000-00007D890000}"/>
    <cellStyle name="Normal 5 2 2 5 4 2" xfId="35402" xr:uid="{00000000-0005-0000-0000-00007E890000}"/>
    <cellStyle name="Normal 5 2 2 5 4 2 2" xfId="35403" xr:uid="{00000000-0005-0000-0000-00007F890000}"/>
    <cellStyle name="Normal 5 2 2 5 4 2 2 2" xfId="35404" xr:uid="{00000000-0005-0000-0000-000080890000}"/>
    <cellStyle name="Normal 5 2 2 5 4 2 3" xfId="35405" xr:uid="{00000000-0005-0000-0000-000081890000}"/>
    <cellStyle name="Normal 5 2 2 5 4 3" xfId="35406" xr:uid="{00000000-0005-0000-0000-000082890000}"/>
    <cellStyle name="Normal 5 2 2 5 4 3 2" xfId="35407" xr:uid="{00000000-0005-0000-0000-000083890000}"/>
    <cellStyle name="Normal 5 2 2 5 4 4" xfId="35408" xr:uid="{00000000-0005-0000-0000-000084890000}"/>
    <cellStyle name="Normal 5 2 2 5 5" xfId="35409" xr:uid="{00000000-0005-0000-0000-000085890000}"/>
    <cellStyle name="Normal 5 2 2 5 5 2" xfId="35410" xr:uid="{00000000-0005-0000-0000-000086890000}"/>
    <cellStyle name="Normal 5 2 2 5 5 2 2" xfId="35411" xr:uid="{00000000-0005-0000-0000-000087890000}"/>
    <cellStyle name="Normal 5 2 2 5 5 3" xfId="35412" xr:uid="{00000000-0005-0000-0000-000088890000}"/>
    <cellStyle name="Normal 5 2 2 5 6" xfId="35413" xr:uid="{00000000-0005-0000-0000-000089890000}"/>
    <cellStyle name="Normal 5 2 2 5 6 2" xfId="35414" xr:uid="{00000000-0005-0000-0000-00008A890000}"/>
    <cellStyle name="Normal 5 2 2 5 7" xfId="35415" xr:uid="{00000000-0005-0000-0000-00008B890000}"/>
    <cellStyle name="Normal 5 2 2 6" xfId="35416" xr:uid="{00000000-0005-0000-0000-00008C890000}"/>
    <cellStyle name="Normal 5 2 2 6 2" xfId="35417" xr:uid="{00000000-0005-0000-0000-00008D890000}"/>
    <cellStyle name="Normal 5 2 2 6 2 2" xfId="35418" xr:uid="{00000000-0005-0000-0000-00008E890000}"/>
    <cellStyle name="Normal 5 2 2 6 2 2 2" xfId="35419" xr:uid="{00000000-0005-0000-0000-00008F890000}"/>
    <cellStyle name="Normal 5 2 2 6 2 2 2 2" xfId="35420" xr:uid="{00000000-0005-0000-0000-000090890000}"/>
    <cellStyle name="Normal 5 2 2 6 2 2 2 2 2" xfId="35421" xr:uid="{00000000-0005-0000-0000-000091890000}"/>
    <cellStyle name="Normal 5 2 2 6 2 2 2 3" xfId="35422" xr:uid="{00000000-0005-0000-0000-000092890000}"/>
    <cellStyle name="Normal 5 2 2 6 2 2 3" xfId="35423" xr:uid="{00000000-0005-0000-0000-000093890000}"/>
    <cellStyle name="Normal 5 2 2 6 2 2 3 2" xfId="35424" xr:uid="{00000000-0005-0000-0000-000094890000}"/>
    <cellStyle name="Normal 5 2 2 6 2 2 4" xfId="35425" xr:uid="{00000000-0005-0000-0000-000095890000}"/>
    <cellStyle name="Normal 5 2 2 6 2 3" xfId="35426" xr:uid="{00000000-0005-0000-0000-000096890000}"/>
    <cellStyle name="Normal 5 2 2 6 2 3 2" xfId="35427" xr:uid="{00000000-0005-0000-0000-000097890000}"/>
    <cellStyle name="Normal 5 2 2 6 2 3 2 2" xfId="35428" xr:uid="{00000000-0005-0000-0000-000098890000}"/>
    <cellStyle name="Normal 5 2 2 6 2 3 3" xfId="35429" xr:uid="{00000000-0005-0000-0000-000099890000}"/>
    <cellStyle name="Normal 5 2 2 6 2 4" xfId="35430" xr:uid="{00000000-0005-0000-0000-00009A890000}"/>
    <cellStyle name="Normal 5 2 2 6 2 4 2" xfId="35431" xr:uid="{00000000-0005-0000-0000-00009B890000}"/>
    <cellStyle name="Normal 5 2 2 6 2 5" xfId="35432" xr:uid="{00000000-0005-0000-0000-00009C890000}"/>
    <cellStyle name="Normal 5 2 2 6 3" xfId="35433" xr:uid="{00000000-0005-0000-0000-00009D890000}"/>
    <cellStyle name="Normal 5 2 2 6 3 2" xfId="35434" xr:uid="{00000000-0005-0000-0000-00009E890000}"/>
    <cellStyle name="Normal 5 2 2 6 3 2 2" xfId="35435" xr:uid="{00000000-0005-0000-0000-00009F890000}"/>
    <cellStyle name="Normal 5 2 2 6 3 2 2 2" xfId="35436" xr:uid="{00000000-0005-0000-0000-0000A0890000}"/>
    <cellStyle name="Normal 5 2 2 6 3 2 3" xfId="35437" xr:uid="{00000000-0005-0000-0000-0000A1890000}"/>
    <cellStyle name="Normal 5 2 2 6 3 3" xfId="35438" xr:uid="{00000000-0005-0000-0000-0000A2890000}"/>
    <cellStyle name="Normal 5 2 2 6 3 3 2" xfId="35439" xr:uid="{00000000-0005-0000-0000-0000A3890000}"/>
    <cellStyle name="Normal 5 2 2 6 3 4" xfId="35440" xr:uid="{00000000-0005-0000-0000-0000A4890000}"/>
    <cellStyle name="Normal 5 2 2 6 4" xfId="35441" xr:uid="{00000000-0005-0000-0000-0000A5890000}"/>
    <cellStyle name="Normal 5 2 2 6 4 2" xfId="35442" xr:uid="{00000000-0005-0000-0000-0000A6890000}"/>
    <cellStyle name="Normal 5 2 2 6 4 2 2" xfId="35443" xr:uid="{00000000-0005-0000-0000-0000A7890000}"/>
    <cellStyle name="Normal 5 2 2 6 4 3" xfId="35444" xr:uid="{00000000-0005-0000-0000-0000A8890000}"/>
    <cellStyle name="Normal 5 2 2 6 5" xfId="35445" xr:uid="{00000000-0005-0000-0000-0000A9890000}"/>
    <cellStyle name="Normal 5 2 2 6 5 2" xfId="35446" xr:uid="{00000000-0005-0000-0000-0000AA890000}"/>
    <cellStyle name="Normal 5 2 2 6 6" xfId="35447" xr:uid="{00000000-0005-0000-0000-0000AB890000}"/>
    <cellStyle name="Normal 5 2 2 7" xfId="35448" xr:uid="{00000000-0005-0000-0000-0000AC890000}"/>
    <cellStyle name="Normal 5 2 2 7 2" xfId="35449" xr:uid="{00000000-0005-0000-0000-0000AD890000}"/>
    <cellStyle name="Normal 5 2 2 7 2 2" xfId="35450" xr:uid="{00000000-0005-0000-0000-0000AE890000}"/>
    <cellStyle name="Normal 5 2 2 7 2 2 2" xfId="35451" xr:uid="{00000000-0005-0000-0000-0000AF890000}"/>
    <cellStyle name="Normal 5 2 2 7 2 2 2 2" xfId="35452" xr:uid="{00000000-0005-0000-0000-0000B0890000}"/>
    <cellStyle name="Normal 5 2 2 7 2 2 3" xfId="35453" xr:uid="{00000000-0005-0000-0000-0000B1890000}"/>
    <cellStyle name="Normal 5 2 2 7 2 3" xfId="35454" xr:uid="{00000000-0005-0000-0000-0000B2890000}"/>
    <cellStyle name="Normal 5 2 2 7 2 3 2" xfId="35455" xr:uid="{00000000-0005-0000-0000-0000B3890000}"/>
    <cellStyle name="Normal 5 2 2 7 2 4" xfId="35456" xr:uid="{00000000-0005-0000-0000-0000B4890000}"/>
    <cellStyle name="Normal 5 2 2 7 3" xfId="35457" xr:uid="{00000000-0005-0000-0000-0000B5890000}"/>
    <cellStyle name="Normal 5 2 2 7 3 2" xfId="35458" xr:uid="{00000000-0005-0000-0000-0000B6890000}"/>
    <cellStyle name="Normal 5 2 2 7 3 2 2" xfId="35459" xr:uid="{00000000-0005-0000-0000-0000B7890000}"/>
    <cellStyle name="Normal 5 2 2 7 3 3" xfId="35460" xr:uid="{00000000-0005-0000-0000-0000B8890000}"/>
    <cellStyle name="Normal 5 2 2 7 4" xfId="35461" xr:uid="{00000000-0005-0000-0000-0000B9890000}"/>
    <cellStyle name="Normal 5 2 2 7 4 2" xfId="35462" xr:uid="{00000000-0005-0000-0000-0000BA890000}"/>
    <cellStyle name="Normal 5 2 2 7 5" xfId="35463" xr:uid="{00000000-0005-0000-0000-0000BB890000}"/>
    <cellStyle name="Normal 5 2 2 8" xfId="35464" xr:uid="{00000000-0005-0000-0000-0000BC890000}"/>
    <cellStyle name="Normal 5 2 2 8 2" xfId="35465" xr:uid="{00000000-0005-0000-0000-0000BD890000}"/>
    <cellStyle name="Normal 5 2 2 8 2 2" xfId="35466" xr:uid="{00000000-0005-0000-0000-0000BE890000}"/>
    <cellStyle name="Normal 5 2 2 8 2 2 2" xfId="35467" xr:uid="{00000000-0005-0000-0000-0000BF890000}"/>
    <cellStyle name="Normal 5 2 2 8 2 3" xfId="35468" xr:uid="{00000000-0005-0000-0000-0000C0890000}"/>
    <cellStyle name="Normal 5 2 2 8 3" xfId="35469" xr:uid="{00000000-0005-0000-0000-0000C1890000}"/>
    <cellStyle name="Normal 5 2 2 8 3 2" xfId="35470" xr:uid="{00000000-0005-0000-0000-0000C2890000}"/>
    <cellStyle name="Normal 5 2 2 8 4" xfId="35471" xr:uid="{00000000-0005-0000-0000-0000C3890000}"/>
    <cellStyle name="Normal 5 2 2 9" xfId="35472" xr:uid="{00000000-0005-0000-0000-0000C4890000}"/>
    <cellStyle name="Normal 5 2 2 9 2" xfId="35473" xr:uid="{00000000-0005-0000-0000-0000C5890000}"/>
    <cellStyle name="Normal 5 2 2 9 2 2" xfId="35474" xr:uid="{00000000-0005-0000-0000-0000C6890000}"/>
    <cellStyle name="Normal 5 2 2 9 3" xfId="35475" xr:uid="{00000000-0005-0000-0000-0000C7890000}"/>
    <cellStyle name="Normal 5 2 3" xfId="35476" xr:uid="{00000000-0005-0000-0000-0000C8890000}"/>
    <cellStyle name="Normal 5 2 3 10" xfId="35477" xr:uid="{00000000-0005-0000-0000-0000C9890000}"/>
    <cellStyle name="Normal 5 2 3 2" xfId="35478" xr:uid="{00000000-0005-0000-0000-0000CA890000}"/>
    <cellStyle name="Normal 5 2 3 2 2" xfId="35479" xr:uid="{00000000-0005-0000-0000-0000CB890000}"/>
    <cellStyle name="Normal 5 2 3 2 2 2" xfId="35480" xr:uid="{00000000-0005-0000-0000-0000CC890000}"/>
    <cellStyle name="Normal 5 2 3 2 2 2 2" xfId="35481" xr:uid="{00000000-0005-0000-0000-0000CD890000}"/>
    <cellStyle name="Normal 5 2 3 2 2 2 2 2" xfId="35482" xr:uid="{00000000-0005-0000-0000-0000CE890000}"/>
    <cellStyle name="Normal 5 2 3 2 2 2 2 2 2" xfId="35483" xr:uid="{00000000-0005-0000-0000-0000CF890000}"/>
    <cellStyle name="Normal 5 2 3 2 2 2 2 2 2 2" xfId="35484" xr:uid="{00000000-0005-0000-0000-0000D0890000}"/>
    <cellStyle name="Normal 5 2 3 2 2 2 2 2 2 2 2" xfId="35485" xr:uid="{00000000-0005-0000-0000-0000D1890000}"/>
    <cellStyle name="Normal 5 2 3 2 2 2 2 2 2 2 2 2" xfId="35486" xr:uid="{00000000-0005-0000-0000-0000D2890000}"/>
    <cellStyle name="Normal 5 2 3 2 2 2 2 2 2 2 3" xfId="35487" xr:uid="{00000000-0005-0000-0000-0000D3890000}"/>
    <cellStyle name="Normal 5 2 3 2 2 2 2 2 2 3" xfId="35488" xr:uid="{00000000-0005-0000-0000-0000D4890000}"/>
    <cellStyle name="Normal 5 2 3 2 2 2 2 2 2 3 2" xfId="35489" xr:uid="{00000000-0005-0000-0000-0000D5890000}"/>
    <cellStyle name="Normal 5 2 3 2 2 2 2 2 2 4" xfId="35490" xr:uid="{00000000-0005-0000-0000-0000D6890000}"/>
    <cellStyle name="Normal 5 2 3 2 2 2 2 2 3" xfId="35491" xr:uid="{00000000-0005-0000-0000-0000D7890000}"/>
    <cellStyle name="Normal 5 2 3 2 2 2 2 2 3 2" xfId="35492" xr:uid="{00000000-0005-0000-0000-0000D8890000}"/>
    <cellStyle name="Normal 5 2 3 2 2 2 2 2 3 2 2" xfId="35493" xr:uid="{00000000-0005-0000-0000-0000D9890000}"/>
    <cellStyle name="Normal 5 2 3 2 2 2 2 2 3 3" xfId="35494" xr:uid="{00000000-0005-0000-0000-0000DA890000}"/>
    <cellStyle name="Normal 5 2 3 2 2 2 2 2 4" xfId="35495" xr:uid="{00000000-0005-0000-0000-0000DB890000}"/>
    <cellStyle name="Normal 5 2 3 2 2 2 2 2 4 2" xfId="35496" xr:uid="{00000000-0005-0000-0000-0000DC890000}"/>
    <cellStyle name="Normal 5 2 3 2 2 2 2 2 5" xfId="35497" xr:uid="{00000000-0005-0000-0000-0000DD890000}"/>
    <cellStyle name="Normal 5 2 3 2 2 2 2 3" xfId="35498" xr:uid="{00000000-0005-0000-0000-0000DE890000}"/>
    <cellStyle name="Normal 5 2 3 2 2 2 2 3 2" xfId="35499" xr:uid="{00000000-0005-0000-0000-0000DF890000}"/>
    <cellStyle name="Normal 5 2 3 2 2 2 2 3 2 2" xfId="35500" xr:uid="{00000000-0005-0000-0000-0000E0890000}"/>
    <cellStyle name="Normal 5 2 3 2 2 2 2 3 2 2 2" xfId="35501" xr:uid="{00000000-0005-0000-0000-0000E1890000}"/>
    <cellStyle name="Normal 5 2 3 2 2 2 2 3 2 3" xfId="35502" xr:uid="{00000000-0005-0000-0000-0000E2890000}"/>
    <cellStyle name="Normal 5 2 3 2 2 2 2 3 3" xfId="35503" xr:uid="{00000000-0005-0000-0000-0000E3890000}"/>
    <cellStyle name="Normal 5 2 3 2 2 2 2 3 3 2" xfId="35504" xr:uid="{00000000-0005-0000-0000-0000E4890000}"/>
    <cellStyle name="Normal 5 2 3 2 2 2 2 3 4" xfId="35505" xr:uid="{00000000-0005-0000-0000-0000E5890000}"/>
    <cellStyle name="Normal 5 2 3 2 2 2 2 4" xfId="35506" xr:uid="{00000000-0005-0000-0000-0000E6890000}"/>
    <cellStyle name="Normal 5 2 3 2 2 2 2 4 2" xfId="35507" xr:uid="{00000000-0005-0000-0000-0000E7890000}"/>
    <cellStyle name="Normal 5 2 3 2 2 2 2 4 2 2" xfId="35508" xr:uid="{00000000-0005-0000-0000-0000E8890000}"/>
    <cellStyle name="Normal 5 2 3 2 2 2 2 4 3" xfId="35509" xr:uid="{00000000-0005-0000-0000-0000E9890000}"/>
    <cellStyle name="Normal 5 2 3 2 2 2 2 5" xfId="35510" xr:uid="{00000000-0005-0000-0000-0000EA890000}"/>
    <cellStyle name="Normal 5 2 3 2 2 2 2 5 2" xfId="35511" xr:uid="{00000000-0005-0000-0000-0000EB890000}"/>
    <cellStyle name="Normal 5 2 3 2 2 2 2 6" xfId="35512" xr:uid="{00000000-0005-0000-0000-0000EC890000}"/>
    <cellStyle name="Normal 5 2 3 2 2 2 3" xfId="35513" xr:uid="{00000000-0005-0000-0000-0000ED890000}"/>
    <cellStyle name="Normal 5 2 3 2 2 2 3 2" xfId="35514" xr:uid="{00000000-0005-0000-0000-0000EE890000}"/>
    <cellStyle name="Normal 5 2 3 2 2 2 3 2 2" xfId="35515" xr:uid="{00000000-0005-0000-0000-0000EF890000}"/>
    <cellStyle name="Normal 5 2 3 2 2 2 3 2 2 2" xfId="35516" xr:uid="{00000000-0005-0000-0000-0000F0890000}"/>
    <cellStyle name="Normal 5 2 3 2 2 2 3 2 2 2 2" xfId="35517" xr:uid="{00000000-0005-0000-0000-0000F1890000}"/>
    <cellStyle name="Normal 5 2 3 2 2 2 3 2 2 3" xfId="35518" xr:uid="{00000000-0005-0000-0000-0000F2890000}"/>
    <cellStyle name="Normal 5 2 3 2 2 2 3 2 3" xfId="35519" xr:uid="{00000000-0005-0000-0000-0000F3890000}"/>
    <cellStyle name="Normal 5 2 3 2 2 2 3 2 3 2" xfId="35520" xr:uid="{00000000-0005-0000-0000-0000F4890000}"/>
    <cellStyle name="Normal 5 2 3 2 2 2 3 2 4" xfId="35521" xr:uid="{00000000-0005-0000-0000-0000F5890000}"/>
    <cellStyle name="Normal 5 2 3 2 2 2 3 3" xfId="35522" xr:uid="{00000000-0005-0000-0000-0000F6890000}"/>
    <cellStyle name="Normal 5 2 3 2 2 2 3 3 2" xfId="35523" xr:uid="{00000000-0005-0000-0000-0000F7890000}"/>
    <cellStyle name="Normal 5 2 3 2 2 2 3 3 2 2" xfId="35524" xr:uid="{00000000-0005-0000-0000-0000F8890000}"/>
    <cellStyle name="Normal 5 2 3 2 2 2 3 3 3" xfId="35525" xr:uid="{00000000-0005-0000-0000-0000F9890000}"/>
    <cellStyle name="Normal 5 2 3 2 2 2 3 4" xfId="35526" xr:uid="{00000000-0005-0000-0000-0000FA890000}"/>
    <cellStyle name="Normal 5 2 3 2 2 2 3 4 2" xfId="35527" xr:uid="{00000000-0005-0000-0000-0000FB890000}"/>
    <cellStyle name="Normal 5 2 3 2 2 2 3 5" xfId="35528" xr:uid="{00000000-0005-0000-0000-0000FC890000}"/>
    <cellStyle name="Normal 5 2 3 2 2 2 4" xfId="35529" xr:uid="{00000000-0005-0000-0000-0000FD890000}"/>
    <cellStyle name="Normal 5 2 3 2 2 2 4 2" xfId="35530" xr:uid="{00000000-0005-0000-0000-0000FE890000}"/>
    <cellStyle name="Normal 5 2 3 2 2 2 4 2 2" xfId="35531" xr:uid="{00000000-0005-0000-0000-0000FF890000}"/>
    <cellStyle name="Normal 5 2 3 2 2 2 4 2 2 2" xfId="35532" xr:uid="{00000000-0005-0000-0000-0000008A0000}"/>
    <cellStyle name="Normal 5 2 3 2 2 2 4 2 3" xfId="35533" xr:uid="{00000000-0005-0000-0000-0000018A0000}"/>
    <cellStyle name="Normal 5 2 3 2 2 2 4 3" xfId="35534" xr:uid="{00000000-0005-0000-0000-0000028A0000}"/>
    <cellStyle name="Normal 5 2 3 2 2 2 4 3 2" xfId="35535" xr:uid="{00000000-0005-0000-0000-0000038A0000}"/>
    <cellStyle name="Normal 5 2 3 2 2 2 4 4" xfId="35536" xr:uid="{00000000-0005-0000-0000-0000048A0000}"/>
    <cellStyle name="Normal 5 2 3 2 2 2 5" xfId="35537" xr:uid="{00000000-0005-0000-0000-0000058A0000}"/>
    <cellStyle name="Normal 5 2 3 2 2 2 5 2" xfId="35538" xr:uid="{00000000-0005-0000-0000-0000068A0000}"/>
    <cellStyle name="Normal 5 2 3 2 2 2 5 2 2" xfId="35539" xr:uid="{00000000-0005-0000-0000-0000078A0000}"/>
    <cellStyle name="Normal 5 2 3 2 2 2 5 3" xfId="35540" xr:uid="{00000000-0005-0000-0000-0000088A0000}"/>
    <cellStyle name="Normal 5 2 3 2 2 2 6" xfId="35541" xr:uid="{00000000-0005-0000-0000-0000098A0000}"/>
    <cellStyle name="Normal 5 2 3 2 2 2 6 2" xfId="35542" xr:uid="{00000000-0005-0000-0000-00000A8A0000}"/>
    <cellStyle name="Normal 5 2 3 2 2 2 7" xfId="35543" xr:uid="{00000000-0005-0000-0000-00000B8A0000}"/>
    <cellStyle name="Normal 5 2 3 2 2 3" xfId="35544" xr:uid="{00000000-0005-0000-0000-00000C8A0000}"/>
    <cellStyle name="Normal 5 2 3 2 2 3 2" xfId="35545" xr:uid="{00000000-0005-0000-0000-00000D8A0000}"/>
    <cellStyle name="Normal 5 2 3 2 2 3 2 2" xfId="35546" xr:uid="{00000000-0005-0000-0000-00000E8A0000}"/>
    <cellStyle name="Normal 5 2 3 2 2 3 2 2 2" xfId="35547" xr:uid="{00000000-0005-0000-0000-00000F8A0000}"/>
    <cellStyle name="Normal 5 2 3 2 2 3 2 2 2 2" xfId="35548" xr:uid="{00000000-0005-0000-0000-0000108A0000}"/>
    <cellStyle name="Normal 5 2 3 2 2 3 2 2 2 2 2" xfId="35549" xr:uid="{00000000-0005-0000-0000-0000118A0000}"/>
    <cellStyle name="Normal 5 2 3 2 2 3 2 2 2 3" xfId="35550" xr:uid="{00000000-0005-0000-0000-0000128A0000}"/>
    <cellStyle name="Normal 5 2 3 2 2 3 2 2 3" xfId="35551" xr:uid="{00000000-0005-0000-0000-0000138A0000}"/>
    <cellStyle name="Normal 5 2 3 2 2 3 2 2 3 2" xfId="35552" xr:uid="{00000000-0005-0000-0000-0000148A0000}"/>
    <cellStyle name="Normal 5 2 3 2 2 3 2 2 4" xfId="35553" xr:uid="{00000000-0005-0000-0000-0000158A0000}"/>
    <cellStyle name="Normal 5 2 3 2 2 3 2 3" xfId="35554" xr:uid="{00000000-0005-0000-0000-0000168A0000}"/>
    <cellStyle name="Normal 5 2 3 2 2 3 2 3 2" xfId="35555" xr:uid="{00000000-0005-0000-0000-0000178A0000}"/>
    <cellStyle name="Normal 5 2 3 2 2 3 2 3 2 2" xfId="35556" xr:uid="{00000000-0005-0000-0000-0000188A0000}"/>
    <cellStyle name="Normal 5 2 3 2 2 3 2 3 3" xfId="35557" xr:uid="{00000000-0005-0000-0000-0000198A0000}"/>
    <cellStyle name="Normal 5 2 3 2 2 3 2 4" xfId="35558" xr:uid="{00000000-0005-0000-0000-00001A8A0000}"/>
    <cellStyle name="Normal 5 2 3 2 2 3 2 4 2" xfId="35559" xr:uid="{00000000-0005-0000-0000-00001B8A0000}"/>
    <cellStyle name="Normal 5 2 3 2 2 3 2 5" xfId="35560" xr:uid="{00000000-0005-0000-0000-00001C8A0000}"/>
    <cellStyle name="Normal 5 2 3 2 2 3 3" xfId="35561" xr:uid="{00000000-0005-0000-0000-00001D8A0000}"/>
    <cellStyle name="Normal 5 2 3 2 2 3 3 2" xfId="35562" xr:uid="{00000000-0005-0000-0000-00001E8A0000}"/>
    <cellStyle name="Normal 5 2 3 2 2 3 3 2 2" xfId="35563" xr:uid="{00000000-0005-0000-0000-00001F8A0000}"/>
    <cellStyle name="Normal 5 2 3 2 2 3 3 2 2 2" xfId="35564" xr:uid="{00000000-0005-0000-0000-0000208A0000}"/>
    <cellStyle name="Normal 5 2 3 2 2 3 3 2 3" xfId="35565" xr:uid="{00000000-0005-0000-0000-0000218A0000}"/>
    <cellStyle name="Normal 5 2 3 2 2 3 3 3" xfId="35566" xr:uid="{00000000-0005-0000-0000-0000228A0000}"/>
    <cellStyle name="Normal 5 2 3 2 2 3 3 3 2" xfId="35567" xr:uid="{00000000-0005-0000-0000-0000238A0000}"/>
    <cellStyle name="Normal 5 2 3 2 2 3 3 4" xfId="35568" xr:uid="{00000000-0005-0000-0000-0000248A0000}"/>
    <cellStyle name="Normal 5 2 3 2 2 3 4" xfId="35569" xr:uid="{00000000-0005-0000-0000-0000258A0000}"/>
    <cellStyle name="Normal 5 2 3 2 2 3 4 2" xfId="35570" xr:uid="{00000000-0005-0000-0000-0000268A0000}"/>
    <cellStyle name="Normal 5 2 3 2 2 3 4 2 2" xfId="35571" xr:uid="{00000000-0005-0000-0000-0000278A0000}"/>
    <cellStyle name="Normal 5 2 3 2 2 3 4 3" xfId="35572" xr:uid="{00000000-0005-0000-0000-0000288A0000}"/>
    <cellStyle name="Normal 5 2 3 2 2 3 5" xfId="35573" xr:uid="{00000000-0005-0000-0000-0000298A0000}"/>
    <cellStyle name="Normal 5 2 3 2 2 3 5 2" xfId="35574" xr:uid="{00000000-0005-0000-0000-00002A8A0000}"/>
    <cellStyle name="Normal 5 2 3 2 2 3 6" xfId="35575" xr:uid="{00000000-0005-0000-0000-00002B8A0000}"/>
    <cellStyle name="Normal 5 2 3 2 2 4" xfId="35576" xr:uid="{00000000-0005-0000-0000-00002C8A0000}"/>
    <cellStyle name="Normal 5 2 3 2 2 4 2" xfId="35577" xr:uid="{00000000-0005-0000-0000-00002D8A0000}"/>
    <cellStyle name="Normal 5 2 3 2 2 4 2 2" xfId="35578" xr:uid="{00000000-0005-0000-0000-00002E8A0000}"/>
    <cellStyle name="Normal 5 2 3 2 2 4 2 2 2" xfId="35579" xr:uid="{00000000-0005-0000-0000-00002F8A0000}"/>
    <cellStyle name="Normal 5 2 3 2 2 4 2 2 2 2" xfId="35580" xr:uid="{00000000-0005-0000-0000-0000308A0000}"/>
    <cellStyle name="Normal 5 2 3 2 2 4 2 2 3" xfId="35581" xr:uid="{00000000-0005-0000-0000-0000318A0000}"/>
    <cellStyle name="Normal 5 2 3 2 2 4 2 3" xfId="35582" xr:uid="{00000000-0005-0000-0000-0000328A0000}"/>
    <cellStyle name="Normal 5 2 3 2 2 4 2 3 2" xfId="35583" xr:uid="{00000000-0005-0000-0000-0000338A0000}"/>
    <cellStyle name="Normal 5 2 3 2 2 4 2 4" xfId="35584" xr:uid="{00000000-0005-0000-0000-0000348A0000}"/>
    <cellStyle name="Normal 5 2 3 2 2 4 3" xfId="35585" xr:uid="{00000000-0005-0000-0000-0000358A0000}"/>
    <cellStyle name="Normal 5 2 3 2 2 4 3 2" xfId="35586" xr:uid="{00000000-0005-0000-0000-0000368A0000}"/>
    <cellStyle name="Normal 5 2 3 2 2 4 3 2 2" xfId="35587" xr:uid="{00000000-0005-0000-0000-0000378A0000}"/>
    <cellStyle name="Normal 5 2 3 2 2 4 3 3" xfId="35588" xr:uid="{00000000-0005-0000-0000-0000388A0000}"/>
    <cellStyle name="Normal 5 2 3 2 2 4 4" xfId="35589" xr:uid="{00000000-0005-0000-0000-0000398A0000}"/>
    <cellStyle name="Normal 5 2 3 2 2 4 4 2" xfId="35590" xr:uid="{00000000-0005-0000-0000-00003A8A0000}"/>
    <cellStyle name="Normal 5 2 3 2 2 4 5" xfId="35591" xr:uid="{00000000-0005-0000-0000-00003B8A0000}"/>
    <cellStyle name="Normal 5 2 3 2 2 5" xfId="35592" xr:uid="{00000000-0005-0000-0000-00003C8A0000}"/>
    <cellStyle name="Normal 5 2 3 2 2 5 2" xfId="35593" xr:uid="{00000000-0005-0000-0000-00003D8A0000}"/>
    <cellStyle name="Normal 5 2 3 2 2 5 2 2" xfId="35594" xr:uid="{00000000-0005-0000-0000-00003E8A0000}"/>
    <cellStyle name="Normal 5 2 3 2 2 5 2 2 2" xfId="35595" xr:uid="{00000000-0005-0000-0000-00003F8A0000}"/>
    <cellStyle name="Normal 5 2 3 2 2 5 2 3" xfId="35596" xr:uid="{00000000-0005-0000-0000-0000408A0000}"/>
    <cellStyle name="Normal 5 2 3 2 2 5 3" xfId="35597" xr:uid="{00000000-0005-0000-0000-0000418A0000}"/>
    <cellStyle name="Normal 5 2 3 2 2 5 3 2" xfId="35598" xr:uid="{00000000-0005-0000-0000-0000428A0000}"/>
    <cellStyle name="Normal 5 2 3 2 2 5 4" xfId="35599" xr:uid="{00000000-0005-0000-0000-0000438A0000}"/>
    <cellStyle name="Normal 5 2 3 2 2 6" xfId="35600" xr:uid="{00000000-0005-0000-0000-0000448A0000}"/>
    <cellStyle name="Normal 5 2 3 2 2 6 2" xfId="35601" xr:uid="{00000000-0005-0000-0000-0000458A0000}"/>
    <cellStyle name="Normal 5 2 3 2 2 6 2 2" xfId="35602" xr:uid="{00000000-0005-0000-0000-0000468A0000}"/>
    <cellStyle name="Normal 5 2 3 2 2 6 3" xfId="35603" xr:uid="{00000000-0005-0000-0000-0000478A0000}"/>
    <cellStyle name="Normal 5 2 3 2 2 7" xfId="35604" xr:uid="{00000000-0005-0000-0000-0000488A0000}"/>
    <cellStyle name="Normal 5 2 3 2 2 7 2" xfId="35605" xr:uid="{00000000-0005-0000-0000-0000498A0000}"/>
    <cellStyle name="Normal 5 2 3 2 2 8" xfId="35606" xr:uid="{00000000-0005-0000-0000-00004A8A0000}"/>
    <cellStyle name="Normal 5 2 3 2 3" xfId="35607" xr:uid="{00000000-0005-0000-0000-00004B8A0000}"/>
    <cellStyle name="Normal 5 2 3 2 3 2" xfId="35608" xr:uid="{00000000-0005-0000-0000-00004C8A0000}"/>
    <cellStyle name="Normal 5 2 3 2 3 2 2" xfId="35609" xr:uid="{00000000-0005-0000-0000-00004D8A0000}"/>
    <cellStyle name="Normal 5 2 3 2 3 2 2 2" xfId="35610" xr:uid="{00000000-0005-0000-0000-00004E8A0000}"/>
    <cellStyle name="Normal 5 2 3 2 3 2 2 2 2" xfId="35611" xr:uid="{00000000-0005-0000-0000-00004F8A0000}"/>
    <cellStyle name="Normal 5 2 3 2 3 2 2 2 2 2" xfId="35612" xr:uid="{00000000-0005-0000-0000-0000508A0000}"/>
    <cellStyle name="Normal 5 2 3 2 3 2 2 2 2 2 2" xfId="35613" xr:uid="{00000000-0005-0000-0000-0000518A0000}"/>
    <cellStyle name="Normal 5 2 3 2 3 2 2 2 2 3" xfId="35614" xr:uid="{00000000-0005-0000-0000-0000528A0000}"/>
    <cellStyle name="Normal 5 2 3 2 3 2 2 2 3" xfId="35615" xr:uid="{00000000-0005-0000-0000-0000538A0000}"/>
    <cellStyle name="Normal 5 2 3 2 3 2 2 2 3 2" xfId="35616" xr:uid="{00000000-0005-0000-0000-0000548A0000}"/>
    <cellStyle name="Normal 5 2 3 2 3 2 2 2 4" xfId="35617" xr:uid="{00000000-0005-0000-0000-0000558A0000}"/>
    <cellStyle name="Normal 5 2 3 2 3 2 2 3" xfId="35618" xr:uid="{00000000-0005-0000-0000-0000568A0000}"/>
    <cellStyle name="Normal 5 2 3 2 3 2 2 3 2" xfId="35619" xr:uid="{00000000-0005-0000-0000-0000578A0000}"/>
    <cellStyle name="Normal 5 2 3 2 3 2 2 3 2 2" xfId="35620" xr:uid="{00000000-0005-0000-0000-0000588A0000}"/>
    <cellStyle name="Normal 5 2 3 2 3 2 2 3 3" xfId="35621" xr:uid="{00000000-0005-0000-0000-0000598A0000}"/>
    <cellStyle name="Normal 5 2 3 2 3 2 2 4" xfId="35622" xr:uid="{00000000-0005-0000-0000-00005A8A0000}"/>
    <cellStyle name="Normal 5 2 3 2 3 2 2 4 2" xfId="35623" xr:uid="{00000000-0005-0000-0000-00005B8A0000}"/>
    <cellStyle name="Normal 5 2 3 2 3 2 2 5" xfId="35624" xr:uid="{00000000-0005-0000-0000-00005C8A0000}"/>
    <cellStyle name="Normal 5 2 3 2 3 2 3" xfId="35625" xr:uid="{00000000-0005-0000-0000-00005D8A0000}"/>
    <cellStyle name="Normal 5 2 3 2 3 2 3 2" xfId="35626" xr:uid="{00000000-0005-0000-0000-00005E8A0000}"/>
    <cellStyle name="Normal 5 2 3 2 3 2 3 2 2" xfId="35627" xr:uid="{00000000-0005-0000-0000-00005F8A0000}"/>
    <cellStyle name="Normal 5 2 3 2 3 2 3 2 2 2" xfId="35628" xr:uid="{00000000-0005-0000-0000-0000608A0000}"/>
    <cellStyle name="Normal 5 2 3 2 3 2 3 2 3" xfId="35629" xr:uid="{00000000-0005-0000-0000-0000618A0000}"/>
    <cellStyle name="Normal 5 2 3 2 3 2 3 3" xfId="35630" xr:uid="{00000000-0005-0000-0000-0000628A0000}"/>
    <cellStyle name="Normal 5 2 3 2 3 2 3 3 2" xfId="35631" xr:uid="{00000000-0005-0000-0000-0000638A0000}"/>
    <cellStyle name="Normal 5 2 3 2 3 2 3 4" xfId="35632" xr:uid="{00000000-0005-0000-0000-0000648A0000}"/>
    <cellStyle name="Normal 5 2 3 2 3 2 4" xfId="35633" xr:uid="{00000000-0005-0000-0000-0000658A0000}"/>
    <cellStyle name="Normal 5 2 3 2 3 2 4 2" xfId="35634" xr:uid="{00000000-0005-0000-0000-0000668A0000}"/>
    <cellStyle name="Normal 5 2 3 2 3 2 4 2 2" xfId="35635" xr:uid="{00000000-0005-0000-0000-0000678A0000}"/>
    <cellStyle name="Normal 5 2 3 2 3 2 4 3" xfId="35636" xr:uid="{00000000-0005-0000-0000-0000688A0000}"/>
    <cellStyle name="Normal 5 2 3 2 3 2 5" xfId="35637" xr:uid="{00000000-0005-0000-0000-0000698A0000}"/>
    <cellStyle name="Normal 5 2 3 2 3 2 5 2" xfId="35638" xr:uid="{00000000-0005-0000-0000-00006A8A0000}"/>
    <cellStyle name="Normal 5 2 3 2 3 2 6" xfId="35639" xr:uid="{00000000-0005-0000-0000-00006B8A0000}"/>
    <cellStyle name="Normal 5 2 3 2 3 3" xfId="35640" xr:uid="{00000000-0005-0000-0000-00006C8A0000}"/>
    <cellStyle name="Normal 5 2 3 2 3 3 2" xfId="35641" xr:uid="{00000000-0005-0000-0000-00006D8A0000}"/>
    <cellStyle name="Normal 5 2 3 2 3 3 2 2" xfId="35642" xr:uid="{00000000-0005-0000-0000-00006E8A0000}"/>
    <cellStyle name="Normal 5 2 3 2 3 3 2 2 2" xfId="35643" xr:uid="{00000000-0005-0000-0000-00006F8A0000}"/>
    <cellStyle name="Normal 5 2 3 2 3 3 2 2 2 2" xfId="35644" xr:uid="{00000000-0005-0000-0000-0000708A0000}"/>
    <cellStyle name="Normal 5 2 3 2 3 3 2 2 3" xfId="35645" xr:uid="{00000000-0005-0000-0000-0000718A0000}"/>
    <cellStyle name="Normal 5 2 3 2 3 3 2 3" xfId="35646" xr:uid="{00000000-0005-0000-0000-0000728A0000}"/>
    <cellStyle name="Normal 5 2 3 2 3 3 2 3 2" xfId="35647" xr:uid="{00000000-0005-0000-0000-0000738A0000}"/>
    <cellStyle name="Normal 5 2 3 2 3 3 2 4" xfId="35648" xr:uid="{00000000-0005-0000-0000-0000748A0000}"/>
    <cellStyle name="Normal 5 2 3 2 3 3 3" xfId="35649" xr:uid="{00000000-0005-0000-0000-0000758A0000}"/>
    <cellStyle name="Normal 5 2 3 2 3 3 3 2" xfId="35650" xr:uid="{00000000-0005-0000-0000-0000768A0000}"/>
    <cellStyle name="Normal 5 2 3 2 3 3 3 2 2" xfId="35651" xr:uid="{00000000-0005-0000-0000-0000778A0000}"/>
    <cellStyle name="Normal 5 2 3 2 3 3 3 3" xfId="35652" xr:uid="{00000000-0005-0000-0000-0000788A0000}"/>
    <cellStyle name="Normal 5 2 3 2 3 3 4" xfId="35653" xr:uid="{00000000-0005-0000-0000-0000798A0000}"/>
    <cellStyle name="Normal 5 2 3 2 3 3 4 2" xfId="35654" xr:uid="{00000000-0005-0000-0000-00007A8A0000}"/>
    <cellStyle name="Normal 5 2 3 2 3 3 5" xfId="35655" xr:uid="{00000000-0005-0000-0000-00007B8A0000}"/>
    <cellStyle name="Normal 5 2 3 2 3 4" xfId="35656" xr:uid="{00000000-0005-0000-0000-00007C8A0000}"/>
    <cellStyle name="Normal 5 2 3 2 3 4 2" xfId="35657" xr:uid="{00000000-0005-0000-0000-00007D8A0000}"/>
    <cellStyle name="Normal 5 2 3 2 3 4 2 2" xfId="35658" xr:uid="{00000000-0005-0000-0000-00007E8A0000}"/>
    <cellStyle name="Normal 5 2 3 2 3 4 2 2 2" xfId="35659" xr:uid="{00000000-0005-0000-0000-00007F8A0000}"/>
    <cellStyle name="Normal 5 2 3 2 3 4 2 3" xfId="35660" xr:uid="{00000000-0005-0000-0000-0000808A0000}"/>
    <cellStyle name="Normal 5 2 3 2 3 4 3" xfId="35661" xr:uid="{00000000-0005-0000-0000-0000818A0000}"/>
    <cellStyle name="Normal 5 2 3 2 3 4 3 2" xfId="35662" xr:uid="{00000000-0005-0000-0000-0000828A0000}"/>
    <cellStyle name="Normal 5 2 3 2 3 4 4" xfId="35663" xr:uid="{00000000-0005-0000-0000-0000838A0000}"/>
    <cellStyle name="Normal 5 2 3 2 3 5" xfId="35664" xr:uid="{00000000-0005-0000-0000-0000848A0000}"/>
    <cellStyle name="Normal 5 2 3 2 3 5 2" xfId="35665" xr:uid="{00000000-0005-0000-0000-0000858A0000}"/>
    <cellStyle name="Normal 5 2 3 2 3 5 2 2" xfId="35666" xr:uid="{00000000-0005-0000-0000-0000868A0000}"/>
    <cellStyle name="Normal 5 2 3 2 3 5 3" xfId="35667" xr:uid="{00000000-0005-0000-0000-0000878A0000}"/>
    <cellStyle name="Normal 5 2 3 2 3 6" xfId="35668" xr:uid="{00000000-0005-0000-0000-0000888A0000}"/>
    <cellStyle name="Normal 5 2 3 2 3 6 2" xfId="35669" xr:uid="{00000000-0005-0000-0000-0000898A0000}"/>
    <cellStyle name="Normal 5 2 3 2 3 7" xfId="35670" xr:uid="{00000000-0005-0000-0000-00008A8A0000}"/>
    <cellStyle name="Normal 5 2 3 2 4" xfId="35671" xr:uid="{00000000-0005-0000-0000-00008B8A0000}"/>
    <cellStyle name="Normal 5 2 3 2 4 2" xfId="35672" xr:uid="{00000000-0005-0000-0000-00008C8A0000}"/>
    <cellStyle name="Normal 5 2 3 2 4 2 2" xfId="35673" xr:uid="{00000000-0005-0000-0000-00008D8A0000}"/>
    <cellStyle name="Normal 5 2 3 2 4 2 2 2" xfId="35674" xr:uid="{00000000-0005-0000-0000-00008E8A0000}"/>
    <cellStyle name="Normal 5 2 3 2 4 2 2 2 2" xfId="35675" xr:uid="{00000000-0005-0000-0000-00008F8A0000}"/>
    <cellStyle name="Normal 5 2 3 2 4 2 2 2 2 2" xfId="35676" xr:uid="{00000000-0005-0000-0000-0000908A0000}"/>
    <cellStyle name="Normal 5 2 3 2 4 2 2 2 3" xfId="35677" xr:uid="{00000000-0005-0000-0000-0000918A0000}"/>
    <cellStyle name="Normal 5 2 3 2 4 2 2 3" xfId="35678" xr:uid="{00000000-0005-0000-0000-0000928A0000}"/>
    <cellStyle name="Normal 5 2 3 2 4 2 2 3 2" xfId="35679" xr:uid="{00000000-0005-0000-0000-0000938A0000}"/>
    <cellStyle name="Normal 5 2 3 2 4 2 2 4" xfId="35680" xr:uid="{00000000-0005-0000-0000-0000948A0000}"/>
    <cellStyle name="Normal 5 2 3 2 4 2 3" xfId="35681" xr:uid="{00000000-0005-0000-0000-0000958A0000}"/>
    <cellStyle name="Normal 5 2 3 2 4 2 3 2" xfId="35682" xr:uid="{00000000-0005-0000-0000-0000968A0000}"/>
    <cellStyle name="Normal 5 2 3 2 4 2 3 2 2" xfId="35683" xr:uid="{00000000-0005-0000-0000-0000978A0000}"/>
    <cellStyle name="Normal 5 2 3 2 4 2 3 3" xfId="35684" xr:uid="{00000000-0005-0000-0000-0000988A0000}"/>
    <cellStyle name="Normal 5 2 3 2 4 2 4" xfId="35685" xr:uid="{00000000-0005-0000-0000-0000998A0000}"/>
    <cellStyle name="Normal 5 2 3 2 4 2 4 2" xfId="35686" xr:uid="{00000000-0005-0000-0000-00009A8A0000}"/>
    <cellStyle name="Normal 5 2 3 2 4 2 5" xfId="35687" xr:uid="{00000000-0005-0000-0000-00009B8A0000}"/>
    <cellStyle name="Normal 5 2 3 2 4 3" xfId="35688" xr:uid="{00000000-0005-0000-0000-00009C8A0000}"/>
    <cellStyle name="Normal 5 2 3 2 4 3 2" xfId="35689" xr:uid="{00000000-0005-0000-0000-00009D8A0000}"/>
    <cellStyle name="Normal 5 2 3 2 4 3 2 2" xfId="35690" xr:uid="{00000000-0005-0000-0000-00009E8A0000}"/>
    <cellStyle name="Normal 5 2 3 2 4 3 2 2 2" xfId="35691" xr:uid="{00000000-0005-0000-0000-00009F8A0000}"/>
    <cellStyle name="Normal 5 2 3 2 4 3 2 3" xfId="35692" xr:uid="{00000000-0005-0000-0000-0000A08A0000}"/>
    <cellStyle name="Normal 5 2 3 2 4 3 3" xfId="35693" xr:uid="{00000000-0005-0000-0000-0000A18A0000}"/>
    <cellStyle name="Normal 5 2 3 2 4 3 3 2" xfId="35694" xr:uid="{00000000-0005-0000-0000-0000A28A0000}"/>
    <cellStyle name="Normal 5 2 3 2 4 3 4" xfId="35695" xr:uid="{00000000-0005-0000-0000-0000A38A0000}"/>
    <cellStyle name="Normal 5 2 3 2 4 4" xfId="35696" xr:uid="{00000000-0005-0000-0000-0000A48A0000}"/>
    <cellStyle name="Normal 5 2 3 2 4 4 2" xfId="35697" xr:uid="{00000000-0005-0000-0000-0000A58A0000}"/>
    <cellStyle name="Normal 5 2 3 2 4 4 2 2" xfId="35698" xr:uid="{00000000-0005-0000-0000-0000A68A0000}"/>
    <cellStyle name="Normal 5 2 3 2 4 4 3" xfId="35699" xr:uid="{00000000-0005-0000-0000-0000A78A0000}"/>
    <cellStyle name="Normal 5 2 3 2 4 5" xfId="35700" xr:uid="{00000000-0005-0000-0000-0000A88A0000}"/>
    <cellStyle name="Normal 5 2 3 2 4 5 2" xfId="35701" xr:uid="{00000000-0005-0000-0000-0000A98A0000}"/>
    <cellStyle name="Normal 5 2 3 2 4 6" xfId="35702" xr:uid="{00000000-0005-0000-0000-0000AA8A0000}"/>
    <cellStyle name="Normal 5 2 3 2 5" xfId="35703" xr:uid="{00000000-0005-0000-0000-0000AB8A0000}"/>
    <cellStyle name="Normal 5 2 3 2 5 2" xfId="35704" xr:uid="{00000000-0005-0000-0000-0000AC8A0000}"/>
    <cellStyle name="Normal 5 2 3 2 5 2 2" xfId="35705" xr:uid="{00000000-0005-0000-0000-0000AD8A0000}"/>
    <cellStyle name="Normal 5 2 3 2 5 2 2 2" xfId="35706" xr:uid="{00000000-0005-0000-0000-0000AE8A0000}"/>
    <cellStyle name="Normal 5 2 3 2 5 2 2 2 2" xfId="35707" xr:uid="{00000000-0005-0000-0000-0000AF8A0000}"/>
    <cellStyle name="Normal 5 2 3 2 5 2 2 3" xfId="35708" xr:uid="{00000000-0005-0000-0000-0000B08A0000}"/>
    <cellStyle name="Normal 5 2 3 2 5 2 3" xfId="35709" xr:uid="{00000000-0005-0000-0000-0000B18A0000}"/>
    <cellStyle name="Normal 5 2 3 2 5 2 3 2" xfId="35710" xr:uid="{00000000-0005-0000-0000-0000B28A0000}"/>
    <cellStyle name="Normal 5 2 3 2 5 2 4" xfId="35711" xr:uid="{00000000-0005-0000-0000-0000B38A0000}"/>
    <cellStyle name="Normal 5 2 3 2 5 3" xfId="35712" xr:uid="{00000000-0005-0000-0000-0000B48A0000}"/>
    <cellStyle name="Normal 5 2 3 2 5 3 2" xfId="35713" xr:uid="{00000000-0005-0000-0000-0000B58A0000}"/>
    <cellStyle name="Normal 5 2 3 2 5 3 2 2" xfId="35714" xr:uid="{00000000-0005-0000-0000-0000B68A0000}"/>
    <cellStyle name="Normal 5 2 3 2 5 3 3" xfId="35715" xr:uid="{00000000-0005-0000-0000-0000B78A0000}"/>
    <cellStyle name="Normal 5 2 3 2 5 4" xfId="35716" xr:uid="{00000000-0005-0000-0000-0000B88A0000}"/>
    <cellStyle name="Normal 5 2 3 2 5 4 2" xfId="35717" xr:uid="{00000000-0005-0000-0000-0000B98A0000}"/>
    <cellStyle name="Normal 5 2 3 2 5 5" xfId="35718" xr:uid="{00000000-0005-0000-0000-0000BA8A0000}"/>
    <cellStyle name="Normal 5 2 3 2 6" xfId="35719" xr:uid="{00000000-0005-0000-0000-0000BB8A0000}"/>
    <cellStyle name="Normal 5 2 3 2 6 2" xfId="35720" xr:uid="{00000000-0005-0000-0000-0000BC8A0000}"/>
    <cellStyle name="Normal 5 2 3 2 6 2 2" xfId="35721" xr:uid="{00000000-0005-0000-0000-0000BD8A0000}"/>
    <cellStyle name="Normal 5 2 3 2 6 2 2 2" xfId="35722" xr:uid="{00000000-0005-0000-0000-0000BE8A0000}"/>
    <cellStyle name="Normal 5 2 3 2 6 2 3" xfId="35723" xr:uid="{00000000-0005-0000-0000-0000BF8A0000}"/>
    <cellStyle name="Normal 5 2 3 2 6 3" xfId="35724" xr:uid="{00000000-0005-0000-0000-0000C08A0000}"/>
    <cellStyle name="Normal 5 2 3 2 6 3 2" xfId="35725" xr:uid="{00000000-0005-0000-0000-0000C18A0000}"/>
    <cellStyle name="Normal 5 2 3 2 6 4" xfId="35726" xr:uid="{00000000-0005-0000-0000-0000C28A0000}"/>
    <cellStyle name="Normal 5 2 3 2 7" xfId="35727" xr:uid="{00000000-0005-0000-0000-0000C38A0000}"/>
    <cellStyle name="Normal 5 2 3 2 7 2" xfId="35728" xr:uid="{00000000-0005-0000-0000-0000C48A0000}"/>
    <cellStyle name="Normal 5 2 3 2 7 2 2" xfId="35729" xr:uid="{00000000-0005-0000-0000-0000C58A0000}"/>
    <cellStyle name="Normal 5 2 3 2 7 3" xfId="35730" xr:uid="{00000000-0005-0000-0000-0000C68A0000}"/>
    <cellStyle name="Normal 5 2 3 2 8" xfId="35731" xr:uid="{00000000-0005-0000-0000-0000C78A0000}"/>
    <cellStyle name="Normal 5 2 3 2 8 2" xfId="35732" xr:uid="{00000000-0005-0000-0000-0000C88A0000}"/>
    <cellStyle name="Normal 5 2 3 2 9" xfId="35733" xr:uid="{00000000-0005-0000-0000-0000C98A0000}"/>
    <cellStyle name="Normal 5 2 3 3" xfId="35734" xr:uid="{00000000-0005-0000-0000-0000CA8A0000}"/>
    <cellStyle name="Normal 5 2 3 3 2" xfId="35735" xr:uid="{00000000-0005-0000-0000-0000CB8A0000}"/>
    <cellStyle name="Normal 5 2 3 3 2 2" xfId="35736" xr:uid="{00000000-0005-0000-0000-0000CC8A0000}"/>
    <cellStyle name="Normal 5 2 3 3 2 2 2" xfId="35737" xr:uid="{00000000-0005-0000-0000-0000CD8A0000}"/>
    <cellStyle name="Normal 5 2 3 3 2 2 2 2" xfId="35738" xr:uid="{00000000-0005-0000-0000-0000CE8A0000}"/>
    <cellStyle name="Normal 5 2 3 3 2 2 2 2 2" xfId="35739" xr:uid="{00000000-0005-0000-0000-0000CF8A0000}"/>
    <cellStyle name="Normal 5 2 3 3 2 2 2 2 2 2" xfId="35740" xr:uid="{00000000-0005-0000-0000-0000D08A0000}"/>
    <cellStyle name="Normal 5 2 3 3 2 2 2 2 2 2 2" xfId="35741" xr:uid="{00000000-0005-0000-0000-0000D18A0000}"/>
    <cellStyle name="Normal 5 2 3 3 2 2 2 2 2 3" xfId="35742" xr:uid="{00000000-0005-0000-0000-0000D28A0000}"/>
    <cellStyle name="Normal 5 2 3 3 2 2 2 2 3" xfId="35743" xr:uid="{00000000-0005-0000-0000-0000D38A0000}"/>
    <cellStyle name="Normal 5 2 3 3 2 2 2 2 3 2" xfId="35744" xr:uid="{00000000-0005-0000-0000-0000D48A0000}"/>
    <cellStyle name="Normal 5 2 3 3 2 2 2 2 4" xfId="35745" xr:uid="{00000000-0005-0000-0000-0000D58A0000}"/>
    <cellStyle name="Normal 5 2 3 3 2 2 2 3" xfId="35746" xr:uid="{00000000-0005-0000-0000-0000D68A0000}"/>
    <cellStyle name="Normal 5 2 3 3 2 2 2 3 2" xfId="35747" xr:uid="{00000000-0005-0000-0000-0000D78A0000}"/>
    <cellStyle name="Normal 5 2 3 3 2 2 2 3 2 2" xfId="35748" xr:uid="{00000000-0005-0000-0000-0000D88A0000}"/>
    <cellStyle name="Normal 5 2 3 3 2 2 2 3 3" xfId="35749" xr:uid="{00000000-0005-0000-0000-0000D98A0000}"/>
    <cellStyle name="Normal 5 2 3 3 2 2 2 4" xfId="35750" xr:uid="{00000000-0005-0000-0000-0000DA8A0000}"/>
    <cellStyle name="Normal 5 2 3 3 2 2 2 4 2" xfId="35751" xr:uid="{00000000-0005-0000-0000-0000DB8A0000}"/>
    <cellStyle name="Normal 5 2 3 3 2 2 2 5" xfId="35752" xr:uid="{00000000-0005-0000-0000-0000DC8A0000}"/>
    <cellStyle name="Normal 5 2 3 3 2 2 3" xfId="35753" xr:uid="{00000000-0005-0000-0000-0000DD8A0000}"/>
    <cellStyle name="Normal 5 2 3 3 2 2 3 2" xfId="35754" xr:uid="{00000000-0005-0000-0000-0000DE8A0000}"/>
    <cellStyle name="Normal 5 2 3 3 2 2 3 2 2" xfId="35755" xr:uid="{00000000-0005-0000-0000-0000DF8A0000}"/>
    <cellStyle name="Normal 5 2 3 3 2 2 3 2 2 2" xfId="35756" xr:uid="{00000000-0005-0000-0000-0000E08A0000}"/>
    <cellStyle name="Normal 5 2 3 3 2 2 3 2 3" xfId="35757" xr:uid="{00000000-0005-0000-0000-0000E18A0000}"/>
    <cellStyle name="Normal 5 2 3 3 2 2 3 3" xfId="35758" xr:uid="{00000000-0005-0000-0000-0000E28A0000}"/>
    <cellStyle name="Normal 5 2 3 3 2 2 3 3 2" xfId="35759" xr:uid="{00000000-0005-0000-0000-0000E38A0000}"/>
    <cellStyle name="Normal 5 2 3 3 2 2 3 4" xfId="35760" xr:uid="{00000000-0005-0000-0000-0000E48A0000}"/>
    <cellStyle name="Normal 5 2 3 3 2 2 4" xfId="35761" xr:uid="{00000000-0005-0000-0000-0000E58A0000}"/>
    <cellStyle name="Normal 5 2 3 3 2 2 4 2" xfId="35762" xr:uid="{00000000-0005-0000-0000-0000E68A0000}"/>
    <cellStyle name="Normal 5 2 3 3 2 2 4 2 2" xfId="35763" xr:uid="{00000000-0005-0000-0000-0000E78A0000}"/>
    <cellStyle name="Normal 5 2 3 3 2 2 4 3" xfId="35764" xr:uid="{00000000-0005-0000-0000-0000E88A0000}"/>
    <cellStyle name="Normal 5 2 3 3 2 2 5" xfId="35765" xr:uid="{00000000-0005-0000-0000-0000E98A0000}"/>
    <cellStyle name="Normal 5 2 3 3 2 2 5 2" xfId="35766" xr:uid="{00000000-0005-0000-0000-0000EA8A0000}"/>
    <cellStyle name="Normal 5 2 3 3 2 2 6" xfId="35767" xr:uid="{00000000-0005-0000-0000-0000EB8A0000}"/>
    <cellStyle name="Normal 5 2 3 3 2 3" xfId="35768" xr:uid="{00000000-0005-0000-0000-0000EC8A0000}"/>
    <cellStyle name="Normal 5 2 3 3 2 3 2" xfId="35769" xr:uid="{00000000-0005-0000-0000-0000ED8A0000}"/>
    <cellStyle name="Normal 5 2 3 3 2 3 2 2" xfId="35770" xr:uid="{00000000-0005-0000-0000-0000EE8A0000}"/>
    <cellStyle name="Normal 5 2 3 3 2 3 2 2 2" xfId="35771" xr:uid="{00000000-0005-0000-0000-0000EF8A0000}"/>
    <cellStyle name="Normal 5 2 3 3 2 3 2 2 2 2" xfId="35772" xr:uid="{00000000-0005-0000-0000-0000F08A0000}"/>
    <cellStyle name="Normal 5 2 3 3 2 3 2 2 3" xfId="35773" xr:uid="{00000000-0005-0000-0000-0000F18A0000}"/>
    <cellStyle name="Normal 5 2 3 3 2 3 2 3" xfId="35774" xr:uid="{00000000-0005-0000-0000-0000F28A0000}"/>
    <cellStyle name="Normal 5 2 3 3 2 3 2 3 2" xfId="35775" xr:uid="{00000000-0005-0000-0000-0000F38A0000}"/>
    <cellStyle name="Normal 5 2 3 3 2 3 2 4" xfId="35776" xr:uid="{00000000-0005-0000-0000-0000F48A0000}"/>
    <cellStyle name="Normal 5 2 3 3 2 3 3" xfId="35777" xr:uid="{00000000-0005-0000-0000-0000F58A0000}"/>
    <cellStyle name="Normal 5 2 3 3 2 3 3 2" xfId="35778" xr:uid="{00000000-0005-0000-0000-0000F68A0000}"/>
    <cellStyle name="Normal 5 2 3 3 2 3 3 2 2" xfId="35779" xr:uid="{00000000-0005-0000-0000-0000F78A0000}"/>
    <cellStyle name="Normal 5 2 3 3 2 3 3 3" xfId="35780" xr:uid="{00000000-0005-0000-0000-0000F88A0000}"/>
    <cellStyle name="Normal 5 2 3 3 2 3 4" xfId="35781" xr:uid="{00000000-0005-0000-0000-0000F98A0000}"/>
    <cellStyle name="Normal 5 2 3 3 2 3 4 2" xfId="35782" xr:uid="{00000000-0005-0000-0000-0000FA8A0000}"/>
    <cellStyle name="Normal 5 2 3 3 2 3 5" xfId="35783" xr:uid="{00000000-0005-0000-0000-0000FB8A0000}"/>
    <cellStyle name="Normal 5 2 3 3 2 4" xfId="35784" xr:uid="{00000000-0005-0000-0000-0000FC8A0000}"/>
    <cellStyle name="Normal 5 2 3 3 2 4 2" xfId="35785" xr:uid="{00000000-0005-0000-0000-0000FD8A0000}"/>
    <cellStyle name="Normal 5 2 3 3 2 4 2 2" xfId="35786" xr:uid="{00000000-0005-0000-0000-0000FE8A0000}"/>
    <cellStyle name="Normal 5 2 3 3 2 4 2 2 2" xfId="35787" xr:uid="{00000000-0005-0000-0000-0000FF8A0000}"/>
    <cellStyle name="Normal 5 2 3 3 2 4 2 3" xfId="35788" xr:uid="{00000000-0005-0000-0000-0000008B0000}"/>
    <cellStyle name="Normal 5 2 3 3 2 4 3" xfId="35789" xr:uid="{00000000-0005-0000-0000-0000018B0000}"/>
    <cellStyle name="Normal 5 2 3 3 2 4 3 2" xfId="35790" xr:uid="{00000000-0005-0000-0000-0000028B0000}"/>
    <cellStyle name="Normal 5 2 3 3 2 4 4" xfId="35791" xr:uid="{00000000-0005-0000-0000-0000038B0000}"/>
    <cellStyle name="Normal 5 2 3 3 2 5" xfId="35792" xr:uid="{00000000-0005-0000-0000-0000048B0000}"/>
    <cellStyle name="Normal 5 2 3 3 2 5 2" xfId="35793" xr:uid="{00000000-0005-0000-0000-0000058B0000}"/>
    <cellStyle name="Normal 5 2 3 3 2 5 2 2" xfId="35794" xr:uid="{00000000-0005-0000-0000-0000068B0000}"/>
    <cellStyle name="Normal 5 2 3 3 2 5 3" xfId="35795" xr:uid="{00000000-0005-0000-0000-0000078B0000}"/>
    <cellStyle name="Normal 5 2 3 3 2 6" xfId="35796" xr:uid="{00000000-0005-0000-0000-0000088B0000}"/>
    <cellStyle name="Normal 5 2 3 3 2 6 2" xfId="35797" xr:uid="{00000000-0005-0000-0000-0000098B0000}"/>
    <cellStyle name="Normal 5 2 3 3 2 7" xfId="35798" xr:uid="{00000000-0005-0000-0000-00000A8B0000}"/>
    <cellStyle name="Normal 5 2 3 3 3" xfId="35799" xr:uid="{00000000-0005-0000-0000-00000B8B0000}"/>
    <cellStyle name="Normal 5 2 3 3 3 2" xfId="35800" xr:uid="{00000000-0005-0000-0000-00000C8B0000}"/>
    <cellStyle name="Normal 5 2 3 3 3 2 2" xfId="35801" xr:uid="{00000000-0005-0000-0000-00000D8B0000}"/>
    <cellStyle name="Normal 5 2 3 3 3 2 2 2" xfId="35802" xr:uid="{00000000-0005-0000-0000-00000E8B0000}"/>
    <cellStyle name="Normal 5 2 3 3 3 2 2 2 2" xfId="35803" xr:uid="{00000000-0005-0000-0000-00000F8B0000}"/>
    <cellStyle name="Normal 5 2 3 3 3 2 2 2 2 2" xfId="35804" xr:uid="{00000000-0005-0000-0000-0000108B0000}"/>
    <cellStyle name="Normal 5 2 3 3 3 2 2 2 3" xfId="35805" xr:uid="{00000000-0005-0000-0000-0000118B0000}"/>
    <cellStyle name="Normal 5 2 3 3 3 2 2 3" xfId="35806" xr:uid="{00000000-0005-0000-0000-0000128B0000}"/>
    <cellStyle name="Normal 5 2 3 3 3 2 2 3 2" xfId="35807" xr:uid="{00000000-0005-0000-0000-0000138B0000}"/>
    <cellStyle name="Normal 5 2 3 3 3 2 2 4" xfId="35808" xr:uid="{00000000-0005-0000-0000-0000148B0000}"/>
    <cellStyle name="Normal 5 2 3 3 3 2 3" xfId="35809" xr:uid="{00000000-0005-0000-0000-0000158B0000}"/>
    <cellStyle name="Normal 5 2 3 3 3 2 3 2" xfId="35810" xr:uid="{00000000-0005-0000-0000-0000168B0000}"/>
    <cellStyle name="Normal 5 2 3 3 3 2 3 2 2" xfId="35811" xr:uid="{00000000-0005-0000-0000-0000178B0000}"/>
    <cellStyle name="Normal 5 2 3 3 3 2 3 3" xfId="35812" xr:uid="{00000000-0005-0000-0000-0000188B0000}"/>
    <cellStyle name="Normal 5 2 3 3 3 2 4" xfId="35813" xr:uid="{00000000-0005-0000-0000-0000198B0000}"/>
    <cellStyle name="Normal 5 2 3 3 3 2 4 2" xfId="35814" xr:uid="{00000000-0005-0000-0000-00001A8B0000}"/>
    <cellStyle name="Normal 5 2 3 3 3 2 5" xfId="35815" xr:uid="{00000000-0005-0000-0000-00001B8B0000}"/>
    <cellStyle name="Normal 5 2 3 3 3 3" xfId="35816" xr:uid="{00000000-0005-0000-0000-00001C8B0000}"/>
    <cellStyle name="Normal 5 2 3 3 3 3 2" xfId="35817" xr:uid="{00000000-0005-0000-0000-00001D8B0000}"/>
    <cellStyle name="Normal 5 2 3 3 3 3 2 2" xfId="35818" xr:uid="{00000000-0005-0000-0000-00001E8B0000}"/>
    <cellStyle name="Normal 5 2 3 3 3 3 2 2 2" xfId="35819" xr:uid="{00000000-0005-0000-0000-00001F8B0000}"/>
    <cellStyle name="Normal 5 2 3 3 3 3 2 3" xfId="35820" xr:uid="{00000000-0005-0000-0000-0000208B0000}"/>
    <cellStyle name="Normal 5 2 3 3 3 3 3" xfId="35821" xr:uid="{00000000-0005-0000-0000-0000218B0000}"/>
    <cellStyle name="Normal 5 2 3 3 3 3 3 2" xfId="35822" xr:uid="{00000000-0005-0000-0000-0000228B0000}"/>
    <cellStyle name="Normal 5 2 3 3 3 3 4" xfId="35823" xr:uid="{00000000-0005-0000-0000-0000238B0000}"/>
    <cellStyle name="Normal 5 2 3 3 3 4" xfId="35824" xr:uid="{00000000-0005-0000-0000-0000248B0000}"/>
    <cellStyle name="Normal 5 2 3 3 3 4 2" xfId="35825" xr:uid="{00000000-0005-0000-0000-0000258B0000}"/>
    <cellStyle name="Normal 5 2 3 3 3 4 2 2" xfId="35826" xr:uid="{00000000-0005-0000-0000-0000268B0000}"/>
    <cellStyle name="Normal 5 2 3 3 3 4 3" xfId="35827" xr:uid="{00000000-0005-0000-0000-0000278B0000}"/>
    <cellStyle name="Normal 5 2 3 3 3 5" xfId="35828" xr:uid="{00000000-0005-0000-0000-0000288B0000}"/>
    <cellStyle name="Normal 5 2 3 3 3 5 2" xfId="35829" xr:uid="{00000000-0005-0000-0000-0000298B0000}"/>
    <cellStyle name="Normal 5 2 3 3 3 6" xfId="35830" xr:uid="{00000000-0005-0000-0000-00002A8B0000}"/>
    <cellStyle name="Normal 5 2 3 3 4" xfId="35831" xr:uid="{00000000-0005-0000-0000-00002B8B0000}"/>
    <cellStyle name="Normal 5 2 3 3 4 2" xfId="35832" xr:uid="{00000000-0005-0000-0000-00002C8B0000}"/>
    <cellStyle name="Normal 5 2 3 3 4 2 2" xfId="35833" xr:uid="{00000000-0005-0000-0000-00002D8B0000}"/>
    <cellStyle name="Normal 5 2 3 3 4 2 2 2" xfId="35834" xr:uid="{00000000-0005-0000-0000-00002E8B0000}"/>
    <cellStyle name="Normal 5 2 3 3 4 2 2 2 2" xfId="35835" xr:uid="{00000000-0005-0000-0000-00002F8B0000}"/>
    <cellStyle name="Normal 5 2 3 3 4 2 2 3" xfId="35836" xr:uid="{00000000-0005-0000-0000-0000308B0000}"/>
    <cellStyle name="Normal 5 2 3 3 4 2 3" xfId="35837" xr:uid="{00000000-0005-0000-0000-0000318B0000}"/>
    <cellStyle name="Normal 5 2 3 3 4 2 3 2" xfId="35838" xr:uid="{00000000-0005-0000-0000-0000328B0000}"/>
    <cellStyle name="Normal 5 2 3 3 4 2 4" xfId="35839" xr:uid="{00000000-0005-0000-0000-0000338B0000}"/>
    <cellStyle name="Normal 5 2 3 3 4 3" xfId="35840" xr:uid="{00000000-0005-0000-0000-0000348B0000}"/>
    <cellStyle name="Normal 5 2 3 3 4 3 2" xfId="35841" xr:uid="{00000000-0005-0000-0000-0000358B0000}"/>
    <cellStyle name="Normal 5 2 3 3 4 3 2 2" xfId="35842" xr:uid="{00000000-0005-0000-0000-0000368B0000}"/>
    <cellStyle name="Normal 5 2 3 3 4 3 3" xfId="35843" xr:uid="{00000000-0005-0000-0000-0000378B0000}"/>
    <cellStyle name="Normal 5 2 3 3 4 4" xfId="35844" xr:uid="{00000000-0005-0000-0000-0000388B0000}"/>
    <cellStyle name="Normal 5 2 3 3 4 4 2" xfId="35845" xr:uid="{00000000-0005-0000-0000-0000398B0000}"/>
    <cellStyle name="Normal 5 2 3 3 4 5" xfId="35846" xr:uid="{00000000-0005-0000-0000-00003A8B0000}"/>
    <cellStyle name="Normal 5 2 3 3 5" xfId="35847" xr:uid="{00000000-0005-0000-0000-00003B8B0000}"/>
    <cellStyle name="Normal 5 2 3 3 5 2" xfId="35848" xr:uid="{00000000-0005-0000-0000-00003C8B0000}"/>
    <cellStyle name="Normal 5 2 3 3 5 2 2" xfId="35849" xr:uid="{00000000-0005-0000-0000-00003D8B0000}"/>
    <cellStyle name="Normal 5 2 3 3 5 2 2 2" xfId="35850" xr:uid="{00000000-0005-0000-0000-00003E8B0000}"/>
    <cellStyle name="Normal 5 2 3 3 5 2 3" xfId="35851" xr:uid="{00000000-0005-0000-0000-00003F8B0000}"/>
    <cellStyle name="Normal 5 2 3 3 5 3" xfId="35852" xr:uid="{00000000-0005-0000-0000-0000408B0000}"/>
    <cellStyle name="Normal 5 2 3 3 5 3 2" xfId="35853" xr:uid="{00000000-0005-0000-0000-0000418B0000}"/>
    <cellStyle name="Normal 5 2 3 3 5 4" xfId="35854" xr:uid="{00000000-0005-0000-0000-0000428B0000}"/>
    <cellStyle name="Normal 5 2 3 3 6" xfId="35855" xr:uid="{00000000-0005-0000-0000-0000438B0000}"/>
    <cellStyle name="Normal 5 2 3 3 6 2" xfId="35856" xr:uid="{00000000-0005-0000-0000-0000448B0000}"/>
    <cellStyle name="Normal 5 2 3 3 6 2 2" xfId="35857" xr:uid="{00000000-0005-0000-0000-0000458B0000}"/>
    <cellStyle name="Normal 5 2 3 3 6 3" xfId="35858" xr:uid="{00000000-0005-0000-0000-0000468B0000}"/>
    <cellStyle name="Normal 5 2 3 3 7" xfId="35859" xr:uid="{00000000-0005-0000-0000-0000478B0000}"/>
    <cellStyle name="Normal 5 2 3 3 7 2" xfId="35860" xr:uid="{00000000-0005-0000-0000-0000488B0000}"/>
    <cellStyle name="Normal 5 2 3 3 8" xfId="35861" xr:uid="{00000000-0005-0000-0000-0000498B0000}"/>
    <cellStyle name="Normal 5 2 3 4" xfId="35862" xr:uid="{00000000-0005-0000-0000-00004A8B0000}"/>
    <cellStyle name="Normal 5 2 3 4 2" xfId="35863" xr:uid="{00000000-0005-0000-0000-00004B8B0000}"/>
    <cellStyle name="Normal 5 2 3 4 2 2" xfId="35864" xr:uid="{00000000-0005-0000-0000-00004C8B0000}"/>
    <cellStyle name="Normal 5 2 3 4 2 2 2" xfId="35865" xr:uid="{00000000-0005-0000-0000-00004D8B0000}"/>
    <cellStyle name="Normal 5 2 3 4 2 2 2 2" xfId="35866" xr:uid="{00000000-0005-0000-0000-00004E8B0000}"/>
    <cellStyle name="Normal 5 2 3 4 2 2 2 2 2" xfId="35867" xr:uid="{00000000-0005-0000-0000-00004F8B0000}"/>
    <cellStyle name="Normal 5 2 3 4 2 2 2 2 2 2" xfId="35868" xr:uid="{00000000-0005-0000-0000-0000508B0000}"/>
    <cellStyle name="Normal 5 2 3 4 2 2 2 2 3" xfId="35869" xr:uid="{00000000-0005-0000-0000-0000518B0000}"/>
    <cellStyle name="Normal 5 2 3 4 2 2 2 3" xfId="35870" xr:uid="{00000000-0005-0000-0000-0000528B0000}"/>
    <cellStyle name="Normal 5 2 3 4 2 2 2 3 2" xfId="35871" xr:uid="{00000000-0005-0000-0000-0000538B0000}"/>
    <cellStyle name="Normal 5 2 3 4 2 2 2 4" xfId="35872" xr:uid="{00000000-0005-0000-0000-0000548B0000}"/>
    <cellStyle name="Normal 5 2 3 4 2 2 3" xfId="35873" xr:uid="{00000000-0005-0000-0000-0000558B0000}"/>
    <cellStyle name="Normal 5 2 3 4 2 2 3 2" xfId="35874" xr:uid="{00000000-0005-0000-0000-0000568B0000}"/>
    <cellStyle name="Normal 5 2 3 4 2 2 3 2 2" xfId="35875" xr:uid="{00000000-0005-0000-0000-0000578B0000}"/>
    <cellStyle name="Normal 5 2 3 4 2 2 3 3" xfId="35876" xr:uid="{00000000-0005-0000-0000-0000588B0000}"/>
    <cellStyle name="Normal 5 2 3 4 2 2 4" xfId="35877" xr:uid="{00000000-0005-0000-0000-0000598B0000}"/>
    <cellStyle name="Normal 5 2 3 4 2 2 4 2" xfId="35878" xr:uid="{00000000-0005-0000-0000-00005A8B0000}"/>
    <cellStyle name="Normal 5 2 3 4 2 2 5" xfId="35879" xr:uid="{00000000-0005-0000-0000-00005B8B0000}"/>
    <cellStyle name="Normal 5 2 3 4 2 3" xfId="35880" xr:uid="{00000000-0005-0000-0000-00005C8B0000}"/>
    <cellStyle name="Normal 5 2 3 4 2 3 2" xfId="35881" xr:uid="{00000000-0005-0000-0000-00005D8B0000}"/>
    <cellStyle name="Normal 5 2 3 4 2 3 2 2" xfId="35882" xr:uid="{00000000-0005-0000-0000-00005E8B0000}"/>
    <cellStyle name="Normal 5 2 3 4 2 3 2 2 2" xfId="35883" xr:uid="{00000000-0005-0000-0000-00005F8B0000}"/>
    <cellStyle name="Normal 5 2 3 4 2 3 2 3" xfId="35884" xr:uid="{00000000-0005-0000-0000-0000608B0000}"/>
    <cellStyle name="Normal 5 2 3 4 2 3 3" xfId="35885" xr:uid="{00000000-0005-0000-0000-0000618B0000}"/>
    <cellStyle name="Normal 5 2 3 4 2 3 3 2" xfId="35886" xr:uid="{00000000-0005-0000-0000-0000628B0000}"/>
    <cellStyle name="Normal 5 2 3 4 2 3 4" xfId="35887" xr:uid="{00000000-0005-0000-0000-0000638B0000}"/>
    <cellStyle name="Normal 5 2 3 4 2 4" xfId="35888" xr:uid="{00000000-0005-0000-0000-0000648B0000}"/>
    <cellStyle name="Normal 5 2 3 4 2 4 2" xfId="35889" xr:uid="{00000000-0005-0000-0000-0000658B0000}"/>
    <cellStyle name="Normal 5 2 3 4 2 4 2 2" xfId="35890" xr:uid="{00000000-0005-0000-0000-0000668B0000}"/>
    <cellStyle name="Normal 5 2 3 4 2 4 3" xfId="35891" xr:uid="{00000000-0005-0000-0000-0000678B0000}"/>
    <cellStyle name="Normal 5 2 3 4 2 5" xfId="35892" xr:uid="{00000000-0005-0000-0000-0000688B0000}"/>
    <cellStyle name="Normal 5 2 3 4 2 5 2" xfId="35893" xr:uid="{00000000-0005-0000-0000-0000698B0000}"/>
    <cellStyle name="Normal 5 2 3 4 2 6" xfId="35894" xr:uid="{00000000-0005-0000-0000-00006A8B0000}"/>
    <cellStyle name="Normal 5 2 3 4 3" xfId="35895" xr:uid="{00000000-0005-0000-0000-00006B8B0000}"/>
    <cellStyle name="Normal 5 2 3 4 3 2" xfId="35896" xr:uid="{00000000-0005-0000-0000-00006C8B0000}"/>
    <cellStyle name="Normal 5 2 3 4 3 2 2" xfId="35897" xr:uid="{00000000-0005-0000-0000-00006D8B0000}"/>
    <cellStyle name="Normal 5 2 3 4 3 2 2 2" xfId="35898" xr:uid="{00000000-0005-0000-0000-00006E8B0000}"/>
    <cellStyle name="Normal 5 2 3 4 3 2 2 2 2" xfId="35899" xr:uid="{00000000-0005-0000-0000-00006F8B0000}"/>
    <cellStyle name="Normal 5 2 3 4 3 2 2 3" xfId="35900" xr:uid="{00000000-0005-0000-0000-0000708B0000}"/>
    <cellStyle name="Normal 5 2 3 4 3 2 3" xfId="35901" xr:uid="{00000000-0005-0000-0000-0000718B0000}"/>
    <cellStyle name="Normal 5 2 3 4 3 2 3 2" xfId="35902" xr:uid="{00000000-0005-0000-0000-0000728B0000}"/>
    <cellStyle name="Normal 5 2 3 4 3 2 4" xfId="35903" xr:uid="{00000000-0005-0000-0000-0000738B0000}"/>
    <cellStyle name="Normal 5 2 3 4 3 3" xfId="35904" xr:uid="{00000000-0005-0000-0000-0000748B0000}"/>
    <cellStyle name="Normal 5 2 3 4 3 3 2" xfId="35905" xr:uid="{00000000-0005-0000-0000-0000758B0000}"/>
    <cellStyle name="Normal 5 2 3 4 3 3 2 2" xfId="35906" xr:uid="{00000000-0005-0000-0000-0000768B0000}"/>
    <cellStyle name="Normal 5 2 3 4 3 3 3" xfId="35907" xr:uid="{00000000-0005-0000-0000-0000778B0000}"/>
    <cellStyle name="Normal 5 2 3 4 3 4" xfId="35908" xr:uid="{00000000-0005-0000-0000-0000788B0000}"/>
    <cellStyle name="Normal 5 2 3 4 3 4 2" xfId="35909" xr:uid="{00000000-0005-0000-0000-0000798B0000}"/>
    <cellStyle name="Normal 5 2 3 4 3 5" xfId="35910" xr:uid="{00000000-0005-0000-0000-00007A8B0000}"/>
    <cellStyle name="Normal 5 2 3 4 4" xfId="35911" xr:uid="{00000000-0005-0000-0000-00007B8B0000}"/>
    <cellStyle name="Normal 5 2 3 4 4 2" xfId="35912" xr:uid="{00000000-0005-0000-0000-00007C8B0000}"/>
    <cellStyle name="Normal 5 2 3 4 4 2 2" xfId="35913" xr:uid="{00000000-0005-0000-0000-00007D8B0000}"/>
    <cellStyle name="Normal 5 2 3 4 4 2 2 2" xfId="35914" xr:uid="{00000000-0005-0000-0000-00007E8B0000}"/>
    <cellStyle name="Normal 5 2 3 4 4 2 3" xfId="35915" xr:uid="{00000000-0005-0000-0000-00007F8B0000}"/>
    <cellStyle name="Normal 5 2 3 4 4 3" xfId="35916" xr:uid="{00000000-0005-0000-0000-0000808B0000}"/>
    <cellStyle name="Normal 5 2 3 4 4 3 2" xfId="35917" xr:uid="{00000000-0005-0000-0000-0000818B0000}"/>
    <cellStyle name="Normal 5 2 3 4 4 4" xfId="35918" xr:uid="{00000000-0005-0000-0000-0000828B0000}"/>
    <cellStyle name="Normal 5 2 3 4 5" xfId="35919" xr:uid="{00000000-0005-0000-0000-0000838B0000}"/>
    <cellStyle name="Normal 5 2 3 4 5 2" xfId="35920" xr:uid="{00000000-0005-0000-0000-0000848B0000}"/>
    <cellStyle name="Normal 5 2 3 4 5 2 2" xfId="35921" xr:uid="{00000000-0005-0000-0000-0000858B0000}"/>
    <cellStyle name="Normal 5 2 3 4 5 3" xfId="35922" xr:uid="{00000000-0005-0000-0000-0000868B0000}"/>
    <cellStyle name="Normal 5 2 3 4 6" xfId="35923" xr:uid="{00000000-0005-0000-0000-0000878B0000}"/>
    <cellStyle name="Normal 5 2 3 4 6 2" xfId="35924" xr:uid="{00000000-0005-0000-0000-0000888B0000}"/>
    <cellStyle name="Normal 5 2 3 4 7" xfId="35925" xr:uid="{00000000-0005-0000-0000-0000898B0000}"/>
    <cellStyle name="Normal 5 2 3 5" xfId="35926" xr:uid="{00000000-0005-0000-0000-00008A8B0000}"/>
    <cellStyle name="Normal 5 2 3 5 2" xfId="35927" xr:uid="{00000000-0005-0000-0000-00008B8B0000}"/>
    <cellStyle name="Normal 5 2 3 5 2 2" xfId="35928" xr:uid="{00000000-0005-0000-0000-00008C8B0000}"/>
    <cellStyle name="Normal 5 2 3 5 2 2 2" xfId="35929" xr:uid="{00000000-0005-0000-0000-00008D8B0000}"/>
    <cellStyle name="Normal 5 2 3 5 2 2 2 2" xfId="35930" xr:uid="{00000000-0005-0000-0000-00008E8B0000}"/>
    <cellStyle name="Normal 5 2 3 5 2 2 2 2 2" xfId="35931" xr:uid="{00000000-0005-0000-0000-00008F8B0000}"/>
    <cellStyle name="Normal 5 2 3 5 2 2 2 3" xfId="35932" xr:uid="{00000000-0005-0000-0000-0000908B0000}"/>
    <cellStyle name="Normal 5 2 3 5 2 2 3" xfId="35933" xr:uid="{00000000-0005-0000-0000-0000918B0000}"/>
    <cellStyle name="Normal 5 2 3 5 2 2 3 2" xfId="35934" xr:uid="{00000000-0005-0000-0000-0000928B0000}"/>
    <cellStyle name="Normal 5 2 3 5 2 2 4" xfId="35935" xr:uid="{00000000-0005-0000-0000-0000938B0000}"/>
    <cellStyle name="Normal 5 2 3 5 2 3" xfId="35936" xr:uid="{00000000-0005-0000-0000-0000948B0000}"/>
    <cellStyle name="Normal 5 2 3 5 2 3 2" xfId="35937" xr:uid="{00000000-0005-0000-0000-0000958B0000}"/>
    <cellStyle name="Normal 5 2 3 5 2 3 2 2" xfId="35938" xr:uid="{00000000-0005-0000-0000-0000968B0000}"/>
    <cellStyle name="Normal 5 2 3 5 2 3 3" xfId="35939" xr:uid="{00000000-0005-0000-0000-0000978B0000}"/>
    <cellStyle name="Normal 5 2 3 5 2 4" xfId="35940" xr:uid="{00000000-0005-0000-0000-0000988B0000}"/>
    <cellStyle name="Normal 5 2 3 5 2 4 2" xfId="35941" xr:uid="{00000000-0005-0000-0000-0000998B0000}"/>
    <cellStyle name="Normal 5 2 3 5 2 5" xfId="35942" xr:uid="{00000000-0005-0000-0000-00009A8B0000}"/>
    <cellStyle name="Normal 5 2 3 5 3" xfId="35943" xr:uid="{00000000-0005-0000-0000-00009B8B0000}"/>
    <cellStyle name="Normal 5 2 3 5 3 2" xfId="35944" xr:uid="{00000000-0005-0000-0000-00009C8B0000}"/>
    <cellStyle name="Normal 5 2 3 5 3 2 2" xfId="35945" xr:uid="{00000000-0005-0000-0000-00009D8B0000}"/>
    <cellStyle name="Normal 5 2 3 5 3 2 2 2" xfId="35946" xr:uid="{00000000-0005-0000-0000-00009E8B0000}"/>
    <cellStyle name="Normal 5 2 3 5 3 2 3" xfId="35947" xr:uid="{00000000-0005-0000-0000-00009F8B0000}"/>
    <cellStyle name="Normal 5 2 3 5 3 3" xfId="35948" xr:uid="{00000000-0005-0000-0000-0000A08B0000}"/>
    <cellStyle name="Normal 5 2 3 5 3 3 2" xfId="35949" xr:uid="{00000000-0005-0000-0000-0000A18B0000}"/>
    <cellStyle name="Normal 5 2 3 5 3 4" xfId="35950" xr:uid="{00000000-0005-0000-0000-0000A28B0000}"/>
    <cellStyle name="Normal 5 2 3 5 4" xfId="35951" xr:uid="{00000000-0005-0000-0000-0000A38B0000}"/>
    <cellStyle name="Normal 5 2 3 5 4 2" xfId="35952" xr:uid="{00000000-0005-0000-0000-0000A48B0000}"/>
    <cellStyle name="Normal 5 2 3 5 4 2 2" xfId="35953" xr:uid="{00000000-0005-0000-0000-0000A58B0000}"/>
    <cellStyle name="Normal 5 2 3 5 4 3" xfId="35954" xr:uid="{00000000-0005-0000-0000-0000A68B0000}"/>
    <cellStyle name="Normal 5 2 3 5 5" xfId="35955" xr:uid="{00000000-0005-0000-0000-0000A78B0000}"/>
    <cellStyle name="Normal 5 2 3 5 5 2" xfId="35956" xr:uid="{00000000-0005-0000-0000-0000A88B0000}"/>
    <cellStyle name="Normal 5 2 3 5 6" xfId="35957" xr:uid="{00000000-0005-0000-0000-0000A98B0000}"/>
    <cellStyle name="Normal 5 2 3 6" xfId="35958" xr:uid="{00000000-0005-0000-0000-0000AA8B0000}"/>
    <cellStyle name="Normal 5 2 3 6 2" xfId="35959" xr:uid="{00000000-0005-0000-0000-0000AB8B0000}"/>
    <cellStyle name="Normal 5 2 3 6 2 2" xfId="35960" xr:uid="{00000000-0005-0000-0000-0000AC8B0000}"/>
    <cellStyle name="Normal 5 2 3 6 2 2 2" xfId="35961" xr:uid="{00000000-0005-0000-0000-0000AD8B0000}"/>
    <cellStyle name="Normal 5 2 3 6 2 2 2 2" xfId="35962" xr:uid="{00000000-0005-0000-0000-0000AE8B0000}"/>
    <cellStyle name="Normal 5 2 3 6 2 2 3" xfId="35963" xr:uid="{00000000-0005-0000-0000-0000AF8B0000}"/>
    <cellStyle name="Normal 5 2 3 6 2 3" xfId="35964" xr:uid="{00000000-0005-0000-0000-0000B08B0000}"/>
    <cellStyle name="Normal 5 2 3 6 2 3 2" xfId="35965" xr:uid="{00000000-0005-0000-0000-0000B18B0000}"/>
    <cellStyle name="Normal 5 2 3 6 2 4" xfId="35966" xr:uid="{00000000-0005-0000-0000-0000B28B0000}"/>
    <cellStyle name="Normal 5 2 3 6 3" xfId="35967" xr:uid="{00000000-0005-0000-0000-0000B38B0000}"/>
    <cellStyle name="Normal 5 2 3 6 3 2" xfId="35968" xr:uid="{00000000-0005-0000-0000-0000B48B0000}"/>
    <cellStyle name="Normal 5 2 3 6 3 2 2" xfId="35969" xr:uid="{00000000-0005-0000-0000-0000B58B0000}"/>
    <cellStyle name="Normal 5 2 3 6 3 3" xfId="35970" xr:uid="{00000000-0005-0000-0000-0000B68B0000}"/>
    <cellStyle name="Normal 5 2 3 6 4" xfId="35971" xr:uid="{00000000-0005-0000-0000-0000B78B0000}"/>
    <cellStyle name="Normal 5 2 3 6 4 2" xfId="35972" xr:uid="{00000000-0005-0000-0000-0000B88B0000}"/>
    <cellStyle name="Normal 5 2 3 6 5" xfId="35973" xr:uid="{00000000-0005-0000-0000-0000B98B0000}"/>
    <cellStyle name="Normal 5 2 3 7" xfId="35974" xr:uid="{00000000-0005-0000-0000-0000BA8B0000}"/>
    <cellStyle name="Normal 5 2 3 7 2" xfId="35975" xr:uid="{00000000-0005-0000-0000-0000BB8B0000}"/>
    <cellStyle name="Normal 5 2 3 7 2 2" xfId="35976" xr:uid="{00000000-0005-0000-0000-0000BC8B0000}"/>
    <cellStyle name="Normal 5 2 3 7 2 2 2" xfId="35977" xr:uid="{00000000-0005-0000-0000-0000BD8B0000}"/>
    <cellStyle name="Normal 5 2 3 7 2 3" xfId="35978" xr:uid="{00000000-0005-0000-0000-0000BE8B0000}"/>
    <cellStyle name="Normal 5 2 3 7 3" xfId="35979" xr:uid="{00000000-0005-0000-0000-0000BF8B0000}"/>
    <cellStyle name="Normal 5 2 3 7 3 2" xfId="35980" xr:uid="{00000000-0005-0000-0000-0000C08B0000}"/>
    <cellStyle name="Normal 5 2 3 7 4" xfId="35981" xr:uid="{00000000-0005-0000-0000-0000C18B0000}"/>
    <cellStyle name="Normal 5 2 3 8" xfId="35982" xr:uid="{00000000-0005-0000-0000-0000C28B0000}"/>
    <cellStyle name="Normal 5 2 3 8 2" xfId="35983" xr:uid="{00000000-0005-0000-0000-0000C38B0000}"/>
    <cellStyle name="Normal 5 2 3 8 2 2" xfId="35984" xr:uid="{00000000-0005-0000-0000-0000C48B0000}"/>
    <cellStyle name="Normal 5 2 3 8 3" xfId="35985" xr:uid="{00000000-0005-0000-0000-0000C58B0000}"/>
    <cellStyle name="Normal 5 2 3 9" xfId="35986" xr:uid="{00000000-0005-0000-0000-0000C68B0000}"/>
    <cellStyle name="Normal 5 2 3 9 2" xfId="35987" xr:uid="{00000000-0005-0000-0000-0000C78B0000}"/>
    <cellStyle name="Normal 5 2 4" xfId="35988" xr:uid="{00000000-0005-0000-0000-0000C88B0000}"/>
    <cellStyle name="Normal 5 2 4 2" xfId="35989" xr:uid="{00000000-0005-0000-0000-0000C98B0000}"/>
    <cellStyle name="Normal 5 2 4 2 2" xfId="35990" xr:uid="{00000000-0005-0000-0000-0000CA8B0000}"/>
    <cellStyle name="Normal 5 2 4 2 2 2" xfId="35991" xr:uid="{00000000-0005-0000-0000-0000CB8B0000}"/>
    <cellStyle name="Normal 5 2 4 2 2 2 2" xfId="35992" xr:uid="{00000000-0005-0000-0000-0000CC8B0000}"/>
    <cellStyle name="Normal 5 2 4 2 2 2 2 2" xfId="35993" xr:uid="{00000000-0005-0000-0000-0000CD8B0000}"/>
    <cellStyle name="Normal 5 2 4 2 2 2 2 2 2" xfId="35994" xr:uid="{00000000-0005-0000-0000-0000CE8B0000}"/>
    <cellStyle name="Normal 5 2 4 2 2 2 2 2 2 2" xfId="35995" xr:uid="{00000000-0005-0000-0000-0000CF8B0000}"/>
    <cellStyle name="Normal 5 2 4 2 2 2 2 2 2 2 2" xfId="35996" xr:uid="{00000000-0005-0000-0000-0000D08B0000}"/>
    <cellStyle name="Normal 5 2 4 2 2 2 2 2 2 3" xfId="35997" xr:uid="{00000000-0005-0000-0000-0000D18B0000}"/>
    <cellStyle name="Normal 5 2 4 2 2 2 2 2 3" xfId="35998" xr:uid="{00000000-0005-0000-0000-0000D28B0000}"/>
    <cellStyle name="Normal 5 2 4 2 2 2 2 2 3 2" xfId="35999" xr:uid="{00000000-0005-0000-0000-0000D38B0000}"/>
    <cellStyle name="Normal 5 2 4 2 2 2 2 2 4" xfId="36000" xr:uid="{00000000-0005-0000-0000-0000D48B0000}"/>
    <cellStyle name="Normal 5 2 4 2 2 2 2 3" xfId="36001" xr:uid="{00000000-0005-0000-0000-0000D58B0000}"/>
    <cellStyle name="Normal 5 2 4 2 2 2 2 3 2" xfId="36002" xr:uid="{00000000-0005-0000-0000-0000D68B0000}"/>
    <cellStyle name="Normal 5 2 4 2 2 2 2 3 2 2" xfId="36003" xr:uid="{00000000-0005-0000-0000-0000D78B0000}"/>
    <cellStyle name="Normal 5 2 4 2 2 2 2 3 3" xfId="36004" xr:uid="{00000000-0005-0000-0000-0000D88B0000}"/>
    <cellStyle name="Normal 5 2 4 2 2 2 2 4" xfId="36005" xr:uid="{00000000-0005-0000-0000-0000D98B0000}"/>
    <cellStyle name="Normal 5 2 4 2 2 2 2 4 2" xfId="36006" xr:uid="{00000000-0005-0000-0000-0000DA8B0000}"/>
    <cellStyle name="Normal 5 2 4 2 2 2 2 5" xfId="36007" xr:uid="{00000000-0005-0000-0000-0000DB8B0000}"/>
    <cellStyle name="Normal 5 2 4 2 2 2 3" xfId="36008" xr:uid="{00000000-0005-0000-0000-0000DC8B0000}"/>
    <cellStyle name="Normal 5 2 4 2 2 2 3 2" xfId="36009" xr:uid="{00000000-0005-0000-0000-0000DD8B0000}"/>
    <cellStyle name="Normal 5 2 4 2 2 2 3 2 2" xfId="36010" xr:uid="{00000000-0005-0000-0000-0000DE8B0000}"/>
    <cellStyle name="Normal 5 2 4 2 2 2 3 2 2 2" xfId="36011" xr:uid="{00000000-0005-0000-0000-0000DF8B0000}"/>
    <cellStyle name="Normal 5 2 4 2 2 2 3 2 3" xfId="36012" xr:uid="{00000000-0005-0000-0000-0000E08B0000}"/>
    <cellStyle name="Normal 5 2 4 2 2 2 3 3" xfId="36013" xr:uid="{00000000-0005-0000-0000-0000E18B0000}"/>
    <cellStyle name="Normal 5 2 4 2 2 2 3 3 2" xfId="36014" xr:uid="{00000000-0005-0000-0000-0000E28B0000}"/>
    <cellStyle name="Normal 5 2 4 2 2 2 3 4" xfId="36015" xr:uid="{00000000-0005-0000-0000-0000E38B0000}"/>
    <cellStyle name="Normal 5 2 4 2 2 2 4" xfId="36016" xr:uid="{00000000-0005-0000-0000-0000E48B0000}"/>
    <cellStyle name="Normal 5 2 4 2 2 2 4 2" xfId="36017" xr:uid="{00000000-0005-0000-0000-0000E58B0000}"/>
    <cellStyle name="Normal 5 2 4 2 2 2 4 2 2" xfId="36018" xr:uid="{00000000-0005-0000-0000-0000E68B0000}"/>
    <cellStyle name="Normal 5 2 4 2 2 2 4 3" xfId="36019" xr:uid="{00000000-0005-0000-0000-0000E78B0000}"/>
    <cellStyle name="Normal 5 2 4 2 2 2 5" xfId="36020" xr:uid="{00000000-0005-0000-0000-0000E88B0000}"/>
    <cellStyle name="Normal 5 2 4 2 2 2 5 2" xfId="36021" xr:uid="{00000000-0005-0000-0000-0000E98B0000}"/>
    <cellStyle name="Normal 5 2 4 2 2 2 6" xfId="36022" xr:uid="{00000000-0005-0000-0000-0000EA8B0000}"/>
    <cellStyle name="Normal 5 2 4 2 2 3" xfId="36023" xr:uid="{00000000-0005-0000-0000-0000EB8B0000}"/>
    <cellStyle name="Normal 5 2 4 2 2 3 2" xfId="36024" xr:uid="{00000000-0005-0000-0000-0000EC8B0000}"/>
    <cellStyle name="Normal 5 2 4 2 2 3 2 2" xfId="36025" xr:uid="{00000000-0005-0000-0000-0000ED8B0000}"/>
    <cellStyle name="Normal 5 2 4 2 2 3 2 2 2" xfId="36026" xr:uid="{00000000-0005-0000-0000-0000EE8B0000}"/>
    <cellStyle name="Normal 5 2 4 2 2 3 2 2 2 2" xfId="36027" xr:uid="{00000000-0005-0000-0000-0000EF8B0000}"/>
    <cellStyle name="Normal 5 2 4 2 2 3 2 2 3" xfId="36028" xr:uid="{00000000-0005-0000-0000-0000F08B0000}"/>
    <cellStyle name="Normal 5 2 4 2 2 3 2 3" xfId="36029" xr:uid="{00000000-0005-0000-0000-0000F18B0000}"/>
    <cellStyle name="Normal 5 2 4 2 2 3 2 3 2" xfId="36030" xr:uid="{00000000-0005-0000-0000-0000F28B0000}"/>
    <cellStyle name="Normal 5 2 4 2 2 3 2 4" xfId="36031" xr:uid="{00000000-0005-0000-0000-0000F38B0000}"/>
    <cellStyle name="Normal 5 2 4 2 2 3 3" xfId="36032" xr:uid="{00000000-0005-0000-0000-0000F48B0000}"/>
    <cellStyle name="Normal 5 2 4 2 2 3 3 2" xfId="36033" xr:uid="{00000000-0005-0000-0000-0000F58B0000}"/>
    <cellStyle name="Normal 5 2 4 2 2 3 3 2 2" xfId="36034" xr:uid="{00000000-0005-0000-0000-0000F68B0000}"/>
    <cellStyle name="Normal 5 2 4 2 2 3 3 3" xfId="36035" xr:uid="{00000000-0005-0000-0000-0000F78B0000}"/>
    <cellStyle name="Normal 5 2 4 2 2 3 4" xfId="36036" xr:uid="{00000000-0005-0000-0000-0000F88B0000}"/>
    <cellStyle name="Normal 5 2 4 2 2 3 4 2" xfId="36037" xr:uid="{00000000-0005-0000-0000-0000F98B0000}"/>
    <cellStyle name="Normal 5 2 4 2 2 3 5" xfId="36038" xr:uid="{00000000-0005-0000-0000-0000FA8B0000}"/>
    <cellStyle name="Normal 5 2 4 2 2 4" xfId="36039" xr:uid="{00000000-0005-0000-0000-0000FB8B0000}"/>
    <cellStyle name="Normal 5 2 4 2 2 4 2" xfId="36040" xr:uid="{00000000-0005-0000-0000-0000FC8B0000}"/>
    <cellStyle name="Normal 5 2 4 2 2 4 2 2" xfId="36041" xr:uid="{00000000-0005-0000-0000-0000FD8B0000}"/>
    <cellStyle name="Normal 5 2 4 2 2 4 2 2 2" xfId="36042" xr:uid="{00000000-0005-0000-0000-0000FE8B0000}"/>
    <cellStyle name="Normal 5 2 4 2 2 4 2 3" xfId="36043" xr:uid="{00000000-0005-0000-0000-0000FF8B0000}"/>
    <cellStyle name="Normal 5 2 4 2 2 4 3" xfId="36044" xr:uid="{00000000-0005-0000-0000-0000008C0000}"/>
    <cellStyle name="Normal 5 2 4 2 2 4 3 2" xfId="36045" xr:uid="{00000000-0005-0000-0000-0000018C0000}"/>
    <cellStyle name="Normal 5 2 4 2 2 4 4" xfId="36046" xr:uid="{00000000-0005-0000-0000-0000028C0000}"/>
    <cellStyle name="Normal 5 2 4 2 2 5" xfId="36047" xr:uid="{00000000-0005-0000-0000-0000038C0000}"/>
    <cellStyle name="Normal 5 2 4 2 2 5 2" xfId="36048" xr:uid="{00000000-0005-0000-0000-0000048C0000}"/>
    <cellStyle name="Normal 5 2 4 2 2 5 2 2" xfId="36049" xr:uid="{00000000-0005-0000-0000-0000058C0000}"/>
    <cellStyle name="Normal 5 2 4 2 2 5 3" xfId="36050" xr:uid="{00000000-0005-0000-0000-0000068C0000}"/>
    <cellStyle name="Normal 5 2 4 2 2 6" xfId="36051" xr:uid="{00000000-0005-0000-0000-0000078C0000}"/>
    <cellStyle name="Normal 5 2 4 2 2 6 2" xfId="36052" xr:uid="{00000000-0005-0000-0000-0000088C0000}"/>
    <cellStyle name="Normal 5 2 4 2 2 7" xfId="36053" xr:uid="{00000000-0005-0000-0000-0000098C0000}"/>
    <cellStyle name="Normal 5 2 4 2 3" xfId="36054" xr:uid="{00000000-0005-0000-0000-00000A8C0000}"/>
    <cellStyle name="Normal 5 2 4 2 3 2" xfId="36055" xr:uid="{00000000-0005-0000-0000-00000B8C0000}"/>
    <cellStyle name="Normal 5 2 4 2 3 2 2" xfId="36056" xr:uid="{00000000-0005-0000-0000-00000C8C0000}"/>
    <cellStyle name="Normal 5 2 4 2 3 2 2 2" xfId="36057" xr:uid="{00000000-0005-0000-0000-00000D8C0000}"/>
    <cellStyle name="Normal 5 2 4 2 3 2 2 2 2" xfId="36058" xr:uid="{00000000-0005-0000-0000-00000E8C0000}"/>
    <cellStyle name="Normal 5 2 4 2 3 2 2 2 2 2" xfId="36059" xr:uid="{00000000-0005-0000-0000-00000F8C0000}"/>
    <cellStyle name="Normal 5 2 4 2 3 2 2 2 3" xfId="36060" xr:uid="{00000000-0005-0000-0000-0000108C0000}"/>
    <cellStyle name="Normal 5 2 4 2 3 2 2 3" xfId="36061" xr:uid="{00000000-0005-0000-0000-0000118C0000}"/>
    <cellStyle name="Normal 5 2 4 2 3 2 2 3 2" xfId="36062" xr:uid="{00000000-0005-0000-0000-0000128C0000}"/>
    <cellStyle name="Normal 5 2 4 2 3 2 2 4" xfId="36063" xr:uid="{00000000-0005-0000-0000-0000138C0000}"/>
    <cellStyle name="Normal 5 2 4 2 3 2 3" xfId="36064" xr:uid="{00000000-0005-0000-0000-0000148C0000}"/>
    <cellStyle name="Normal 5 2 4 2 3 2 3 2" xfId="36065" xr:uid="{00000000-0005-0000-0000-0000158C0000}"/>
    <cellStyle name="Normal 5 2 4 2 3 2 3 2 2" xfId="36066" xr:uid="{00000000-0005-0000-0000-0000168C0000}"/>
    <cellStyle name="Normal 5 2 4 2 3 2 3 3" xfId="36067" xr:uid="{00000000-0005-0000-0000-0000178C0000}"/>
    <cellStyle name="Normal 5 2 4 2 3 2 4" xfId="36068" xr:uid="{00000000-0005-0000-0000-0000188C0000}"/>
    <cellStyle name="Normal 5 2 4 2 3 2 4 2" xfId="36069" xr:uid="{00000000-0005-0000-0000-0000198C0000}"/>
    <cellStyle name="Normal 5 2 4 2 3 2 5" xfId="36070" xr:uid="{00000000-0005-0000-0000-00001A8C0000}"/>
    <cellStyle name="Normal 5 2 4 2 3 3" xfId="36071" xr:uid="{00000000-0005-0000-0000-00001B8C0000}"/>
    <cellStyle name="Normal 5 2 4 2 3 3 2" xfId="36072" xr:uid="{00000000-0005-0000-0000-00001C8C0000}"/>
    <cellStyle name="Normal 5 2 4 2 3 3 2 2" xfId="36073" xr:uid="{00000000-0005-0000-0000-00001D8C0000}"/>
    <cellStyle name="Normal 5 2 4 2 3 3 2 2 2" xfId="36074" xr:uid="{00000000-0005-0000-0000-00001E8C0000}"/>
    <cellStyle name="Normal 5 2 4 2 3 3 2 3" xfId="36075" xr:uid="{00000000-0005-0000-0000-00001F8C0000}"/>
    <cellStyle name="Normal 5 2 4 2 3 3 3" xfId="36076" xr:uid="{00000000-0005-0000-0000-0000208C0000}"/>
    <cellStyle name="Normal 5 2 4 2 3 3 3 2" xfId="36077" xr:uid="{00000000-0005-0000-0000-0000218C0000}"/>
    <cellStyle name="Normal 5 2 4 2 3 3 4" xfId="36078" xr:uid="{00000000-0005-0000-0000-0000228C0000}"/>
    <cellStyle name="Normal 5 2 4 2 3 4" xfId="36079" xr:uid="{00000000-0005-0000-0000-0000238C0000}"/>
    <cellStyle name="Normal 5 2 4 2 3 4 2" xfId="36080" xr:uid="{00000000-0005-0000-0000-0000248C0000}"/>
    <cellStyle name="Normal 5 2 4 2 3 4 2 2" xfId="36081" xr:uid="{00000000-0005-0000-0000-0000258C0000}"/>
    <cellStyle name="Normal 5 2 4 2 3 4 3" xfId="36082" xr:uid="{00000000-0005-0000-0000-0000268C0000}"/>
    <cellStyle name="Normal 5 2 4 2 3 5" xfId="36083" xr:uid="{00000000-0005-0000-0000-0000278C0000}"/>
    <cellStyle name="Normal 5 2 4 2 3 5 2" xfId="36084" xr:uid="{00000000-0005-0000-0000-0000288C0000}"/>
    <cellStyle name="Normal 5 2 4 2 3 6" xfId="36085" xr:uid="{00000000-0005-0000-0000-0000298C0000}"/>
    <cellStyle name="Normal 5 2 4 2 4" xfId="36086" xr:uid="{00000000-0005-0000-0000-00002A8C0000}"/>
    <cellStyle name="Normal 5 2 4 2 4 2" xfId="36087" xr:uid="{00000000-0005-0000-0000-00002B8C0000}"/>
    <cellStyle name="Normal 5 2 4 2 4 2 2" xfId="36088" xr:uid="{00000000-0005-0000-0000-00002C8C0000}"/>
    <cellStyle name="Normal 5 2 4 2 4 2 2 2" xfId="36089" xr:uid="{00000000-0005-0000-0000-00002D8C0000}"/>
    <cellStyle name="Normal 5 2 4 2 4 2 2 2 2" xfId="36090" xr:uid="{00000000-0005-0000-0000-00002E8C0000}"/>
    <cellStyle name="Normal 5 2 4 2 4 2 2 3" xfId="36091" xr:uid="{00000000-0005-0000-0000-00002F8C0000}"/>
    <cellStyle name="Normal 5 2 4 2 4 2 3" xfId="36092" xr:uid="{00000000-0005-0000-0000-0000308C0000}"/>
    <cellStyle name="Normal 5 2 4 2 4 2 3 2" xfId="36093" xr:uid="{00000000-0005-0000-0000-0000318C0000}"/>
    <cellStyle name="Normal 5 2 4 2 4 2 4" xfId="36094" xr:uid="{00000000-0005-0000-0000-0000328C0000}"/>
    <cellStyle name="Normal 5 2 4 2 4 3" xfId="36095" xr:uid="{00000000-0005-0000-0000-0000338C0000}"/>
    <cellStyle name="Normal 5 2 4 2 4 3 2" xfId="36096" xr:uid="{00000000-0005-0000-0000-0000348C0000}"/>
    <cellStyle name="Normal 5 2 4 2 4 3 2 2" xfId="36097" xr:uid="{00000000-0005-0000-0000-0000358C0000}"/>
    <cellStyle name="Normal 5 2 4 2 4 3 3" xfId="36098" xr:uid="{00000000-0005-0000-0000-0000368C0000}"/>
    <cellStyle name="Normal 5 2 4 2 4 4" xfId="36099" xr:uid="{00000000-0005-0000-0000-0000378C0000}"/>
    <cellStyle name="Normal 5 2 4 2 4 4 2" xfId="36100" xr:uid="{00000000-0005-0000-0000-0000388C0000}"/>
    <cellStyle name="Normal 5 2 4 2 4 5" xfId="36101" xr:uid="{00000000-0005-0000-0000-0000398C0000}"/>
    <cellStyle name="Normal 5 2 4 2 5" xfId="36102" xr:uid="{00000000-0005-0000-0000-00003A8C0000}"/>
    <cellStyle name="Normal 5 2 4 2 5 2" xfId="36103" xr:uid="{00000000-0005-0000-0000-00003B8C0000}"/>
    <cellStyle name="Normal 5 2 4 2 5 2 2" xfId="36104" xr:uid="{00000000-0005-0000-0000-00003C8C0000}"/>
    <cellStyle name="Normal 5 2 4 2 5 2 2 2" xfId="36105" xr:uid="{00000000-0005-0000-0000-00003D8C0000}"/>
    <cellStyle name="Normal 5 2 4 2 5 2 3" xfId="36106" xr:uid="{00000000-0005-0000-0000-00003E8C0000}"/>
    <cellStyle name="Normal 5 2 4 2 5 3" xfId="36107" xr:uid="{00000000-0005-0000-0000-00003F8C0000}"/>
    <cellStyle name="Normal 5 2 4 2 5 3 2" xfId="36108" xr:uid="{00000000-0005-0000-0000-0000408C0000}"/>
    <cellStyle name="Normal 5 2 4 2 5 4" xfId="36109" xr:uid="{00000000-0005-0000-0000-0000418C0000}"/>
    <cellStyle name="Normal 5 2 4 2 6" xfId="36110" xr:uid="{00000000-0005-0000-0000-0000428C0000}"/>
    <cellStyle name="Normal 5 2 4 2 6 2" xfId="36111" xr:uid="{00000000-0005-0000-0000-0000438C0000}"/>
    <cellStyle name="Normal 5 2 4 2 6 2 2" xfId="36112" xr:uid="{00000000-0005-0000-0000-0000448C0000}"/>
    <cellStyle name="Normal 5 2 4 2 6 3" xfId="36113" xr:uid="{00000000-0005-0000-0000-0000458C0000}"/>
    <cellStyle name="Normal 5 2 4 2 7" xfId="36114" xr:uid="{00000000-0005-0000-0000-0000468C0000}"/>
    <cellStyle name="Normal 5 2 4 2 7 2" xfId="36115" xr:uid="{00000000-0005-0000-0000-0000478C0000}"/>
    <cellStyle name="Normal 5 2 4 2 8" xfId="36116" xr:uid="{00000000-0005-0000-0000-0000488C0000}"/>
    <cellStyle name="Normal 5 2 4 3" xfId="36117" xr:uid="{00000000-0005-0000-0000-0000498C0000}"/>
    <cellStyle name="Normal 5 2 4 3 2" xfId="36118" xr:uid="{00000000-0005-0000-0000-00004A8C0000}"/>
    <cellStyle name="Normal 5 2 4 3 2 2" xfId="36119" xr:uid="{00000000-0005-0000-0000-00004B8C0000}"/>
    <cellStyle name="Normal 5 2 4 3 2 2 2" xfId="36120" xr:uid="{00000000-0005-0000-0000-00004C8C0000}"/>
    <cellStyle name="Normal 5 2 4 3 2 2 2 2" xfId="36121" xr:uid="{00000000-0005-0000-0000-00004D8C0000}"/>
    <cellStyle name="Normal 5 2 4 3 2 2 2 2 2" xfId="36122" xr:uid="{00000000-0005-0000-0000-00004E8C0000}"/>
    <cellStyle name="Normal 5 2 4 3 2 2 2 2 2 2" xfId="36123" xr:uid="{00000000-0005-0000-0000-00004F8C0000}"/>
    <cellStyle name="Normal 5 2 4 3 2 2 2 2 3" xfId="36124" xr:uid="{00000000-0005-0000-0000-0000508C0000}"/>
    <cellStyle name="Normal 5 2 4 3 2 2 2 3" xfId="36125" xr:uid="{00000000-0005-0000-0000-0000518C0000}"/>
    <cellStyle name="Normal 5 2 4 3 2 2 2 3 2" xfId="36126" xr:uid="{00000000-0005-0000-0000-0000528C0000}"/>
    <cellStyle name="Normal 5 2 4 3 2 2 2 4" xfId="36127" xr:uid="{00000000-0005-0000-0000-0000538C0000}"/>
    <cellStyle name="Normal 5 2 4 3 2 2 3" xfId="36128" xr:uid="{00000000-0005-0000-0000-0000548C0000}"/>
    <cellStyle name="Normal 5 2 4 3 2 2 3 2" xfId="36129" xr:uid="{00000000-0005-0000-0000-0000558C0000}"/>
    <cellStyle name="Normal 5 2 4 3 2 2 3 2 2" xfId="36130" xr:uid="{00000000-0005-0000-0000-0000568C0000}"/>
    <cellStyle name="Normal 5 2 4 3 2 2 3 3" xfId="36131" xr:uid="{00000000-0005-0000-0000-0000578C0000}"/>
    <cellStyle name="Normal 5 2 4 3 2 2 4" xfId="36132" xr:uid="{00000000-0005-0000-0000-0000588C0000}"/>
    <cellStyle name="Normal 5 2 4 3 2 2 4 2" xfId="36133" xr:uid="{00000000-0005-0000-0000-0000598C0000}"/>
    <cellStyle name="Normal 5 2 4 3 2 2 5" xfId="36134" xr:uid="{00000000-0005-0000-0000-00005A8C0000}"/>
    <cellStyle name="Normal 5 2 4 3 2 3" xfId="36135" xr:uid="{00000000-0005-0000-0000-00005B8C0000}"/>
    <cellStyle name="Normal 5 2 4 3 2 3 2" xfId="36136" xr:uid="{00000000-0005-0000-0000-00005C8C0000}"/>
    <cellStyle name="Normal 5 2 4 3 2 3 2 2" xfId="36137" xr:uid="{00000000-0005-0000-0000-00005D8C0000}"/>
    <cellStyle name="Normal 5 2 4 3 2 3 2 2 2" xfId="36138" xr:uid="{00000000-0005-0000-0000-00005E8C0000}"/>
    <cellStyle name="Normal 5 2 4 3 2 3 2 3" xfId="36139" xr:uid="{00000000-0005-0000-0000-00005F8C0000}"/>
    <cellStyle name="Normal 5 2 4 3 2 3 3" xfId="36140" xr:uid="{00000000-0005-0000-0000-0000608C0000}"/>
    <cellStyle name="Normal 5 2 4 3 2 3 3 2" xfId="36141" xr:uid="{00000000-0005-0000-0000-0000618C0000}"/>
    <cellStyle name="Normal 5 2 4 3 2 3 4" xfId="36142" xr:uid="{00000000-0005-0000-0000-0000628C0000}"/>
    <cellStyle name="Normal 5 2 4 3 2 4" xfId="36143" xr:uid="{00000000-0005-0000-0000-0000638C0000}"/>
    <cellStyle name="Normal 5 2 4 3 2 4 2" xfId="36144" xr:uid="{00000000-0005-0000-0000-0000648C0000}"/>
    <cellStyle name="Normal 5 2 4 3 2 4 2 2" xfId="36145" xr:uid="{00000000-0005-0000-0000-0000658C0000}"/>
    <cellStyle name="Normal 5 2 4 3 2 4 3" xfId="36146" xr:uid="{00000000-0005-0000-0000-0000668C0000}"/>
    <cellStyle name="Normal 5 2 4 3 2 5" xfId="36147" xr:uid="{00000000-0005-0000-0000-0000678C0000}"/>
    <cellStyle name="Normal 5 2 4 3 2 5 2" xfId="36148" xr:uid="{00000000-0005-0000-0000-0000688C0000}"/>
    <cellStyle name="Normal 5 2 4 3 2 6" xfId="36149" xr:uid="{00000000-0005-0000-0000-0000698C0000}"/>
    <cellStyle name="Normal 5 2 4 3 3" xfId="36150" xr:uid="{00000000-0005-0000-0000-00006A8C0000}"/>
    <cellStyle name="Normal 5 2 4 3 3 2" xfId="36151" xr:uid="{00000000-0005-0000-0000-00006B8C0000}"/>
    <cellStyle name="Normal 5 2 4 3 3 2 2" xfId="36152" xr:uid="{00000000-0005-0000-0000-00006C8C0000}"/>
    <cellStyle name="Normal 5 2 4 3 3 2 2 2" xfId="36153" xr:uid="{00000000-0005-0000-0000-00006D8C0000}"/>
    <cellStyle name="Normal 5 2 4 3 3 2 2 2 2" xfId="36154" xr:uid="{00000000-0005-0000-0000-00006E8C0000}"/>
    <cellStyle name="Normal 5 2 4 3 3 2 2 3" xfId="36155" xr:uid="{00000000-0005-0000-0000-00006F8C0000}"/>
    <cellStyle name="Normal 5 2 4 3 3 2 3" xfId="36156" xr:uid="{00000000-0005-0000-0000-0000708C0000}"/>
    <cellStyle name="Normal 5 2 4 3 3 2 3 2" xfId="36157" xr:uid="{00000000-0005-0000-0000-0000718C0000}"/>
    <cellStyle name="Normal 5 2 4 3 3 2 4" xfId="36158" xr:uid="{00000000-0005-0000-0000-0000728C0000}"/>
    <cellStyle name="Normal 5 2 4 3 3 3" xfId="36159" xr:uid="{00000000-0005-0000-0000-0000738C0000}"/>
    <cellStyle name="Normal 5 2 4 3 3 3 2" xfId="36160" xr:uid="{00000000-0005-0000-0000-0000748C0000}"/>
    <cellStyle name="Normal 5 2 4 3 3 3 2 2" xfId="36161" xr:uid="{00000000-0005-0000-0000-0000758C0000}"/>
    <cellStyle name="Normal 5 2 4 3 3 3 3" xfId="36162" xr:uid="{00000000-0005-0000-0000-0000768C0000}"/>
    <cellStyle name="Normal 5 2 4 3 3 4" xfId="36163" xr:uid="{00000000-0005-0000-0000-0000778C0000}"/>
    <cellStyle name="Normal 5 2 4 3 3 4 2" xfId="36164" xr:uid="{00000000-0005-0000-0000-0000788C0000}"/>
    <cellStyle name="Normal 5 2 4 3 3 5" xfId="36165" xr:uid="{00000000-0005-0000-0000-0000798C0000}"/>
    <cellStyle name="Normal 5 2 4 3 4" xfId="36166" xr:uid="{00000000-0005-0000-0000-00007A8C0000}"/>
    <cellStyle name="Normal 5 2 4 3 4 2" xfId="36167" xr:uid="{00000000-0005-0000-0000-00007B8C0000}"/>
    <cellStyle name="Normal 5 2 4 3 4 2 2" xfId="36168" xr:uid="{00000000-0005-0000-0000-00007C8C0000}"/>
    <cellStyle name="Normal 5 2 4 3 4 2 2 2" xfId="36169" xr:uid="{00000000-0005-0000-0000-00007D8C0000}"/>
    <cellStyle name="Normal 5 2 4 3 4 2 3" xfId="36170" xr:uid="{00000000-0005-0000-0000-00007E8C0000}"/>
    <cellStyle name="Normal 5 2 4 3 4 3" xfId="36171" xr:uid="{00000000-0005-0000-0000-00007F8C0000}"/>
    <cellStyle name="Normal 5 2 4 3 4 3 2" xfId="36172" xr:uid="{00000000-0005-0000-0000-0000808C0000}"/>
    <cellStyle name="Normal 5 2 4 3 4 4" xfId="36173" xr:uid="{00000000-0005-0000-0000-0000818C0000}"/>
    <cellStyle name="Normal 5 2 4 3 5" xfId="36174" xr:uid="{00000000-0005-0000-0000-0000828C0000}"/>
    <cellStyle name="Normal 5 2 4 3 5 2" xfId="36175" xr:uid="{00000000-0005-0000-0000-0000838C0000}"/>
    <cellStyle name="Normal 5 2 4 3 5 2 2" xfId="36176" xr:uid="{00000000-0005-0000-0000-0000848C0000}"/>
    <cellStyle name="Normal 5 2 4 3 5 3" xfId="36177" xr:uid="{00000000-0005-0000-0000-0000858C0000}"/>
    <cellStyle name="Normal 5 2 4 3 6" xfId="36178" xr:uid="{00000000-0005-0000-0000-0000868C0000}"/>
    <cellStyle name="Normal 5 2 4 3 6 2" xfId="36179" xr:uid="{00000000-0005-0000-0000-0000878C0000}"/>
    <cellStyle name="Normal 5 2 4 3 7" xfId="36180" xr:uid="{00000000-0005-0000-0000-0000888C0000}"/>
    <cellStyle name="Normal 5 2 4 4" xfId="36181" xr:uid="{00000000-0005-0000-0000-0000898C0000}"/>
    <cellStyle name="Normal 5 2 4 4 2" xfId="36182" xr:uid="{00000000-0005-0000-0000-00008A8C0000}"/>
    <cellStyle name="Normal 5 2 4 4 2 2" xfId="36183" xr:uid="{00000000-0005-0000-0000-00008B8C0000}"/>
    <cellStyle name="Normal 5 2 4 4 2 2 2" xfId="36184" xr:uid="{00000000-0005-0000-0000-00008C8C0000}"/>
    <cellStyle name="Normal 5 2 4 4 2 2 2 2" xfId="36185" xr:uid="{00000000-0005-0000-0000-00008D8C0000}"/>
    <cellStyle name="Normal 5 2 4 4 2 2 2 2 2" xfId="36186" xr:uid="{00000000-0005-0000-0000-00008E8C0000}"/>
    <cellStyle name="Normal 5 2 4 4 2 2 2 3" xfId="36187" xr:uid="{00000000-0005-0000-0000-00008F8C0000}"/>
    <cellStyle name="Normal 5 2 4 4 2 2 3" xfId="36188" xr:uid="{00000000-0005-0000-0000-0000908C0000}"/>
    <cellStyle name="Normal 5 2 4 4 2 2 3 2" xfId="36189" xr:uid="{00000000-0005-0000-0000-0000918C0000}"/>
    <cellStyle name="Normal 5 2 4 4 2 2 4" xfId="36190" xr:uid="{00000000-0005-0000-0000-0000928C0000}"/>
    <cellStyle name="Normal 5 2 4 4 2 3" xfId="36191" xr:uid="{00000000-0005-0000-0000-0000938C0000}"/>
    <cellStyle name="Normal 5 2 4 4 2 3 2" xfId="36192" xr:uid="{00000000-0005-0000-0000-0000948C0000}"/>
    <cellStyle name="Normal 5 2 4 4 2 3 2 2" xfId="36193" xr:uid="{00000000-0005-0000-0000-0000958C0000}"/>
    <cellStyle name="Normal 5 2 4 4 2 3 3" xfId="36194" xr:uid="{00000000-0005-0000-0000-0000968C0000}"/>
    <cellStyle name="Normal 5 2 4 4 2 4" xfId="36195" xr:uid="{00000000-0005-0000-0000-0000978C0000}"/>
    <cellStyle name="Normal 5 2 4 4 2 4 2" xfId="36196" xr:uid="{00000000-0005-0000-0000-0000988C0000}"/>
    <cellStyle name="Normal 5 2 4 4 2 5" xfId="36197" xr:uid="{00000000-0005-0000-0000-0000998C0000}"/>
    <cellStyle name="Normal 5 2 4 4 3" xfId="36198" xr:uid="{00000000-0005-0000-0000-00009A8C0000}"/>
    <cellStyle name="Normal 5 2 4 4 3 2" xfId="36199" xr:uid="{00000000-0005-0000-0000-00009B8C0000}"/>
    <cellStyle name="Normal 5 2 4 4 3 2 2" xfId="36200" xr:uid="{00000000-0005-0000-0000-00009C8C0000}"/>
    <cellStyle name="Normal 5 2 4 4 3 2 2 2" xfId="36201" xr:uid="{00000000-0005-0000-0000-00009D8C0000}"/>
    <cellStyle name="Normal 5 2 4 4 3 2 3" xfId="36202" xr:uid="{00000000-0005-0000-0000-00009E8C0000}"/>
    <cellStyle name="Normal 5 2 4 4 3 3" xfId="36203" xr:uid="{00000000-0005-0000-0000-00009F8C0000}"/>
    <cellStyle name="Normal 5 2 4 4 3 3 2" xfId="36204" xr:uid="{00000000-0005-0000-0000-0000A08C0000}"/>
    <cellStyle name="Normal 5 2 4 4 3 4" xfId="36205" xr:uid="{00000000-0005-0000-0000-0000A18C0000}"/>
    <cellStyle name="Normal 5 2 4 4 4" xfId="36206" xr:uid="{00000000-0005-0000-0000-0000A28C0000}"/>
    <cellStyle name="Normal 5 2 4 4 4 2" xfId="36207" xr:uid="{00000000-0005-0000-0000-0000A38C0000}"/>
    <cellStyle name="Normal 5 2 4 4 4 2 2" xfId="36208" xr:uid="{00000000-0005-0000-0000-0000A48C0000}"/>
    <cellStyle name="Normal 5 2 4 4 4 3" xfId="36209" xr:uid="{00000000-0005-0000-0000-0000A58C0000}"/>
    <cellStyle name="Normal 5 2 4 4 5" xfId="36210" xr:uid="{00000000-0005-0000-0000-0000A68C0000}"/>
    <cellStyle name="Normal 5 2 4 4 5 2" xfId="36211" xr:uid="{00000000-0005-0000-0000-0000A78C0000}"/>
    <cellStyle name="Normal 5 2 4 4 6" xfId="36212" xr:uid="{00000000-0005-0000-0000-0000A88C0000}"/>
    <cellStyle name="Normal 5 2 4 5" xfId="36213" xr:uid="{00000000-0005-0000-0000-0000A98C0000}"/>
    <cellStyle name="Normal 5 2 4 5 2" xfId="36214" xr:uid="{00000000-0005-0000-0000-0000AA8C0000}"/>
    <cellStyle name="Normal 5 2 4 5 2 2" xfId="36215" xr:uid="{00000000-0005-0000-0000-0000AB8C0000}"/>
    <cellStyle name="Normal 5 2 4 5 2 2 2" xfId="36216" xr:uid="{00000000-0005-0000-0000-0000AC8C0000}"/>
    <cellStyle name="Normal 5 2 4 5 2 2 2 2" xfId="36217" xr:uid="{00000000-0005-0000-0000-0000AD8C0000}"/>
    <cellStyle name="Normal 5 2 4 5 2 2 3" xfId="36218" xr:uid="{00000000-0005-0000-0000-0000AE8C0000}"/>
    <cellStyle name="Normal 5 2 4 5 2 3" xfId="36219" xr:uid="{00000000-0005-0000-0000-0000AF8C0000}"/>
    <cellStyle name="Normal 5 2 4 5 2 3 2" xfId="36220" xr:uid="{00000000-0005-0000-0000-0000B08C0000}"/>
    <cellStyle name="Normal 5 2 4 5 2 4" xfId="36221" xr:uid="{00000000-0005-0000-0000-0000B18C0000}"/>
    <cellStyle name="Normal 5 2 4 5 3" xfId="36222" xr:uid="{00000000-0005-0000-0000-0000B28C0000}"/>
    <cellStyle name="Normal 5 2 4 5 3 2" xfId="36223" xr:uid="{00000000-0005-0000-0000-0000B38C0000}"/>
    <cellStyle name="Normal 5 2 4 5 3 2 2" xfId="36224" xr:uid="{00000000-0005-0000-0000-0000B48C0000}"/>
    <cellStyle name="Normal 5 2 4 5 3 3" xfId="36225" xr:uid="{00000000-0005-0000-0000-0000B58C0000}"/>
    <cellStyle name="Normal 5 2 4 5 4" xfId="36226" xr:uid="{00000000-0005-0000-0000-0000B68C0000}"/>
    <cellStyle name="Normal 5 2 4 5 4 2" xfId="36227" xr:uid="{00000000-0005-0000-0000-0000B78C0000}"/>
    <cellStyle name="Normal 5 2 4 5 5" xfId="36228" xr:uid="{00000000-0005-0000-0000-0000B88C0000}"/>
    <cellStyle name="Normal 5 2 4 6" xfId="36229" xr:uid="{00000000-0005-0000-0000-0000B98C0000}"/>
    <cellStyle name="Normal 5 2 4 6 2" xfId="36230" xr:uid="{00000000-0005-0000-0000-0000BA8C0000}"/>
    <cellStyle name="Normal 5 2 4 6 2 2" xfId="36231" xr:uid="{00000000-0005-0000-0000-0000BB8C0000}"/>
    <cellStyle name="Normal 5 2 4 6 2 2 2" xfId="36232" xr:uid="{00000000-0005-0000-0000-0000BC8C0000}"/>
    <cellStyle name="Normal 5 2 4 6 2 3" xfId="36233" xr:uid="{00000000-0005-0000-0000-0000BD8C0000}"/>
    <cellStyle name="Normal 5 2 4 6 3" xfId="36234" xr:uid="{00000000-0005-0000-0000-0000BE8C0000}"/>
    <cellStyle name="Normal 5 2 4 6 3 2" xfId="36235" xr:uid="{00000000-0005-0000-0000-0000BF8C0000}"/>
    <cellStyle name="Normal 5 2 4 6 4" xfId="36236" xr:uid="{00000000-0005-0000-0000-0000C08C0000}"/>
    <cellStyle name="Normal 5 2 4 7" xfId="36237" xr:uid="{00000000-0005-0000-0000-0000C18C0000}"/>
    <cellStyle name="Normal 5 2 4 7 2" xfId="36238" xr:uid="{00000000-0005-0000-0000-0000C28C0000}"/>
    <cellStyle name="Normal 5 2 4 7 2 2" xfId="36239" xr:uid="{00000000-0005-0000-0000-0000C38C0000}"/>
    <cellStyle name="Normal 5 2 4 7 3" xfId="36240" xr:uid="{00000000-0005-0000-0000-0000C48C0000}"/>
    <cellStyle name="Normal 5 2 4 8" xfId="36241" xr:uid="{00000000-0005-0000-0000-0000C58C0000}"/>
    <cellStyle name="Normal 5 2 4 8 2" xfId="36242" xr:uid="{00000000-0005-0000-0000-0000C68C0000}"/>
    <cellStyle name="Normal 5 2 4 9" xfId="36243" xr:uid="{00000000-0005-0000-0000-0000C78C0000}"/>
    <cellStyle name="Normal 5 2 5" xfId="36244" xr:uid="{00000000-0005-0000-0000-0000C88C0000}"/>
    <cellStyle name="Normal 5 2 5 2" xfId="36245" xr:uid="{00000000-0005-0000-0000-0000C98C0000}"/>
    <cellStyle name="Normal 5 2 5 2 2" xfId="36246" xr:uid="{00000000-0005-0000-0000-0000CA8C0000}"/>
    <cellStyle name="Normal 5 2 5 2 2 2" xfId="36247" xr:uid="{00000000-0005-0000-0000-0000CB8C0000}"/>
    <cellStyle name="Normal 5 2 5 2 2 2 2" xfId="36248" xr:uid="{00000000-0005-0000-0000-0000CC8C0000}"/>
    <cellStyle name="Normal 5 2 5 2 2 2 2 2" xfId="36249" xr:uid="{00000000-0005-0000-0000-0000CD8C0000}"/>
    <cellStyle name="Normal 5 2 5 2 2 2 2 2 2" xfId="36250" xr:uid="{00000000-0005-0000-0000-0000CE8C0000}"/>
    <cellStyle name="Normal 5 2 5 2 2 2 2 2 2 2" xfId="36251" xr:uid="{00000000-0005-0000-0000-0000CF8C0000}"/>
    <cellStyle name="Normal 5 2 5 2 2 2 2 2 3" xfId="36252" xr:uid="{00000000-0005-0000-0000-0000D08C0000}"/>
    <cellStyle name="Normal 5 2 5 2 2 2 2 3" xfId="36253" xr:uid="{00000000-0005-0000-0000-0000D18C0000}"/>
    <cellStyle name="Normal 5 2 5 2 2 2 2 3 2" xfId="36254" xr:uid="{00000000-0005-0000-0000-0000D28C0000}"/>
    <cellStyle name="Normal 5 2 5 2 2 2 2 4" xfId="36255" xr:uid="{00000000-0005-0000-0000-0000D38C0000}"/>
    <cellStyle name="Normal 5 2 5 2 2 2 3" xfId="36256" xr:uid="{00000000-0005-0000-0000-0000D48C0000}"/>
    <cellStyle name="Normal 5 2 5 2 2 2 3 2" xfId="36257" xr:uid="{00000000-0005-0000-0000-0000D58C0000}"/>
    <cellStyle name="Normal 5 2 5 2 2 2 3 2 2" xfId="36258" xr:uid="{00000000-0005-0000-0000-0000D68C0000}"/>
    <cellStyle name="Normal 5 2 5 2 2 2 3 3" xfId="36259" xr:uid="{00000000-0005-0000-0000-0000D78C0000}"/>
    <cellStyle name="Normal 5 2 5 2 2 2 4" xfId="36260" xr:uid="{00000000-0005-0000-0000-0000D88C0000}"/>
    <cellStyle name="Normal 5 2 5 2 2 2 4 2" xfId="36261" xr:uid="{00000000-0005-0000-0000-0000D98C0000}"/>
    <cellStyle name="Normal 5 2 5 2 2 2 5" xfId="36262" xr:uid="{00000000-0005-0000-0000-0000DA8C0000}"/>
    <cellStyle name="Normal 5 2 5 2 2 3" xfId="36263" xr:uid="{00000000-0005-0000-0000-0000DB8C0000}"/>
    <cellStyle name="Normal 5 2 5 2 2 3 2" xfId="36264" xr:uid="{00000000-0005-0000-0000-0000DC8C0000}"/>
    <cellStyle name="Normal 5 2 5 2 2 3 2 2" xfId="36265" xr:uid="{00000000-0005-0000-0000-0000DD8C0000}"/>
    <cellStyle name="Normal 5 2 5 2 2 3 2 2 2" xfId="36266" xr:uid="{00000000-0005-0000-0000-0000DE8C0000}"/>
    <cellStyle name="Normal 5 2 5 2 2 3 2 3" xfId="36267" xr:uid="{00000000-0005-0000-0000-0000DF8C0000}"/>
    <cellStyle name="Normal 5 2 5 2 2 3 3" xfId="36268" xr:uid="{00000000-0005-0000-0000-0000E08C0000}"/>
    <cellStyle name="Normal 5 2 5 2 2 3 3 2" xfId="36269" xr:uid="{00000000-0005-0000-0000-0000E18C0000}"/>
    <cellStyle name="Normal 5 2 5 2 2 3 4" xfId="36270" xr:uid="{00000000-0005-0000-0000-0000E28C0000}"/>
    <cellStyle name="Normal 5 2 5 2 2 4" xfId="36271" xr:uid="{00000000-0005-0000-0000-0000E38C0000}"/>
    <cellStyle name="Normal 5 2 5 2 2 4 2" xfId="36272" xr:uid="{00000000-0005-0000-0000-0000E48C0000}"/>
    <cellStyle name="Normal 5 2 5 2 2 4 2 2" xfId="36273" xr:uid="{00000000-0005-0000-0000-0000E58C0000}"/>
    <cellStyle name="Normal 5 2 5 2 2 4 3" xfId="36274" xr:uid="{00000000-0005-0000-0000-0000E68C0000}"/>
    <cellStyle name="Normal 5 2 5 2 2 5" xfId="36275" xr:uid="{00000000-0005-0000-0000-0000E78C0000}"/>
    <cellStyle name="Normal 5 2 5 2 2 5 2" xfId="36276" xr:uid="{00000000-0005-0000-0000-0000E88C0000}"/>
    <cellStyle name="Normal 5 2 5 2 2 6" xfId="36277" xr:uid="{00000000-0005-0000-0000-0000E98C0000}"/>
    <cellStyle name="Normal 5 2 5 2 3" xfId="36278" xr:uid="{00000000-0005-0000-0000-0000EA8C0000}"/>
    <cellStyle name="Normal 5 2 5 2 3 2" xfId="36279" xr:uid="{00000000-0005-0000-0000-0000EB8C0000}"/>
    <cellStyle name="Normal 5 2 5 2 3 2 2" xfId="36280" xr:uid="{00000000-0005-0000-0000-0000EC8C0000}"/>
    <cellStyle name="Normal 5 2 5 2 3 2 2 2" xfId="36281" xr:uid="{00000000-0005-0000-0000-0000ED8C0000}"/>
    <cellStyle name="Normal 5 2 5 2 3 2 2 2 2" xfId="36282" xr:uid="{00000000-0005-0000-0000-0000EE8C0000}"/>
    <cellStyle name="Normal 5 2 5 2 3 2 2 3" xfId="36283" xr:uid="{00000000-0005-0000-0000-0000EF8C0000}"/>
    <cellStyle name="Normal 5 2 5 2 3 2 3" xfId="36284" xr:uid="{00000000-0005-0000-0000-0000F08C0000}"/>
    <cellStyle name="Normal 5 2 5 2 3 2 3 2" xfId="36285" xr:uid="{00000000-0005-0000-0000-0000F18C0000}"/>
    <cellStyle name="Normal 5 2 5 2 3 2 4" xfId="36286" xr:uid="{00000000-0005-0000-0000-0000F28C0000}"/>
    <cellStyle name="Normal 5 2 5 2 3 3" xfId="36287" xr:uid="{00000000-0005-0000-0000-0000F38C0000}"/>
    <cellStyle name="Normal 5 2 5 2 3 3 2" xfId="36288" xr:uid="{00000000-0005-0000-0000-0000F48C0000}"/>
    <cellStyle name="Normal 5 2 5 2 3 3 2 2" xfId="36289" xr:uid="{00000000-0005-0000-0000-0000F58C0000}"/>
    <cellStyle name="Normal 5 2 5 2 3 3 3" xfId="36290" xr:uid="{00000000-0005-0000-0000-0000F68C0000}"/>
    <cellStyle name="Normal 5 2 5 2 3 4" xfId="36291" xr:uid="{00000000-0005-0000-0000-0000F78C0000}"/>
    <cellStyle name="Normal 5 2 5 2 3 4 2" xfId="36292" xr:uid="{00000000-0005-0000-0000-0000F88C0000}"/>
    <cellStyle name="Normal 5 2 5 2 3 5" xfId="36293" xr:uid="{00000000-0005-0000-0000-0000F98C0000}"/>
    <cellStyle name="Normal 5 2 5 2 4" xfId="36294" xr:uid="{00000000-0005-0000-0000-0000FA8C0000}"/>
    <cellStyle name="Normal 5 2 5 2 4 2" xfId="36295" xr:uid="{00000000-0005-0000-0000-0000FB8C0000}"/>
    <cellStyle name="Normal 5 2 5 2 4 2 2" xfId="36296" xr:uid="{00000000-0005-0000-0000-0000FC8C0000}"/>
    <cellStyle name="Normal 5 2 5 2 4 2 2 2" xfId="36297" xr:uid="{00000000-0005-0000-0000-0000FD8C0000}"/>
    <cellStyle name="Normal 5 2 5 2 4 2 3" xfId="36298" xr:uid="{00000000-0005-0000-0000-0000FE8C0000}"/>
    <cellStyle name="Normal 5 2 5 2 4 3" xfId="36299" xr:uid="{00000000-0005-0000-0000-0000FF8C0000}"/>
    <cellStyle name="Normal 5 2 5 2 4 3 2" xfId="36300" xr:uid="{00000000-0005-0000-0000-0000008D0000}"/>
    <cellStyle name="Normal 5 2 5 2 4 4" xfId="36301" xr:uid="{00000000-0005-0000-0000-0000018D0000}"/>
    <cellStyle name="Normal 5 2 5 2 5" xfId="36302" xr:uid="{00000000-0005-0000-0000-0000028D0000}"/>
    <cellStyle name="Normal 5 2 5 2 5 2" xfId="36303" xr:uid="{00000000-0005-0000-0000-0000038D0000}"/>
    <cellStyle name="Normal 5 2 5 2 5 2 2" xfId="36304" xr:uid="{00000000-0005-0000-0000-0000048D0000}"/>
    <cellStyle name="Normal 5 2 5 2 5 3" xfId="36305" xr:uid="{00000000-0005-0000-0000-0000058D0000}"/>
    <cellStyle name="Normal 5 2 5 2 6" xfId="36306" xr:uid="{00000000-0005-0000-0000-0000068D0000}"/>
    <cellStyle name="Normal 5 2 5 2 6 2" xfId="36307" xr:uid="{00000000-0005-0000-0000-0000078D0000}"/>
    <cellStyle name="Normal 5 2 5 2 7" xfId="36308" xr:uid="{00000000-0005-0000-0000-0000088D0000}"/>
    <cellStyle name="Normal 5 2 5 3" xfId="36309" xr:uid="{00000000-0005-0000-0000-0000098D0000}"/>
    <cellStyle name="Normal 5 2 5 3 2" xfId="36310" xr:uid="{00000000-0005-0000-0000-00000A8D0000}"/>
    <cellStyle name="Normal 5 2 5 3 2 2" xfId="36311" xr:uid="{00000000-0005-0000-0000-00000B8D0000}"/>
    <cellStyle name="Normal 5 2 5 3 2 2 2" xfId="36312" xr:uid="{00000000-0005-0000-0000-00000C8D0000}"/>
    <cellStyle name="Normal 5 2 5 3 2 2 2 2" xfId="36313" xr:uid="{00000000-0005-0000-0000-00000D8D0000}"/>
    <cellStyle name="Normal 5 2 5 3 2 2 2 2 2" xfId="36314" xr:uid="{00000000-0005-0000-0000-00000E8D0000}"/>
    <cellStyle name="Normal 5 2 5 3 2 2 2 3" xfId="36315" xr:uid="{00000000-0005-0000-0000-00000F8D0000}"/>
    <cellStyle name="Normal 5 2 5 3 2 2 3" xfId="36316" xr:uid="{00000000-0005-0000-0000-0000108D0000}"/>
    <cellStyle name="Normal 5 2 5 3 2 2 3 2" xfId="36317" xr:uid="{00000000-0005-0000-0000-0000118D0000}"/>
    <cellStyle name="Normal 5 2 5 3 2 2 4" xfId="36318" xr:uid="{00000000-0005-0000-0000-0000128D0000}"/>
    <cellStyle name="Normal 5 2 5 3 2 3" xfId="36319" xr:uid="{00000000-0005-0000-0000-0000138D0000}"/>
    <cellStyle name="Normal 5 2 5 3 2 3 2" xfId="36320" xr:uid="{00000000-0005-0000-0000-0000148D0000}"/>
    <cellStyle name="Normal 5 2 5 3 2 3 2 2" xfId="36321" xr:uid="{00000000-0005-0000-0000-0000158D0000}"/>
    <cellStyle name="Normal 5 2 5 3 2 3 3" xfId="36322" xr:uid="{00000000-0005-0000-0000-0000168D0000}"/>
    <cellStyle name="Normal 5 2 5 3 2 4" xfId="36323" xr:uid="{00000000-0005-0000-0000-0000178D0000}"/>
    <cellStyle name="Normal 5 2 5 3 2 4 2" xfId="36324" xr:uid="{00000000-0005-0000-0000-0000188D0000}"/>
    <cellStyle name="Normal 5 2 5 3 2 5" xfId="36325" xr:uid="{00000000-0005-0000-0000-0000198D0000}"/>
    <cellStyle name="Normal 5 2 5 3 3" xfId="36326" xr:uid="{00000000-0005-0000-0000-00001A8D0000}"/>
    <cellStyle name="Normal 5 2 5 3 3 2" xfId="36327" xr:uid="{00000000-0005-0000-0000-00001B8D0000}"/>
    <cellStyle name="Normal 5 2 5 3 3 2 2" xfId="36328" xr:uid="{00000000-0005-0000-0000-00001C8D0000}"/>
    <cellStyle name="Normal 5 2 5 3 3 2 2 2" xfId="36329" xr:uid="{00000000-0005-0000-0000-00001D8D0000}"/>
    <cellStyle name="Normal 5 2 5 3 3 2 3" xfId="36330" xr:uid="{00000000-0005-0000-0000-00001E8D0000}"/>
    <cellStyle name="Normal 5 2 5 3 3 3" xfId="36331" xr:uid="{00000000-0005-0000-0000-00001F8D0000}"/>
    <cellStyle name="Normal 5 2 5 3 3 3 2" xfId="36332" xr:uid="{00000000-0005-0000-0000-0000208D0000}"/>
    <cellStyle name="Normal 5 2 5 3 3 4" xfId="36333" xr:uid="{00000000-0005-0000-0000-0000218D0000}"/>
    <cellStyle name="Normal 5 2 5 3 4" xfId="36334" xr:uid="{00000000-0005-0000-0000-0000228D0000}"/>
    <cellStyle name="Normal 5 2 5 3 4 2" xfId="36335" xr:uid="{00000000-0005-0000-0000-0000238D0000}"/>
    <cellStyle name="Normal 5 2 5 3 4 2 2" xfId="36336" xr:uid="{00000000-0005-0000-0000-0000248D0000}"/>
    <cellStyle name="Normal 5 2 5 3 4 3" xfId="36337" xr:uid="{00000000-0005-0000-0000-0000258D0000}"/>
    <cellStyle name="Normal 5 2 5 3 5" xfId="36338" xr:uid="{00000000-0005-0000-0000-0000268D0000}"/>
    <cellStyle name="Normal 5 2 5 3 5 2" xfId="36339" xr:uid="{00000000-0005-0000-0000-0000278D0000}"/>
    <cellStyle name="Normal 5 2 5 3 6" xfId="36340" xr:uid="{00000000-0005-0000-0000-0000288D0000}"/>
    <cellStyle name="Normal 5 2 5 4" xfId="36341" xr:uid="{00000000-0005-0000-0000-0000298D0000}"/>
    <cellStyle name="Normal 5 2 5 4 2" xfId="36342" xr:uid="{00000000-0005-0000-0000-00002A8D0000}"/>
    <cellStyle name="Normal 5 2 5 4 2 2" xfId="36343" xr:uid="{00000000-0005-0000-0000-00002B8D0000}"/>
    <cellStyle name="Normal 5 2 5 4 2 2 2" xfId="36344" xr:uid="{00000000-0005-0000-0000-00002C8D0000}"/>
    <cellStyle name="Normal 5 2 5 4 2 2 2 2" xfId="36345" xr:uid="{00000000-0005-0000-0000-00002D8D0000}"/>
    <cellStyle name="Normal 5 2 5 4 2 2 3" xfId="36346" xr:uid="{00000000-0005-0000-0000-00002E8D0000}"/>
    <cellStyle name="Normal 5 2 5 4 2 3" xfId="36347" xr:uid="{00000000-0005-0000-0000-00002F8D0000}"/>
    <cellStyle name="Normal 5 2 5 4 2 3 2" xfId="36348" xr:uid="{00000000-0005-0000-0000-0000308D0000}"/>
    <cellStyle name="Normal 5 2 5 4 2 4" xfId="36349" xr:uid="{00000000-0005-0000-0000-0000318D0000}"/>
    <cellStyle name="Normal 5 2 5 4 3" xfId="36350" xr:uid="{00000000-0005-0000-0000-0000328D0000}"/>
    <cellStyle name="Normal 5 2 5 4 3 2" xfId="36351" xr:uid="{00000000-0005-0000-0000-0000338D0000}"/>
    <cellStyle name="Normal 5 2 5 4 3 2 2" xfId="36352" xr:uid="{00000000-0005-0000-0000-0000348D0000}"/>
    <cellStyle name="Normal 5 2 5 4 3 3" xfId="36353" xr:uid="{00000000-0005-0000-0000-0000358D0000}"/>
    <cellStyle name="Normal 5 2 5 4 4" xfId="36354" xr:uid="{00000000-0005-0000-0000-0000368D0000}"/>
    <cellStyle name="Normal 5 2 5 4 4 2" xfId="36355" xr:uid="{00000000-0005-0000-0000-0000378D0000}"/>
    <cellStyle name="Normal 5 2 5 4 5" xfId="36356" xr:uid="{00000000-0005-0000-0000-0000388D0000}"/>
    <cellStyle name="Normal 5 2 5 5" xfId="36357" xr:uid="{00000000-0005-0000-0000-0000398D0000}"/>
    <cellStyle name="Normal 5 2 5 5 2" xfId="36358" xr:uid="{00000000-0005-0000-0000-00003A8D0000}"/>
    <cellStyle name="Normal 5 2 5 5 2 2" xfId="36359" xr:uid="{00000000-0005-0000-0000-00003B8D0000}"/>
    <cellStyle name="Normal 5 2 5 5 2 2 2" xfId="36360" xr:uid="{00000000-0005-0000-0000-00003C8D0000}"/>
    <cellStyle name="Normal 5 2 5 5 2 3" xfId="36361" xr:uid="{00000000-0005-0000-0000-00003D8D0000}"/>
    <cellStyle name="Normal 5 2 5 5 3" xfId="36362" xr:uid="{00000000-0005-0000-0000-00003E8D0000}"/>
    <cellStyle name="Normal 5 2 5 5 3 2" xfId="36363" xr:uid="{00000000-0005-0000-0000-00003F8D0000}"/>
    <cellStyle name="Normal 5 2 5 5 4" xfId="36364" xr:uid="{00000000-0005-0000-0000-0000408D0000}"/>
    <cellStyle name="Normal 5 2 5 6" xfId="36365" xr:uid="{00000000-0005-0000-0000-0000418D0000}"/>
    <cellStyle name="Normal 5 2 5 6 2" xfId="36366" xr:uid="{00000000-0005-0000-0000-0000428D0000}"/>
    <cellStyle name="Normal 5 2 5 6 2 2" xfId="36367" xr:uid="{00000000-0005-0000-0000-0000438D0000}"/>
    <cellStyle name="Normal 5 2 5 6 3" xfId="36368" xr:uid="{00000000-0005-0000-0000-0000448D0000}"/>
    <cellStyle name="Normal 5 2 5 7" xfId="36369" xr:uid="{00000000-0005-0000-0000-0000458D0000}"/>
    <cellStyle name="Normal 5 2 5 7 2" xfId="36370" xr:uid="{00000000-0005-0000-0000-0000468D0000}"/>
    <cellStyle name="Normal 5 2 5 8" xfId="36371" xr:uid="{00000000-0005-0000-0000-0000478D0000}"/>
    <cellStyle name="Normal 5 2 6" xfId="36372" xr:uid="{00000000-0005-0000-0000-0000488D0000}"/>
    <cellStyle name="Normal 5 2 6 2" xfId="36373" xr:uid="{00000000-0005-0000-0000-0000498D0000}"/>
    <cellStyle name="Normal 5 2 6 2 2" xfId="36374" xr:uid="{00000000-0005-0000-0000-00004A8D0000}"/>
    <cellStyle name="Normal 5 2 6 2 2 2" xfId="36375" xr:uid="{00000000-0005-0000-0000-00004B8D0000}"/>
    <cellStyle name="Normal 5 2 6 2 2 2 2" xfId="36376" xr:uid="{00000000-0005-0000-0000-00004C8D0000}"/>
    <cellStyle name="Normal 5 2 6 2 2 2 2 2" xfId="36377" xr:uid="{00000000-0005-0000-0000-00004D8D0000}"/>
    <cellStyle name="Normal 5 2 6 2 2 2 2 2 2" xfId="36378" xr:uid="{00000000-0005-0000-0000-00004E8D0000}"/>
    <cellStyle name="Normal 5 2 6 2 2 2 2 3" xfId="36379" xr:uid="{00000000-0005-0000-0000-00004F8D0000}"/>
    <cellStyle name="Normal 5 2 6 2 2 2 3" xfId="36380" xr:uid="{00000000-0005-0000-0000-0000508D0000}"/>
    <cellStyle name="Normal 5 2 6 2 2 2 3 2" xfId="36381" xr:uid="{00000000-0005-0000-0000-0000518D0000}"/>
    <cellStyle name="Normal 5 2 6 2 2 2 4" xfId="36382" xr:uid="{00000000-0005-0000-0000-0000528D0000}"/>
    <cellStyle name="Normal 5 2 6 2 2 3" xfId="36383" xr:uid="{00000000-0005-0000-0000-0000538D0000}"/>
    <cellStyle name="Normal 5 2 6 2 2 3 2" xfId="36384" xr:uid="{00000000-0005-0000-0000-0000548D0000}"/>
    <cellStyle name="Normal 5 2 6 2 2 3 2 2" xfId="36385" xr:uid="{00000000-0005-0000-0000-0000558D0000}"/>
    <cellStyle name="Normal 5 2 6 2 2 3 3" xfId="36386" xr:uid="{00000000-0005-0000-0000-0000568D0000}"/>
    <cellStyle name="Normal 5 2 6 2 2 4" xfId="36387" xr:uid="{00000000-0005-0000-0000-0000578D0000}"/>
    <cellStyle name="Normal 5 2 6 2 2 4 2" xfId="36388" xr:uid="{00000000-0005-0000-0000-0000588D0000}"/>
    <cellStyle name="Normal 5 2 6 2 2 5" xfId="36389" xr:uid="{00000000-0005-0000-0000-0000598D0000}"/>
    <cellStyle name="Normal 5 2 6 2 3" xfId="36390" xr:uid="{00000000-0005-0000-0000-00005A8D0000}"/>
    <cellStyle name="Normal 5 2 6 2 3 2" xfId="36391" xr:uid="{00000000-0005-0000-0000-00005B8D0000}"/>
    <cellStyle name="Normal 5 2 6 2 3 2 2" xfId="36392" xr:uid="{00000000-0005-0000-0000-00005C8D0000}"/>
    <cellStyle name="Normal 5 2 6 2 3 2 2 2" xfId="36393" xr:uid="{00000000-0005-0000-0000-00005D8D0000}"/>
    <cellStyle name="Normal 5 2 6 2 3 2 3" xfId="36394" xr:uid="{00000000-0005-0000-0000-00005E8D0000}"/>
    <cellStyle name="Normal 5 2 6 2 3 3" xfId="36395" xr:uid="{00000000-0005-0000-0000-00005F8D0000}"/>
    <cellStyle name="Normal 5 2 6 2 3 3 2" xfId="36396" xr:uid="{00000000-0005-0000-0000-0000608D0000}"/>
    <cellStyle name="Normal 5 2 6 2 3 4" xfId="36397" xr:uid="{00000000-0005-0000-0000-0000618D0000}"/>
    <cellStyle name="Normal 5 2 6 2 4" xfId="36398" xr:uid="{00000000-0005-0000-0000-0000628D0000}"/>
    <cellStyle name="Normal 5 2 6 2 4 2" xfId="36399" xr:uid="{00000000-0005-0000-0000-0000638D0000}"/>
    <cellStyle name="Normal 5 2 6 2 4 2 2" xfId="36400" xr:uid="{00000000-0005-0000-0000-0000648D0000}"/>
    <cellStyle name="Normal 5 2 6 2 4 3" xfId="36401" xr:uid="{00000000-0005-0000-0000-0000658D0000}"/>
    <cellStyle name="Normal 5 2 6 2 5" xfId="36402" xr:uid="{00000000-0005-0000-0000-0000668D0000}"/>
    <cellStyle name="Normal 5 2 6 2 5 2" xfId="36403" xr:uid="{00000000-0005-0000-0000-0000678D0000}"/>
    <cellStyle name="Normal 5 2 6 2 6" xfId="36404" xr:uid="{00000000-0005-0000-0000-0000688D0000}"/>
    <cellStyle name="Normal 5 2 6 3" xfId="36405" xr:uid="{00000000-0005-0000-0000-0000698D0000}"/>
    <cellStyle name="Normal 5 2 6 3 2" xfId="36406" xr:uid="{00000000-0005-0000-0000-00006A8D0000}"/>
    <cellStyle name="Normal 5 2 6 3 2 2" xfId="36407" xr:uid="{00000000-0005-0000-0000-00006B8D0000}"/>
    <cellStyle name="Normal 5 2 6 3 2 2 2" xfId="36408" xr:uid="{00000000-0005-0000-0000-00006C8D0000}"/>
    <cellStyle name="Normal 5 2 6 3 2 2 2 2" xfId="36409" xr:uid="{00000000-0005-0000-0000-00006D8D0000}"/>
    <cellStyle name="Normal 5 2 6 3 2 2 3" xfId="36410" xr:uid="{00000000-0005-0000-0000-00006E8D0000}"/>
    <cellStyle name="Normal 5 2 6 3 2 3" xfId="36411" xr:uid="{00000000-0005-0000-0000-00006F8D0000}"/>
    <cellStyle name="Normal 5 2 6 3 2 3 2" xfId="36412" xr:uid="{00000000-0005-0000-0000-0000708D0000}"/>
    <cellStyle name="Normal 5 2 6 3 2 4" xfId="36413" xr:uid="{00000000-0005-0000-0000-0000718D0000}"/>
    <cellStyle name="Normal 5 2 6 3 3" xfId="36414" xr:uid="{00000000-0005-0000-0000-0000728D0000}"/>
    <cellStyle name="Normal 5 2 6 3 3 2" xfId="36415" xr:uid="{00000000-0005-0000-0000-0000738D0000}"/>
    <cellStyle name="Normal 5 2 6 3 3 2 2" xfId="36416" xr:uid="{00000000-0005-0000-0000-0000748D0000}"/>
    <cellStyle name="Normal 5 2 6 3 3 3" xfId="36417" xr:uid="{00000000-0005-0000-0000-0000758D0000}"/>
    <cellStyle name="Normal 5 2 6 3 4" xfId="36418" xr:uid="{00000000-0005-0000-0000-0000768D0000}"/>
    <cellStyle name="Normal 5 2 6 3 4 2" xfId="36419" xr:uid="{00000000-0005-0000-0000-0000778D0000}"/>
    <cellStyle name="Normal 5 2 6 3 5" xfId="36420" xr:uid="{00000000-0005-0000-0000-0000788D0000}"/>
    <cellStyle name="Normal 5 2 6 4" xfId="36421" xr:uid="{00000000-0005-0000-0000-0000798D0000}"/>
    <cellStyle name="Normal 5 2 6 4 2" xfId="36422" xr:uid="{00000000-0005-0000-0000-00007A8D0000}"/>
    <cellStyle name="Normal 5 2 6 4 2 2" xfId="36423" xr:uid="{00000000-0005-0000-0000-00007B8D0000}"/>
    <cellStyle name="Normal 5 2 6 4 2 2 2" xfId="36424" xr:uid="{00000000-0005-0000-0000-00007C8D0000}"/>
    <cellStyle name="Normal 5 2 6 4 2 3" xfId="36425" xr:uid="{00000000-0005-0000-0000-00007D8D0000}"/>
    <cellStyle name="Normal 5 2 6 4 3" xfId="36426" xr:uid="{00000000-0005-0000-0000-00007E8D0000}"/>
    <cellStyle name="Normal 5 2 6 4 3 2" xfId="36427" xr:uid="{00000000-0005-0000-0000-00007F8D0000}"/>
    <cellStyle name="Normal 5 2 6 4 4" xfId="36428" xr:uid="{00000000-0005-0000-0000-0000808D0000}"/>
    <cellStyle name="Normal 5 2 6 5" xfId="36429" xr:uid="{00000000-0005-0000-0000-0000818D0000}"/>
    <cellStyle name="Normal 5 2 6 5 2" xfId="36430" xr:uid="{00000000-0005-0000-0000-0000828D0000}"/>
    <cellStyle name="Normal 5 2 6 5 2 2" xfId="36431" xr:uid="{00000000-0005-0000-0000-0000838D0000}"/>
    <cellStyle name="Normal 5 2 6 5 3" xfId="36432" xr:uid="{00000000-0005-0000-0000-0000848D0000}"/>
    <cellStyle name="Normal 5 2 6 6" xfId="36433" xr:uid="{00000000-0005-0000-0000-0000858D0000}"/>
    <cellStyle name="Normal 5 2 6 6 2" xfId="36434" xr:uid="{00000000-0005-0000-0000-0000868D0000}"/>
    <cellStyle name="Normal 5 2 6 7" xfId="36435" xr:uid="{00000000-0005-0000-0000-0000878D0000}"/>
    <cellStyle name="Normal 5 2 7" xfId="36436" xr:uid="{00000000-0005-0000-0000-0000888D0000}"/>
    <cellStyle name="Normal 5 2 7 2" xfId="36437" xr:uid="{00000000-0005-0000-0000-0000898D0000}"/>
    <cellStyle name="Normal 5 2 7 2 2" xfId="36438" xr:uid="{00000000-0005-0000-0000-00008A8D0000}"/>
    <cellStyle name="Normal 5 2 7 2 2 2" xfId="36439" xr:uid="{00000000-0005-0000-0000-00008B8D0000}"/>
    <cellStyle name="Normal 5 2 7 2 2 2 2" xfId="36440" xr:uid="{00000000-0005-0000-0000-00008C8D0000}"/>
    <cellStyle name="Normal 5 2 7 2 2 2 2 2" xfId="36441" xr:uid="{00000000-0005-0000-0000-00008D8D0000}"/>
    <cellStyle name="Normal 5 2 7 2 2 2 3" xfId="36442" xr:uid="{00000000-0005-0000-0000-00008E8D0000}"/>
    <cellStyle name="Normal 5 2 7 2 2 3" xfId="36443" xr:uid="{00000000-0005-0000-0000-00008F8D0000}"/>
    <cellStyle name="Normal 5 2 7 2 2 3 2" xfId="36444" xr:uid="{00000000-0005-0000-0000-0000908D0000}"/>
    <cellStyle name="Normal 5 2 7 2 2 4" xfId="36445" xr:uid="{00000000-0005-0000-0000-0000918D0000}"/>
    <cellStyle name="Normal 5 2 7 2 3" xfId="36446" xr:uid="{00000000-0005-0000-0000-0000928D0000}"/>
    <cellStyle name="Normal 5 2 7 2 3 2" xfId="36447" xr:uid="{00000000-0005-0000-0000-0000938D0000}"/>
    <cellStyle name="Normal 5 2 7 2 3 2 2" xfId="36448" xr:uid="{00000000-0005-0000-0000-0000948D0000}"/>
    <cellStyle name="Normal 5 2 7 2 3 3" xfId="36449" xr:uid="{00000000-0005-0000-0000-0000958D0000}"/>
    <cellStyle name="Normal 5 2 7 2 4" xfId="36450" xr:uid="{00000000-0005-0000-0000-0000968D0000}"/>
    <cellStyle name="Normal 5 2 7 2 4 2" xfId="36451" xr:uid="{00000000-0005-0000-0000-0000978D0000}"/>
    <cellStyle name="Normal 5 2 7 2 5" xfId="36452" xr:uid="{00000000-0005-0000-0000-0000988D0000}"/>
    <cellStyle name="Normal 5 2 7 3" xfId="36453" xr:uid="{00000000-0005-0000-0000-0000998D0000}"/>
    <cellStyle name="Normal 5 2 7 3 2" xfId="36454" xr:uid="{00000000-0005-0000-0000-00009A8D0000}"/>
    <cellStyle name="Normal 5 2 7 3 2 2" xfId="36455" xr:uid="{00000000-0005-0000-0000-00009B8D0000}"/>
    <cellStyle name="Normal 5 2 7 3 2 2 2" xfId="36456" xr:uid="{00000000-0005-0000-0000-00009C8D0000}"/>
    <cellStyle name="Normal 5 2 7 3 2 3" xfId="36457" xr:uid="{00000000-0005-0000-0000-00009D8D0000}"/>
    <cellStyle name="Normal 5 2 7 3 3" xfId="36458" xr:uid="{00000000-0005-0000-0000-00009E8D0000}"/>
    <cellStyle name="Normal 5 2 7 3 3 2" xfId="36459" xr:uid="{00000000-0005-0000-0000-00009F8D0000}"/>
    <cellStyle name="Normal 5 2 7 3 4" xfId="36460" xr:uid="{00000000-0005-0000-0000-0000A08D0000}"/>
    <cellStyle name="Normal 5 2 7 4" xfId="36461" xr:uid="{00000000-0005-0000-0000-0000A18D0000}"/>
    <cellStyle name="Normal 5 2 7 4 2" xfId="36462" xr:uid="{00000000-0005-0000-0000-0000A28D0000}"/>
    <cellStyle name="Normal 5 2 7 4 2 2" xfId="36463" xr:uid="{00000000-0005-0000-0000-0000A38D0000}"/>
    <cellStyle name="Normal 5 2 7 4 3" xfId="36464" xr:uid="{00000000-0005-0000-0000-0000A48D0000}"/>
    <cellStyle name="Normal 5 2 7 5" xfId="36465" xr:uid="{00000000-0005-0000-0000-0000A58D0000}"/>
    <cellStyle name="Normal 5 2 7 5 2" xfId="36466" xr:uid="{00000000-0005-0000-0000-0000A68D0000}"/>
    <cellStyle name="Normal 5 2 7 6" xfId="36467" xr:uid="{00000000-0005-0000-0000-0000A78D0000}"/>
    <cellStyle name="Normal 5 2 8" xfId="36468" xr:uid="{00000000-0005-0000-0000-0000A88D0000}"/>
    <cellStyle name="Normal 5 2 8 2" xfId="36469" xr:uid="{00000000-0005-0000-0000-0000A98D0000}"/>
    <cellStyle name="Normal 5 2 8 2 2" xfId="36470" xr:uid="{00000000-0005-0000-0000-0000AA8D0000}"/>
    <cellStyle name="Normal 5 2 8 2 2 2" xfId="36471" xr:uid="{00000000-0005-0000-0000-0000AB8D0000}"/>
    <cellStyle name="Normal 5 2 8 2 2 2 2" xfId="36472" xr:uid="{00000000-0005-0000-0000-0000AC8D0000}"/>
    <cellStyle name="Normal 5 2 8 2 2 3" xfId="36473" xr:uid="{00000000-0005-0000-0000-0000AD8D0000}"/>
    <cellStyle name="Normal 5 2 8 2 3" xfId="36474" xr:uid="{00000000-0005-0000-0000-0000AE8D0000}"/>
    <cellStyle name="Normal 5 2 8 2 3 2" xfId="36475" xr:uid="{00000000-0005-0000-0000-0000AF8D0000}"/>
    <cellStyle name="Normal 5 2 8 2 4" xfId="36476" xr:uid="{00000000-0005-0000-0000-0000B08D0000}"/>
    <cellStyle name="Normal 5 2 8 3" xfId="36477" xr:uid="{00000000-0005-0000-0000-0000B18D0000}"/>
    <cellStyle name="Normal 5 2 8 3 2" xfId="36478" xr:uid="{00000000-0005-0000-0000-0000B28D0000}"/>
    <cellStyle name="Normal 5 2 8 3 2 2" xfId="36479" xr:uid="{00000000-0005-0000-0000-0000B38D0000}"/>
    <cellStyle name="Normal 5 2 8 3 3" xfId="36480" xr:uid="{00000000-0005-0000-0000-0000B48D0000}"/>
    <cellStyle name="Normal 5 2 8 4" xfId="36481" xr:uid="{00000000-0005-0000-0000-0000B58D0000}"/>
    <cellStyle name="Normal 5 2 8 4 2" xfId="36482" xr:uid="{00000000-0005-0000-0000-0000B68D0000}"/>
    <cellStyle name="Normal 5 2 8 5" xfId="36483" xr:uid="{00000000-0005-0000-0000-0000B78D0000}"/>
    <cellStyle name="Normal 5 2 9" xfId="36484" xr:uid="{00000000-0005-0000-0000-0000B88D0000}"/>
    <cellStyle name="Normal 5 2 9 2" xfId="36485" xr:uid="{00000000-0005-0000-0000-0000B98D0000}"/>
    <cellStyle name="Normal 5 2 9 2 2" xfId="36486" xr:uid="{00000000-0005-0000-0000-0000BA8D0000}"/>
    <cellStyle name="Normal 5 2 9 2 2 2" xfId="36487" xr:uid="{00000000-0005-0000-0000-0000BB8D0000}"/>
    <cellStyle name="Normal 5 2 9 2 3" xfId="36488" xr:uid="{00000000-0005-0000-0000-0000BC8D0000}"/>
    <cellStyle name="Normal 5 2 9 3" xfId="36489" xr:uid="{00000000-0005-0000-0000-0000BD8D0000}"/>
    <cellStyle name="Normal 5 2 9 3 2" xfId="36490" xr:uid="{00000000-0005-0000-0000-0000BE8D0000}"/>
    <cellStyle name="Normal 5 2 9 4" xfId="36491" xr:uid="{00000000-0005-0000-0000-0000BF8D0000}"/>
    <cellStyle name="Normal 5 3" xfId="36492" xr:uid="{00000000-0005-0000-0000-0000C08D0000}"/>
    <cellStyle name="Normal 5 3 10" xfId="36493" xr:uid="{00000000-0005-0000-0000-0000C18D0000}"/>
    <cellStyle name="Normal 5 3 10 2" xfId="36494" xr:uid="{00000000-0005-0000-0000-0000C28D0000}"/>
    <cellStyle name="Normal 5 3 11" xfId="36495" xr:uid="{00000000-0005-0000-0000-0000C38D0000}"/>
    <cellStyle name="Normal 5 3 2" xfId="36496" xr:uid="{00000000-0005-0000-0000-0000C48D0000}"/>
    <cellStyle name="Normal 5 3 2 10" xfId="36497" xr:uid="{00000000-0005-0000-0000-0000C58D0000}"/>
    <cellStyle name="Normal 5 3 2 2" xfId="36498" xr:uid="{00000000-0005-0000-0000-0000C68D0000}"/>
    <cellStyle name="Normal 5 3 2 2 2" xfId="36499" xr:uid="{00000000-0005-0000-0000-0000C78D0000}"/>
    <cellStyle name="Normal 5 3 2 2 2 2" xfId="36500" xr:uid="{00000000-0005-0000-0000-0000C88D0000}"/>
    <cellStyle name="Normal 5 3 2 2 2 2 2" xfId="36501" xr:uid="{00000000-0005-0000-0000-0000C98D0000}"/>
    <cellStyle name="Normal 5 3 2 2 2 2 2 2" xfId="36502" xr:uid="{00000000-0005-0000-0000-0000CA8D0000}"/>
    <cellStyle name="Normal 5 3 2 2 2 2 2 2 2" xfId="36503" xr:uid="{00000000-0005-0000-0000-0000CB8D0000}"/>
    <cellStyle name="Normal 5 3 2 2 2 2 2 2 2 2" xfId="36504" xr:uid="{00000000-0005-0000-0000-0000CC8D0000}"/>
    <cellStyle name="Normal 5 3 2 2 2 2 2 2 2 2 2" xfId="36505" xr:uid="{00000000-0005-0000-0000-0000CD8D0000}"/>
    <cellStyle name="Normal 5 3 2 2 2 2 2 2 2 2 2 2" xfId="36506" xr:uid="{00000000-0005-0000-0000-0000CE8D0000}"/>
    <cellStyle name="Normal 5 3 2 2 2 2 2 2 2 2 3" xfId="36507" xr:uid="{00000000-0005-0000-0000-0000CF8D0000}"/>
    <cellStyle name="Normal 5 3 2 2 2 2 2 2 2 3" xfId="36508" xr:uid="{00000000-0005-0000-0000-0000D08D0000}"/>
    <cellStyle name="Normal 5 3 2 2 2 2 2 2 2 3 2" xfId="36509" xr:uid="{00000000-0005-0000-0000-0000D18D0000}"/>
    <cellStyle name="Normal 5 3 2 2 2 2 2 2 2 4" xfId="36510" xr:uid="{00000000-0005-0000-0000-0000D28D0000}"/>
    <cellStyle name="Normal 5 3 2 2 2 2 2 2 3" xfId="36511" xr:uid="{00000000-0005-0000-0000-0000D38D0000}"/>
    <cellStyle name="Normal 5 3 2 2 2 2 2 2 3 2" xfId="36512" xr:uid="{00000000-0005-0000-0000-0000D48D0000}"/>
    <cellStyle name="Normal 5 3 2 2 2 2 2 2 3 2 2" xfId="36513" xr:uid="{00000000-0005-0000-0000-0000D58D0000}"/>
    <cellStyle name="Normal 5 3 2 2 2 2 2 2 3 3" xfId="36514" xr:uid="{00000000-0005-0000-0000-0000D68D0000}"/>
    <cellStyle name="Normal 5 3 2 2 2 2 2 2 4" xfId="36515" xr:uid="{00000000-0005-0000-0000-0000D78D0000}"/>
    <cellStyle name="Normal 5 3 2 2 2 2 2 2 4 2" xfId="36516" xr:uid="{00000000-0005-0000-0000-0000D88D0000}"/>
    <cellStyle name="Normal 5 3 2 2 2 2 2 2 5" xfId="36517" xr:uid="{00000000-0005-0000-0000-0000D98D0000}"/>
    <cellStyle name="Normal 5 3 2 2 2 2 2 3" xfId="36518" xr:uid="{00000000-0005-0000-0000-0000DA8D0000}"/>
    <cellStyle name="Normal 5 3 2 2 2 2 2 3 2" xfId="36519" xr:uid="{00000000-0005-0000-0000-0000DB8D0000}"/>
    <cellStyle name="Normal 5 3 2 2 2 2 2 3 2 2" xfId="36520" xr:uid="{00000000-0005-0000-0000-0000DC8D0000}"/>
    <cellStyle name="Normal 5 3 2 2 2 2 2 3 2 2 2" xfId="36521" xr:uid="{00000000-0005-0000-0000-0000DD8D0000}"/>
    <cellStyle name="Normal 5 3 2 2 2 2 2 3 2 3" xfId="36522" xr:uid="{00000000-0005-0000-0000-0000DE8D0000}"/>
    <cellStyle name="Normal 5 3 2 2 2 2 2 3 3" xfId="36523" xr:uid="{00000000-0005-0000-0000-0000DF8D0000}"/>
    <cellStyle name="Normal 5 3 2 2 2 2 2 3 3 2" xfId="36524" xr:uid="{00000000-0005-0000-0000-0000E08D0000}"/>
    <cellStyle name="Normal 5 3 2 2 2 2 2 3 4" xfId="36525" xr:uid="{00000000-0005-0000-0000-0000E18D0000}"/>
    <cellStyle name="Normal 5 3 2 2 2 2 2 4" xfId="36526" xr:uid="{00000000-0005-0000-0000-0000E28D0000}"/>
    <cellStyle name="Normal 5 3 2 2 2 2 2 4 2" xfId="36527" xr:uid="{00000000-0005-0000-0000-0000E38D0000}"/>
    <cellStyle name="Normal 5 3 2 2 2 2 2 4 2 2" xfId="36528" xr:uid="{00000000-0005-0000-0000-0000E48D0000}"/>
    <cellStyle name="Normal 5 3 2 2 2 2 2 4 3" xfId="36529" xr:uid="{00000000-0005-0000-0000-0000E58D0000}"/>
    <cellStyle name="Normal 5 3 2 2 2 2 2 5" xfId="36530" xr:uid="{00000000-0005-0000-0000-0000E68D0000}"/>
    <cellStyle name="Normal 5 3 2 2 2 2 2 5 2" xfId="36531" xr:uid="{00000000-0005-0000-0000-0000E78D0000}"/>
    <cellStyle name="Normal 5 3 2 2 2 2 2 6" xfId="36532" xr:uid="{00000000-0005-0000-0000-0000E88D0000}"/>
    <cellStyle name="Normal 5 3 2 2 2 2 3" xfId="36533" xr:uid="{00000000-0005-0000-0000-0000E98D0000}"/>
    <cellStyle name="Normal 5 3 2 2 2 2 3 2" xfId="36534" xr:uid="{00000000-0005-0000-0000-0000EA8D0000}"/>
    <cellStyle name="Normal 5 3 2 2 2 2 3 2 2" xfId="36535" xr:uid="{00000000-0005-0000-0000-0000EB8D0000}"/>
    <cellStyle name="Normal 5 3 2 2 2 2 3 2 2 2" xfId="36536" xr:uid="{00000000-0005-0000-0000-0000EC8D0000}"/>
    <cellStyle name="Normal 5 3 2 2 2 2 3 2 2 2 2" xfId="36537" xr:uid="{00000000-0005-0000-0000-0000ED8D0000}"/>
    <cellStyle name="Normal 5 3 2 2 2 2 3 2 2 3" xfId="36538" xr:uid="{00000000-0005-0000-0000-0000EE8D0000}"/>
    <cellStyle name="Normal 5 3 2 2 2 2 3 2 3" xfId="36539" xr:uid="{00000000-0005-0000-0000-0000EF8D0000}"/>
    <cellStyle name="Normal 5 3 2 2 2 2 3 2 3 2" xfId="36540" xr:uid="{00000000-0005-0000-0000-0000F08D0000}"/>
    <cellStyle name="Normal 5 3 2 2 2 2 3 2 4" xfId="36541" xr:uid="{00000000-0005-0000-0000-0000F18D0000}"/>
    <cellStyle name="Normal 5 3 2 2 2 2 3 3" xfId="36542" xr:uid="{00000000-0005-0000-0000-0000F28D0000}"/>
    <cellStyle name="Normal 5 3 2 2 2 2 3 3 2" xfId="36543" xr:uid="{00000000-0005-0000-0000-0000F38D0000}"/>
    <cellStyle name="Normal 5 3 2 2 2 2 3 3 2 2" xfId="36544" xr:uid="{00000000-0005-0000-0000-0000F48D0000}"/>
    <cellStyle name="Normal 5 3 2 2 2 2 3 3 3" xfId="36545" xr:uid="{00000000-0005-0000-0000-0000F58D0000}"/>
    <cellStyle name="Normal 5 3 2 2 2 2 3 4" xfId="36546" xr:uid="{00000000-0005-0000-0000-0000F68D0000}"/>
    <cellStyle name="Normal 5 3 2 2 2 2 3 4 2" xfId="36547" xr:uid="{00000000-0005-0000-0000-0000F78D0000}"/>
    <cellStyle name="Normal 5 3 2 2 2 2 3 5" xfId="36548" xr:uid="{00000000-0005-0000-0000-0000F88D0000}"/>
    <cellStyle name="Normal 5 3 2 2 2 2 4" xfId="36549" xr:uid="{00000000-0005-0000-0000-0000F98D0000}"/>
    <cellStyle name="Normal 5 3 2 2 2 2 4 2" xfId="36550" xr:uid="{00000000-0005-0000-0000-0000FA8D0000}"/>
    <cellStyle name="Normal 5 3 2 2 2 2 4 2 2" xfId="36551" xr:uid="{00000000-0005-0000-0000-0000FB8D0000}"/>
    <cellStyle name="Normal 5 3 2 2 2 2 4 2 2 2" xfId="36552" xr:uid="{00000000-0005-0000-0000-0000FC8D0000}"/>
    <cellStyle name="Normal 5 3 2 2 2 2 4 2 3" xfId="36553" xr:uid="{00000000-0005-0000-0000-0000FD8D0000}"/>
    <cellStyle name="Normal 5 3 2 2 2 2 4 3" xfId="36554" xr:uid="{00000000-0005-0000-0000-0000FE8D0000}"/>
    <cellStyle name="Normal 5 3 2 2 2 2 4 3 2" xfId="36555" xr:uid="{00000000-0005-0000-0000-0000FF8D0000}"/>
    <cellStyle name="Normal 5 3 2 2 2 2 4 4" xfId="36556" xr:uid="{00000000-0005-0000-0000-0000008E0000}"/>
    <cellStyle name="Normal 5 3 2 2 2 2 5" xfId="36557" xr:uid="{00000000-0005-0000-0000-0000018E0000}"/>
    <cellStyle name="Normal 5 3 2 2 2 2 5 2" xfId="36558" xr:uid="{00000000-0005-0000-0000-0000028E0000}"/>
    <cellStyle name="Normal 5 3 2 2 2 2 5 2 2" xfId="36559" xr:uid="{00000000-0005-0000-0000-0000038E0000}"/>
    <cellStyle name="Normal 5 3 2 2 2 2 5 3" xfId="36560" xr:uid="{00000000-0005-0000-0000-0000048E0000}"/>
    <cellStyle name="Normal 5 3 2 2 2 2 6" xfId="36561" xr:uid="{00000000-0005-0000-0000-0000058E0000}"/>
    <cellStyle name="Normal 5 3 2 2 2 2 6 2" xfId="36562" xr:uid="{00000000-0005-0000-0000-0000068E0000}"/>
    <cellStyle name="Normal 5 3 2 2 2 2 7" xfId="36563" xr:uid="{00000000-0005-0000-0000-0000078E0000}"/>
    <cellStyle name="Normal 5 3 2 2 2 3" xfId="36564" xr:uid="{00000000-0005-0000-0000-0000088E0000}"/>
    <cellStyle name="Normal 5 3 2 2 2 3 2" xfId="36565" xr:uid="{00000000-0005-0000-0000-0000098E0000}"/>
    <cellStyle name="Normal 5 3 2 2 2 3 2 2" xfId="36566" xr:uid="{00000000-0005-0000-0000-00000A8E0000}"/>
    <cellStyle name="Normal 5 3 2 2 2 3 2 2 2" xfId="36567" xr:uid="{00000000-0005-0000-0000-00000B8E0000}"/>
    <cellStyle name="Normal 5 3 2 2 2 3 2 2 2 2" xfId="36568" xr:uid="{00000000-0005-0000-0000-00000C8E0000}"/>
    <cellStyle name="Normal 5 3 2 2 2 3 2 2 2 2 2" xfId="36569" xr:uid="{00000000-0005-0000-0000-00000D8E0000}"/>
    <cellStyle name="Normal 5 3 2 2 2 3 2 2 2 3" xfId="36570" xr:uid="{00000000-0005-0000-0000-00000E8E0000}"/>
    <cellStyle name="Normal 5 3 2 2 2 3 2 2 3" xfId="36571" xr:uid="{00000000-0005-0000-0000-00000F8E0000}"/>
    <cellStyle name="Normal 5 3 2 2 2 3 2 2 3 2" xfId="36572" xr:uid="{00000000-0005-0000-0000-0000108E0000}"/>
    <cellStyle name="Normal 5 3 2 2 2 3 2 2 4" xfId="36573" xr:uid="{00000000-0005-0000-0000-0000118E0000}"/>
    <cellStyle name="Normal 5 3 2 2 2 3 2 3" xfId="36574" xr:uid="{00000000-0005-0000-0000-0000128E0000}"/>
    <cellStyle name="Normal 5 3 2 2 2 3 2 3 2" xfId="36575" xr:uid="{00000000-0005-0000-0000-0000138E0000}"/>
    <cellStyle name="Normal 5 3 2 2 2 3 2 3 2 2" xfId="36576" xr:uid="{00000000-0005-0000-0000-0000148E0000}"/>
    <cellStyle name="Normal 5 3 2 2 2 3 2 3 3" xfId="36577" xr:uid="{00000000-0005-0000-0000-0000158E0000}"/>
    <cellStyle name="Normal 5 3 2 2 2 3 2 4" xfId="36578" xr:uid="{00000000-0005-0000-0000-0000168E0000}"/>
    <cellStyle name="Normal 5 3 2 2 2 3 2 4 2" xfId="36579" xr:uid="{00000000-0005-0000-0000-0000178E0000}"/>
    <cellStyle name="Normal 5 3 2 2 2 3 2 5" xfId="36580" xr:uid="{00000000-0005-0000-0000-0000188E0000}"/>
    <cellStyle name="Normal 5 3 2 2 2 3 3" xfId="36581" xr:uid="{00000000-0005-0000-0000-0000198E0000}"/>
    <cellStyle name="Normal 5 3 2 2 2 3 3 2" xfId="36582" xr:uid="{00000000-0005-0000-0000-00001A8E0000}"/>
    <cellStyle name="Normal 5 3 2 2 2 3 3 2 2" xfId="36583" xr:uid="{00000000-0005-0000-0000-00001B8E0000}"/>
    <cellStyle name="Normal 5 3 2 2 2 3 3 2 2 2" xfId="36584" xr:uid="{00000000-0005-0000-0000-00001C8E0000}"/>
    <cellStyle name="Normal 5 3 2 2 2 3 3 2 3" xfId="36585" xr:uid="{00000000-0005-0000-0000-00001D8E0000}"/>
    <cellStyle name="Normal 5 3 2 2 2 3 3 3" xfId="36586" xr:uid="{00000000-0005-0000-0000-00001E8E0000}"/>
    <cellStyle name="Normal 5 3 2 2 2 3 3 3 2" xfId="36587" xr:uid="{00000000-0005-0000-0000-00001F8E0000}"/>
    <cellStyle name="Normal 5 3 2 2 2 3 3 4" xfId="36588" xr:uid="{00000000-0005-0000-0000-0000208E0000}"/>
    <cellStyle name="Normal 5 3 2 2 2 3 4" xfId="36589" xr:uid="{00000000-0005-0000-0000-0000218E0000}"/>
    <cellStyle name="Normal 5 3 2 2 2 3 4 2" xfId="36590" xr:uid="{00000000-0005-0000-0000-0000228E0000}"/>
    <cellStyle name="Normal 5 3 2 2 2 3 4 2 2" xfId="36591" xr:uid="{00000000-0005-0000-0000-0000238E0000}"/>
    <cellStyle name="Normal 5 3 2 2 2 3 4 3" xfId="36592" xr:uid="{00000000-0005-0000-0000-0000248E0000}"/>
    <cellStyle name="Normal 5 3 2 2 2 3 5" xfId="36593" xr:uid="{00000000-0005-0000-0000-0000258E0000}"/>
    <cellStyle name="Normal 5 3 2 2 2 3 5 2" xfId="36594" xr:uid="{00000000-0005-0000-0000-0000268E0000}"/>
    <cellStyle name="Normal 5 3 2 2 2 3 6" xfId="36595" xr:uid="{00000000-0005-0000-0000-0000278E0000}"/>
    <cellStyle name="Normal 5 3 2 2 2 4" xfId="36596" xr:uid="{00000000-0005-0000-0000-0000288E0000}"/>
    <cellStyle name="Normal 5 3 2 2 2 4 2" xfId="36597" xr:uid="{00000000-0005-0000-0000-0000298E0000}"/>
    <cellStyle name="Normal 5 3 2 2 2 4 2 2" xfId="36598" xr:uid="{00000000-0005-0000-0000-00002A8E0000}"/>
    <cellStyle name="Normal 5 3 2 2 2 4 2 2 2" xfId="36599" xr:uid="{00000000-0005-0000-0000-00002B8E0000}"/>
    <cellStyle name="Normal 5 3 2 2 2 4 2 2 2 2" xfId="36600" xr:uid="{00000000-0005-0000-0000-00002C8E0000}"/>
    <cellStyle name="Normal 5 3 2 2 2 4 2 2 3" xfId="36601" xr:uid="{00000000-0005-0000-0000-00002D8E0000}"/>
    <cellStyle name="Normal 5 3 2 2 2 4 2 3" xfId="36602" xr:uid="{00000000-0005-0000-0000-00002E8E0000}"/>
    <cellStyle name="Normal 5 3 2 2 2 4 2 3 2" xfId="36603" xr:uid="{00000000-0005-0000-0000-00002F8E0000}"/>
    <cellStyle name="Normal 5 3 2 2 2 4 2 4" xfId="36604" xr:uid="{00000000-0005-0000-0000-0000308E0000}"/>
    <cellStyle name="Normal 5 3 2 2 2 4 3" xfId="36605" xr:uid="{00000000-0005-0000-0000-0000318E0000}"/>
    <cellStyle name="Normal 5 3 2 2 2 4 3 2" xfId="36606" xr:uid="{00000000-0005-0000-0000-0000328E0000}"/>
    <cellStyle name="Normal 5 3 2 2 2 4 3 2 2" xfId="36607" xr:uid="{00000000-0005-0000-0000-0000338E0000}"/>
    <cellStyle name="Normal 5 3 2 2 2 4 3 3" xfId="36608" xr:uid="{00000000-0005-0000-0000-0000348E0000}"/>
    <cellStyle name="Normal 5 3 2 2 2 4 4" xfId="36609" xr:uid="{00000000-0005-0000-0000-0000358E0000}"/>
    <cellStyle name="Normal 5 3 2 2 2 4 4 2" xfId="36610" xr:uid="{00000000-0005-0000-0000-0000368E0000}"/>
    <cellStyle name="Normal 5 3 2 2 2 4 5" xfId="36611" xr:uid="{00000000-0005-0000-0000-0000378E0000}"/>
    <cellStyle name="Normal 5 3 2 2 2 5" xfId="36612" xr:uid="{00000000-0005-0000-0000-0000388E0000}"/>
    <cellStyle name="Normal 5 3 2 2 2 5 2" xfId="36613" xr:uid="{00000000-0005-0000-0000-0000398E0000}"/>
    <cellStyle name="Normal 5 3 2 2 2 5 2 2" xfId="36614" xr:uid="{00000000-0005-0000-0000-00003A8E0000}"/>
    <cellStyle name="Normal 5 3 2 2 2 5 2 2 2" xfId="36615" xr:uid="{00000000-0005-0000-0000-00003B8E0000}"/>
    <cellStyle name="Normal 5 3 2 2 2 5 2 3" xfId="36616" xr:uid="{00000000-0005-0000-0000-00003C8E0000}"/>
    <cellStyle name="Normal 5 3 2 2 2 5 3" xfId="36617" xr:uid="{00000000-0005-0000-0000-00003D8E0000}"/>
    <cellStyle name="Normal 5 3 2 2 2 5 3 2" xfId="36618" xr:uid="{00000000-0005-0000-0000-00003E8E0000}"/>
    <cellStyle name="Normal 5 3 2 2 2 5 4" xfId="36619" xr:uid="{00000000-0005-0000-0000-00003F8E0000}"/>
    <cellStyle name="Normal 5 3 2 2 2 6" xfId="36620" xr:uid="{00000000-0005-0000-0000-0000408E0000}"/>
    <cellStyle name="Normal 5 3 2 2 2 6 2" xfId="36621" xr:uid="{00000000-0005-0000-0000-0000418E0000}"/>
    <cellStyle name="Normal 5 3 2 2 2 6 2 2" xfId="36622" xr:uid="{00000000-0005-0000-0000-0000428E0000}"/>
    <cellStyle name="Normal 5 3 2 2 2 6 3" xfId="36623" xr:uid="{00000000-0005-0000-0000-0000438E0000}"/>
    <cellStyle name="Normal 5 3 2 2 2 7" xfId="36624" xr:uid="{00000000-0005-0000-0000-0000448E0000}"/>
    <cellStyle name="Normal 5 3 2 2 2 7 2" xfId="36625" xr:uid="{00000000-0005-0000-0000-0000458E0000}"/>
    <cellStyle name="Normal 5 3 2 2 2 8" xfId="36626" xr:uid="{00000000-0005-0000-0000-0000468E0000}"/>
    <cellStyle name="Normal 5 3 2 2 3" xfId="36627" xr:uid="{00000000-0005-0000-0000-0000478E0000}"/>
    <cellStyle name="Normal 5 3 2 2 3 2" xfId="36628" xr:uid="{00000000-0005-0000-0000-0000488E0000}"/>
    <cellStyle name="Normal 5 3 2 2 3 2 2" xfId="36629" xr:uid="{00000000-0005-0000-0000-0000498E0000}"/>
    <cellStyle name="Normal 5 3 2 2 3 2 2 2" xfId="36630" xr:uid="{00000000-0005-0000-0000-00004A8E0000}"/>
    <cellStyle name="Normal 5 3 2 2 3 2 2 2 2" xfId="36631" xr:uid="{00000000-0005-0000-0000-00004B8E0000}"/>
    <cellStyle name="Normal 5 3 2 2 3 2 2 2 2 2" xfId="36632" xr:uid="{00000000-0005-0000-0000-00004C8E0000}"/>
    <cellStyle name="Normal 5 3 2 2 3 2 2 2 2 2 2" xfId="36633" xr:uid="{00000000-0005-0000-0000-00004D8E0000}"/>
    <cellStyle name="Normal 5 3 2 2 3 2 2 2 2 3" xfId="36634" xr:uid="{00000000-0005-0000-0000-00004E8E0000}"/>
    <cellStyle name="Normal 5 3 2 2 3 2 2 2 3" xfId="36635" xr:uid="{00000000-0005-0000-0000-00004F8E0000}"/>
    <cellStyle name="Normal 5 3 2 2 3 2 2 2 3 2" xfId="36636" xr:uid="{00000000-0005-0000-0000-0000508E0000}"/>
    <cellStyle name="Normal 5 3 2 2 3 2 2 2 4" xfId="36637" xr:uid="{00000000-0005-0000-0000-0000518E0000}"/>
    <cellStyle name="Normal 5 3 2 2 3 2 2 3" xfId="36638" xr:uid="{00000000-0005-0000-0000-0000528E0000}"/>
    <cellStyle name="Normal 5 3 2 2 3 2 2 3 2" xfId="36639" xr:uid="{00000000-0005-0000-0000-0000538E0000}"/>
    <cellStyle name="Normal 5 3 2 2 3 2 2 3 2 2" xfId="36640" xr:uid="{00000000-0005-0000-0000-0000548E0000}"/>
    <cellStyle name="Normal 5 3 2 2 3 2 2 3 3" xfId="36641" xr:uid="{00000000-0005-0000-0000-0000558E0000}"/>
    <cellStyle name="Normal 5 3 2 2 3 2 2 4" xfId="36642" xr:uid="{00000000-0005-0000-0000-0000568E0000}"/>
    <cellStyle name="Normal 5 3 2 2 3 2 2 4 2" xfId="36643" xr:uid="{00000000-0005-0000-0000-0000578E0000}"/>
    <cellStyle name="Normal 5 3 2 2 3 2 2 5" xfId="36644" xr:uid="{00000000-0005-0000-0000-0000588E0000}"/>
    <cellStyle name="Normal 5 3 2 2 3 2 3" xfId="36645" xr:uid="{00000000-0005-0000-0000-0000598E0000}"/>
    <cellStyle name="Normal 5 3 2 2 3 2 3 2" xfId="36646" xr:uid="{00000000-0005-0000-0000-00005A8E0000}"/>
    <cellStyle name="Normal 5 3 2 2 3 2 3 2 2" xfId="36647" xr:uid="{00000000-0005-0000-0000-00005B8E0000}"/>
    <cellStyle name="Normal 5 3 2 2 3 2 3 2 2 2" xfId="36648" xr:uid="{00000000-0005-0000-0000-00005C8E0000}"/>
    <cellStyle name="Normal 5 3 2 2 3 2 3 2 3" xfId="36649" xr:uid="{00000000-0005-0000-0000-00005D8E0000}"/>
    <cellStyle name="Normal 5 3 2 2 3 2 3 3" xfId="36650" xr:uid="{00000000-0005-0000-0000-00005E8E0000}"/>
    <cellStyle name="Normal 5 3 2 2 3 2 3 3 2" xfId="36651" xr:uid="{00000000-0005-0000-0000-00005F8E0000}"/>
    <cellStyle name="Normal 5 3 2 2 3 2 3 4" xfId="36652" xr:uid="{00000000-0005-0000-0000-0000608E0000}"/>
    <cellStyle name="Normal 5 3 2 2 3 2 4" xfId="36653" xr:uid="{00000000-0005-0000-0000-0000618E0000}"/>
    <cellStyle name="Normal 5 3 2 2 3 2 4 2" xfId="36654" xr:uid="{00000000-0005-0000-0000-0000628E0000}"/>
    <cellStyle name="Normal 5 3 2 2 3 2 4 2 2" xfId="36655" xr:uid="{00000000-0005-0000-0000-0000638E0000}"/>
    <cellStyle name="Normal 5 3 2 2 3 2 4 3" xfId="36656" xr:uid="{00000000-0005-0000-0000-0000648E0000}"/>
    <cellStyle name="Normal 5 3 2 2 3 2 5" xfId="36657" xr:uid="{00000000-0005-0000-0000-0000658E0000}"/>
    <cellStyle name="Normal 5 3 2 2 3 2 5 2" xfId="36658" xr:uid="{00000000-0005-0000-0000-0000668E0000}"/>
    <cellStyle name="Normal 5 3 2 2 3 2 6" xfId="36659" xr:uid="{00000000-0005-0000-0000-0000678E0000}"/>
    <cellStyle name="Normal 5 3 2 2 3 3" xfId="36660" xr:uid="{00000000-0005-0000-0000-0000688E0000}"/>
    <cellStyle name="Normal 5 3 2 2 3 3 2" xfId="36661" xr:uid="{00000000-0005-0000-0000-0000698E0000}"/>
    <cellStyle name="Normal 5 3 2 2 3 3 2 2" xfId="36662" xr:uid="{00000000-0005-0000-0000-00006A8E0000}"/>
    <cellStyle name="Normal 5 3 2 2 3 3 2 2 2" xfId="36663" xr:uid="{00000000-0005-0000-0000-00006B8E0000}"/>
    <cellStyle name="Normal 5 3 2 2 3 3 2 2 2 2" xfId="36664" xr:uid="{00000000-0005-0000-0000-00006C8E0000}"/>
    <cellStyle name="Normal 5 3 2 2 3 3 2 2 3" xfId="36665" xr:uid="{00000000-0005-0000-0000-00006D8E0000}"/>
    <cellStyle name="Normal 5 3 2 2 3 3 2 3" xfId="36666" xr:uid="{00000000-0005-0000-0000-00006E8E0000}"/>
    <cellStyle name="Normal 5 3 2 2 3 3 2 3 2" xfId="36667" xr:uid="{00000000-0005-0000-0000-00006F8E0000}"/>
    <cellStyle name="Normal 5 3 2 2 3 3 2 4" xfId="36668" xr:uid="{00000000-0005-0000-0000-0000708E0000}"/>
    <cellStyle name="Normal 5 3 2 2 3 3 3" xfId="36669" xr:uid="{00000000-0005-0000-0000-0000718E0000}"/>
    <cellStyle name="Normal 5 3 2 2 3 3 3 2" xfId="36670" xr:uid="{00000000-0005-0000-0000-0000728E0000}"/>
    <cellStyle name="Normal 5 3 2 2 3 3 3 2 2" xfId="36671" xr:uid="{00000000-0005-0000-0000-0000738E0000}"/>
    <cellStyle name="Normal 5 3 2 2 3 3 3 3" xfId="36672" xr:uid="{00000000-0005-0000-0000-0000748E0000}"/>
    <cellStyle name="Normal 5 3 2 2 3 3 4" xfId="36673" xr:uid="{00000000-0005-0000-0000-0000758E0000}"/>
    <cellStyle name="Normal 5 3 2 2 3 3 4 2" xfId="36674" xr:uid="{00000000-0005-0000-0000-0000768E0000}"/>
    <cellStyle name="Normal 5 3 2 2 3 3 5" xfId="36675" xr:uid="{00000000-0005-0000-0000-0000778E0000}"/>
    <cellStyle name="Normal 5 3 2 2 3 4" xfId="36676" xr:uid="{00000000-0005-0000-0000-0000788E0000}"/>
    <cellStyle name="Normal 5 3 2 2 3 4 2" xfId="36677" xr:uid="{00000000-0005-0000-0000-0000798E0000}"/>
    <cellStyle name="Normal 5 3 2 2 3 4 2 2" xfId="36678" xr:uid="{00000000-0005-0000-0000-00007A8E0000}"/>
    <cellStyle name="Normal 5 3 2 2 3 4 2 2 2" xfId="36679" xr:uid="{00000000-0005-0000-0000-00007B8E0000}"/>
    <cellStyle name="Normal 5 3 2 2 3 4 2 3" xfId="36680" xr:uid="{00000000-0005-0000-0000-00007C8E0000}"/>
    <cellStyle name="Normal 5 3 2 2 3 4 3" xfId="36681" xr:uid="{00000000-0005-0000-0000-00007D8E0000}"/>
    <cellStyle name="Normal 5 3 2 2 3 4 3 2" xfId="36682" xr:uid="{00000000-0005-0000-0000-00007E8E0000}"/>
    <cellStyle name="Normal 5 3 2 2 3 4 4" xfId="36683" xr:uid="{00000000-0005-0000-0000-00007F8E0000}"/>
    <cellStyle name="Normal 5 3 2 2 3 5" xfId="36684" xr:uid="{00000000-0005-0000-0000-0000808E0000}"/>
    <cellStyle name="Normal 5 3 2 2 3 5 2" xfId="36685" xr:uid="{00000000-0005-0000-0000-0000818E0000}"/>
    <cellStyle name="Normal 5 3 2 2 3 5 2 2" xfId="36686" xr:uid="{00000000-0005-0000-0000-0000828E0000}"/>
    <cellStyle name="Normal 5 3 2 2 3 5 3" xfId="36687" xr:uid="{00000000-0005-0000-0000-0000838E0000}"/>
    <cellStyle name="Normal 5 3 2 2 3 6" xfId="36688" xr:uid="{00000000-0005-0000-0000-0000848E0000}"/>
    <cellStyle name="Normal 5 3 2 2 3 6 2" xfId="36689" xr:uid="{00000000-0005-0000-0000-0000858E0000}"/>
    <cellStyle name="Normal 5 3 2 2 3 7" xfId="36690" xr:uid="{00000000-0005-0000-0000-0000868E0000}"/>
    <cellStyle name="Normal 5 3 2 2 4" xfId="36691" xr:uid="{00000000-0005-0000-0000-0000878E0000}"/>
    <cellStyle name="Normal 5 3 2 2 4 2" xfId="36692" xr:uid="{00000000-0005-0000-0000-0000888E0000}"/>
    <cellStyle name="Normal 5 3 2 2 4 2 2" xfId="36693" xr:uid="{00000000-0005-0000-0000-0000898E0000}"/>
    <cellStyle name="Normal 5 3 2 2 4 2 2 2" xfId="36694" xr:uid="{00000000-0005-0000-0000-00008A8E0000}"/>
    <cellStyle name="Normal 5 3 2 2 4 2 2 2 2" xfId="36695" xr:uid="{00000000-0005-0000-0000-00008B8E0000}"/>
    <cellStyle name="Normal 5 3 2 2 4 2 2 2 2 2" xfId="36696" xr:uid="{00000000-0005-0000-0000-00008C8E0000}"/>
    <cellStyle name="Normal 5 3 2 2 4 2 2 2 3" xfId="36697" xr:uid="{00000000-0005-0000-0000-00008D8E0000}"/>
    <cellStyle name="Normal 5 3 2 2 4 2 2 3" xfId="36698" xr:uid="{00000000-0005-0000-0000-00008E8E0000}"/>
    <cellStyle name="Normal 5 3 2 2 4 2 2 3 2" xfId="36699" xr:uid="{00000000-0005-0000-0000-00008F8E0000}"/>
    <cellStyle name="Normal 5 3 2 2 4 2 2 4" xfId="36700" xr:uid="{00000000-0005-0000-0000-0000908E0000}"/>
    <cellStyle name="Normal 5 3 2 2 4 2 3" xfId="36701" xr:uid="{00000000-0005-0000-0000-0000918E0000}"/>
    <cellStyle name="Normal 5 3 2 2 4 2 3 2" xfId="36702" xr:uid="{00000000-0005-0000-0000-0000928E0000}"/>
    <cellStyle name="Normal 5 3 2 2 4 2 3 2 2" xfId="36703" xr:uid="{00000000-0005-0000-0000-0000938E0000}"/>
    <cellStyle name="Normal 5 3 2 2 4 2 3 3" xfId="36704" xr:uid="{00000000-0005-0000-0000-0000948E0000}"/>
    <cellStyle name="Normal 5 3 2 2 4 2 4" xfId="36705" xr:uid="{00000000-0005-0000-0000-0000958E0000}"/>
    <cellStyle name="Normal 5 3 2 2 4 2 4 2" xfId="36706" xr:uid="{00000000-0005-0000-0000-0000968E0000}"/>
    <cellStyle name="Normal 5 3 2 2 4 2 5" xfId="36707" xr:uid="{00000000-0005-0000-0000-0000978E0000}"/>
    <cellStyle name="Normal 5 3 2 2 4 3" xfId="36708" xr:uid="{00000000-0005-0000-0000-0000988E0000}"/>
    <cellStyle name="Normal 5 3 2 2 4 3 2" xfId="36709" xr:uid="{00000000-0005-0000-0000-0000998E0000}"/>
    <cellStyle name="Normal 5 3 2 2 4 3 2 2" xfId="36710" xr:uid="{00000000-0005-0000-0000-00009A8E0000}"/>
    <cellStyle name="Normal 5 3 2 2 4 3 2 2 2" xfId="36711" xr:uid="{00000000-0005-0000-0000-00009B8E0000}"/>
    <cellStyle name="Normal 5 3 2 2 4 3 2 3" xfId="36712" xr:uid="{00000000-0005-0000-0000-00009C8E0000}"/>
    <cellStyle name="Normal 5 3 2 2 4 3 3" xfId="36713" xr:uid="{00000000-0005-0000-0000-00009D8E0000}"/>
    <cellStyle name="Normal 5 3 2 2 4 3 3 2" xfId="36714" xr:uid="{00000000-0005-0000-0000-00009E8E0000}"/>
    <cellStyle name="Normal 5 3 2 2 4 3 4" xfId="36715" xr:uid="{00000000-0005-0000-0000-00009F8E0000}"/>
    <cellStyle name="Normal 5 3 2 2 4 4" xfId="36716" xr:uid="{00000000-0005-0000-0000-0000A08E0000}"/>
    <cellStyle name="Normal 5 3 2 2 4 4 2" xfId="36717" xr:uid="{00000000-0005-0000-0000-0000A18E0000}"/>
    <cellStyle name="Normal 5 3 2 2 4 4 2 2" xfId="36718" xr:uid="{00000000-0005-0000-0000-0000A28E0000}"/>
    <cellStyle name="Normal 5 3 2 2 4 4 3" xfId="36719" xr:uid="{00000000-0005-0000-0000-0000A38E0000}"/>
    <cellStyle name="Normal 5 3 2 2 4 5" xfId="36720" xr:uid="{00000000-0005-0000-0000-0000A48E0000}"/>
    <cellStyle name="Normal 5 3 2 2 4 5 2" xfId="36721" xr:uid="{00000000-0005-0000-0000-0000A58E0000}"/>
    <cellStyle name="Normal 5 3 2 2 4 6" xfId="36722" xr:uid="{00000000-0005-0000-0000-0000A68E0000}"/>
    <cellStyle name="Normal 5 3 2 2 5" xfId="36723" xr:uid="{00000000-0005-0000-0000-0000A78E0000}"/>
    <cellStyle name="Normal 5 3 2 2 5 2" xfId="36724" xr:uid="{00000000-0005-0000-0000-0000A88E0000}"/>
    <cellStyle name="Normal 5 3 2 2 5 2 2" xfId="36725" xr:uid="{00000000-0005-0000-0000-0000A98E0000}"/>
    <cellStyle name="Normal 5 3 2 2 5 2 2 2" xfId="36726" xr:uid="{00000000-0005-0000-0000-0000AA8E0000}"/>
    <cellStyle name="Normal 5 3 2 2 5 2 2 2 2" xfId="36727" xr:uid="{00000000-0005-0000-0000-0000AB8E0000}"/>
    <cellStyle name="Normal 5 3 2 2 5 2 2 3" xfId="36728" xr:uid="{00000000-0005-0000-0000-0000AC8E0000}"/>
    <cellStyle name="Normal 5 3 2 2 5 2 3" xfId="36729" xr:uid="{00000000-0005-0000-0000-0000AD8E0000}"/>
    <cellStyle name="Normal 5 3 2 2 5 2 3 2" xfId="36730" xr:uid="{00000000-0005-0000-0000-0000AE8E0000}"/>
    <cellStyle name="Normal 5 3 2 2 5 2 4" xfId="36731" xr:uid="{00000000-0005-0000-0000-0000AF8E0000}"/>
    <cellStyle name="Normal 5 3 2 2 5 3" xfId="36732" xr:uid="{00000000-0005-0000-0000-0000B08E0000}"/>
    <cellStyle name="Normal 5 3 2 2 5 3 2" xfId="36733" xr:uid="{00000000-0005-0000-0000-0000B18E0000}"/>
    <cellStyle name="Normal 5 3 2 2 5 3 2 2" xfId="36734" xr:uid="{00000000-0005-0000-0000-0000B28E0000}"/>
    <cellStyle name="Normal 5 3 2 2 5 3 3" xfId="36735" xr:uid="{00000000-0005-0000-0000-0000B38E0000}"/>
    <cellStyle name="Normal 5 3 2 2 5 4" xfId="36736" xr:uid="{00000000-0005-0000-0000-0000B48E0000}"/>
    <cellStyle name="Normal 5 3 2 2 5 4 2" xfId="36737" xr:uid="{00000000-0005-0000-0000-0000B58E0000}"/>
    <cellStyle name="Normal 5 3 2 2 5 5" xfId="36738" xr:uid="{00000000-0005-0000-0000-0000B68E0000}"/>
    <cellStyle name="Normal 5 3 2 2 6" xfId="36739" xr:uid="{00000000-0005-0000-0000-0000B78E0000}"/>
    <cellStyle name="Normal 5 3 2 2 6 2" xfId="36740" xr:uid="{00000000-0005-0000-0000-0000B88E0000}"/>
    <cellStyle name="Normal 5 3 2 2 6 2 2" xfId="36741" xr:uid="{00000000-0005-0000-0000-0000B98E0000}"/>
    <cellStyle name="Normal 5 3 2 2 6 2 2 2" xfId="36742" xr:uid="{00000000-0005-0000-0000-0000BA8E0000}"/>
    <cellStyle name="Normal 5 3 2 2 6 2 3" xfId="36743" xr:uid="{00000000-0005-0000-0000-0000BB8E0000}"/>
    <cellStyle name="Normal 5 3 2 2 6 3" xfId="36744" xr:uid="{00000000-0005-0000-0000-0000BC8E0000}"/>
    <cellStyle name="Normal 5 3 2 2 6 3 2" xfId="36745" xr:uid="{00000000-0005-0000-0000-0000BD8E0000}"/>
    <cellStyle name="Normal 5 3 2 2 6 4" xfId="36746" xr:uid="{00000000-0005-0000-0000-0000BE8E0000}"/>
    <cellStyle name="Normal 5 3 2 2 7" xfId="36747" xr:uid="{00000000-0005-0000-0000-0000BF8E0000}"/>
    <cellStyle name="Normal 5 3 2 2 7 2" xfId="36748" xr:uid="{00000000-0005-0000-0000-0000C08E0000}"/>
    <cellStyle name="Normal 5 3 2 2 7 2 2" xfId="36749" xr:uid="{00000000-0005-0000-0000-0000C18E0000}"/>
    <cellStyle name="Normal 5 3 2 2 7 3" xfId="36750" xr:uid="{00000000-0005-0000-0000-0000C28E0000}"/>
    <cellStyle name="Normal 5 3 2 2 8" xfId="36751" xr:uid="{00000000-0005-0000-0000-0000C38E0000}"/>
    <cellStyle name="Normal 5 3 2 2 8 2" xfId="36752" xr:uid="{00000000-0005-0000-0000-0000C48E0000}"/>
    <cellStyle name="Normal 5 3 2 2 9" xfId="36753" xr:uid="{00000000-0005-0000-0000-0000C58E0000}"/>
    <cellStyle name="Normal 5 3 2 3" xfId="36754" xr:uid="{00000000-0005-0000-0000-0000C68E0000}"/>
    <cellStyle name="Normal 5 3 2 3 2" xfId="36755" xr:uid="{00000000-0005-0000-0000-0000C78E0000}"/>
    <cellStyle name="Normal 5 3 2 3 2 2" xfId="36756" xr:uid="{00000000-0005-0000-0000-0000C88E0000}"/>
    <cellStyle name="Normal 5 3 2 3 2 2 2" xfId="36757" xr:uid="{00000000-0005-0000-0000-0000C98E0000}"/>
    <cellStyle name="Normal 5 3 2 3 2 2 2 2" xfId="36758" xr:uid="{00000000-0005-0000-0000-0000CA8E0000}"/>
    <cellStyle name="Normal 5 3 2 3 2 2 2 2 2" xfId="36759" xr:uid="{00000000-0005-0000-0000-0000CB8E0000}"/>
    <cellStyle name="Normal 5 3 2 3 2 2 2 2 2 2" xfId="36760" xr:uid="{00000000-0005-0000-0000-0000CC8E0000}"/>
    <cellStyle name="Normal 5 3 2 3 2 2 2 2 2 2 2" xfId="36761" xr:uid="{00000000-0005-0000-0000-0000CD8E0000}"/>
    <cellStyle name="Normal 5 3 2 3 2 2 2 2 2 3" xfId="36762" xr:uid="{00000000-0005-0000-0000-0000CE8E0000}"/>
    <cellStyle name="Normal 5 3 2 3 2 2 2 2 3" xfId="36763" xr:uid="{00000000-0005-0000-0000-0000CF8E0000}"/>
    <cellStyle name="Normal 5 3 2 3 2 2 2 2 3 2" xfId="36764" xr:uid="{00000000-0005-0000-0000-0000D08E0000}"/>
    <cellStyle name="Normal 5 3 2 3 2 2 2 2 4" xfId="36765" xr:uid="{00000000-0005-0000-0000-0000D18E0000}"/>
    <cellStyle name="Normal 5 3 2 3 2 2 2 3" xfId="36766" xr:uid="{00000000-0005-0000-0000-0000D28E0000}"/>
    <cellStyle name="Normal 5 3 2 3 2 2 2 3 2" xfId="36767" xr:uid="{00000000-0005-0000-0000-0000D38E0000}"/>
    <cellStyle name="Normal 5 3 2 3 2 2 2 3 2 2" xfId="36768" xr:uid="{00000000-0005-0000-0000-0000D48E0000}"/>
    <cellStyle name="Normal 5 3 2 3 2 2 2 3 3" xfId="36769" xr:uid="{00000000-0005-0000-0000-0000D58E0000}"/>
    <cellStyle name="Normal 5 3 2 3 2 2 2 4" xfId="36770" xr:uid="{00000000-0005-0000-0000-0000D68E0000}"/>
    <cellStyle name="Normal 5 3 2 3 2 2 2 4 2" xfId="36771" xr:uid="{00000000-0005-0000-0000-0000D78E0000}"/>
    <cellStyle name="Normal 5 3 2 3 2 2 2 5" xfId="36772" xr:uid="{00000000-0005-0000-0000-0000D88E0000}"/>
    <cellStyle name="Normal 5 3 2 3 2 2 3" xfId="36773" xr:uid="{00000000-0005-0000-0000-0000D98E0000}"/>
    <cellStyle name="Normal 5 3 2 3 2 2 3 2" xfId="36774" xr:uid="{00000000-0005-0000-0000-0000DA8E0000}"/>
    <cellStyle name="Normal 5 3 2 3 2 2 3 2 2" xfId="36775" xr:uid="{00000000-0005-0000-0000-0000DB8E0000}"/>
    <cellStyle name="Normal 5 3 2 3 2 2 3 2 2 2" xfId="36776" xr:uid="{00000000-0005-0000-0000-0000DC8E0000}"/>
    <cellStyle name="Normal 5 3 2 3 2 2 3 2 3" xfId="36777" xr:uid="{00000000-0005-0000-0000-0000DD8E0000}"/>
    <cellStyle name="Normal 5 3 2 3 2 2 3 3" xfId="36778" xr:uid="{00000000-0005-0000-0000-0000DE8E0000}"/>
    <cellStyle name="Normal 5 3 2 3 2 2 3 3 2" xfId="36779" xr:uid="{00000000-0005-0000-0000-0000DF8E0000}"/>
    <cellStyle name="Normal 5 3 2 3 2 2 3 4" xfId="36780" xr:uid="{00000000-0005-0000-0000-0000E08E0000}"/>
    <cellStyle name="Normal 5 3 2 3 2 2 4" xfId="36781" xr:uid="{00000000-0005-0000-0000-0000E18E0000}"/>
    <cellStyle name="Normal 5 3 2 3 2 2 4 2" xfId="36782" xr:uid="{00000000-0005-0000-0000-0000E28E0000}"/>
    <cellStyle name="Normal 5 3 2 3 2 2 4 2 2" xfId="36783" xr:uid="{00000000-0005-0000-0000-0000E38E0000}"/>
    <cellStyle name="Normal 5 3 2 3 2 2 4 3" xfId="36784" xr:uid="{00000000-0005-0000-0000-0000E48E0000}"/>
    <cellStyle name="Normal 5 3 2 3 2 2 5" xfId="36785" xr:uid="{00000000-0005-0000-0000-0000E58E0000}"/>
    <cellStyle name="Normal 5 3 2 3 2 2 5 2" xfId="36786" xr:uid="{00000000-0005-0000-0000-0000E68E0000}"/>
    <cellStyle name="Normal 5 3 2 3 2 2 6" xfId="36787" xr:uid="{00000000-0005-0000-0000-0000E78E0000}"/>
    <cellStyle name="Normal 5 3 2 3 2 3" xfId="36788" xr:uid="{00000000-0005-0000-0000-0000E88E0000}"/>
    <cellStyle name="Normal 5 3 2 3 2 3 2" xfId="36789" xr:uid="{00000000-0005-0000-0000-0000E98E0000}"/>
    <cellStyle name="Normal 5 3 2 3 2 3 2 2" xfId="36790" xr:uid="{00000000-0005-0000-0000-0000EA8E0000}"/>
    <cellStyle name="Normal 5 3 2 3 2 3 2 2 2" xfId="36791" xr:uid="{00000000-0005-0000-0000-0000EB8E0000}"/>
    <cellStyle name="Normal 5 3 2 3 2 3 2 2 2 2" xfId="36792" xr:uid="{00000000-0005-0000-0000-0000EC8E0000}"/>
    <cellStyle name="Normal 5 3 2 3 2 3 2 2 3" xfId="36793" xr:uid="{00000000-0005-0000-0000-0000ED8E0000}"/>
    <cellStyle name="Normal 5 3 2 3 2 3 2 3" xfId="36794" xr:uid="{00000000-0005-0000-0000-0000EE8E0000}"/>
    <cellStyle name="Normal 5 3 2 3 2 3 2 3 2" xfId="36795" xr:uid="{00000000-0005-0000-0000-0000EF8E0000}"/>
    <cellStyle name="Normal 5 3 2 3 2 3 2 4" xfId="36796" xr:uid="{00000000-0005-0000-0000-0000F08E0000}"/>
    <cellStyle name="Normal 5 3 2 3 2 3 3" xfId="36797" xr:uid="{00000000-0005-0000-0000-0000F18E0000}"/>
    <cellStyle name="Normal 5 3 2 3 2 3 3 2" xfId="36798" xr:uid="{00000000-0005-0000-0000-0000F28E0000}"/>
    <cellStyle name="Normal 5 3 2 3 2 3 3 2 2" xfId="36799" xr:uid="{00000000-0005-0000-0000-0000F38E0000}"/>
    <cellStyle name="Normal 5 3 2 3 2 3 3 3" xfId="36800" xr:uid="{00000000-0005-0000-0000-0000F48E0000}"/>
    <cellStyle name="Normal 5 3 2 3 2 3 4" xfId="36801" xr:uid="{00000000-0005-0000-0000-0000F58E0000}"/>
    <cellStyle name="Normal 5 3 2 3 2 3 4 2" xfId="36802" xr:uid="{00000000-0005-0000-0000-0000F68E0000}"/>
    <cellStyle name="Normal 5 3 2 3 2 3 5" xfId="36803" xr:uid="{00000000-0005-0000-0000-0000F78E0000}"/>
    <cellStyle name="Normal 5 3 2 3 2 4" xfId="36804" xr:uid="{00000000-0005-0000-0000-0000F88E0000}"/>
    <cellStyle name="Normal 5 3 2 3 2 4 2" xfId="36805" xr:uid="{00000000-0005-0000-0000-0000F98E0000}"/>
    <cellStyle name="Normal 5 3 2 3 2 4 2 2" xfId="36806" xr:uid="{00000000-0005-0000-0000-0000FA8E0000}"/>
    <cellStyle name="Normal 5 3 2 3 2 4 2 2 2" xfId="36807" xr:uid="{00000000-0005-0000-0000-0000FB8E0000}"/>
    <cellStyle name="Normal 5 3 2 3 2 4 2 3" xfId="36808" xr:uid="{00000000-0005-0000-0000-0000FC8E0000}"/>
    <cellStyle name="Normal 5 3 2 3 2 4 3" xfId="36809" xr:uid="{00000000-0005-0000-0000-0000FD8E0000}"/>
    <cellStyle name="Normal 5 3 2 3 2 4 3 2" xfId="36810" xr:uid="{00000000-0005-0000-0000-0000FE8E0000}"/>
    <cellStyle name="Normal 5 3 2 3 2 4 4" xfId="36811" xr:uid="{00000000-0005-0000-0000-0000FF8E0000}"/>
    <cellStyle name="Normal 5 3 2 3 2 5" xfId="36812" xr:uid="{00000000-0005-0000-0000-0000008F0000}"/>
    <cellStyle name="Normal 5 3 2 3 2 5 2" xfId="36813" xr:uid="{00000000-0005-0000-0000-0000018F0000}"/>
    <cellStyle name="Normal 5 3 2 3 2 5 2 2" xfId="36814" xr:uid="{00000000-0005-0000-0000-0000028F0000}"/>
    <cellStyle name="Normal 5 3 2 3 2 5 3" xfId="36815" xr:uid="{00000000-0005-0000-0000-0000038F0000}"/>
    <cellStyle name="Normal 5 3 2 3 2 6" xfId="36816" xr:uid="{00000000-0005-0000-0000-0000048F0000}"/>
    <cellStyle name="Normal 5 3 2 3 2 6 2" xfId="36817" xr:uid="{00000000-0005-0000-0000-0000058F0000}"/>
    <cellStyle name="Normal 5 3 2 3 2 7" xfId="36818" xr:uid="{00000000-0005-0000-0000-0000068F0000}"/>
    <cellStyle name="Normal 5 3 2 3 3" xfId="36819" xr:uid="{00000000-0005-0000-0000-0000078F0000}"/>
    <cellStyle name="Normal 5 3 2 3 3 2" xfId="36820" xr:uid="{00000000-0005-0000-0000-0000088F0000}"/>
    <cellStyle name="Normal 5 3 2 3 3 2 2" xfId="36821" xr:uid="{00000000-0005-0000-0000-0000098F0000}"/>
    <cellStyle name="Normal 5 3 2 3 3 2 2 2" xfId="36822" xr:uid="{00000000-0005-0000-0000-00000A8F0000}"/>
    <cellStyle name="Normal 5 3 2 3 3 2 2 2 2" xfId="36823" xr:uid="{00000000-0005-0000-0000-00000B8F0000}"/>
    <cellStyle name="Normal 5 3 2 3 3 2 2 2 2 2" xfId="36824" xr:uid="{00000000-0005-0000-0000-00000C8F0000}"/>
    <cellStyle name="Normal 5 3 2 3 3 2 2 2 3" xfId="36825" xr:uid="{00000000-0005-0000-0000-00000D8F0000}"/>
    <cellStyle name="Normal 5 3 2 3 3 2 2 3" xfId="36826" xr:uid="{00000000-0005-0000-0000-00000E8F0000}"/>
    <cellStyle name="Normal 5 3 2 3 3 2 2 3 2" xfId="36827" xr:uid="{00000000-0005-0000-0000-00000F8F0000}"/>
    <cellStyle name="Normal 5 3 2 3 3 2 2 4" xfId="36828" xr:uid="{00000000-0005-0000-0000-0000108F0000}"/>
    <cellStyle name="Normal 5 3 2 3 3 2 3" xfId="36829" xr:uid="{00000000-0005-0000-0000-0000118F0000}"/>
    <cellStyle name="Normal 5 3 2 3 3 2 3 2" xfId="36830" xr:uid="{00000000-0005-0000-0000-0000128F0000}"/>
    <cellStyle name="Normal 5 3 2 3 3 2 3 2 2" xfId="36831" xr:uid="{00000000-0005-0000-0000-0000138F0000}"/>
    <cellStyle name="Normal 5 3 2 3 3 2 3 3" xfId="36832" xr:uid="{00000000-0005-0000-0000-0000148F0000}"/>
    <cellStyle name="Normal 5 3 2 3 3 2 4" xfId="36833" xr:uid="{00000000-0005-0000-0000-0000158F0000}"/>
    <cellStyle name="Normal 5 3 2 3 3 2 4 2" xfId="36834" xr:uid="{00000000-0005-0000-0000-0000168F0000}"/>
    <cellStyle name="Normal 5 3 2 3 3 2 5" xfId="36835" xr:uid="{00000000-0005-0000-0000-0000178F0000}"/>
    <cellStyle name="Normal 5 3 2 3 3 3" xfId="36836" xr:uid="{00000000-0005-0000-0000-0000188F0000}"/>
    <cellStyle name="Normal 5 3 2 3 3 3 2" xfId="36837" xr:uid="{00000000-0005-0000-0000-0000198F0000}"/>
    <cellStyle name="Normal 5 3 2 3 3 3 2 2" xfId="36838" xr:uid="{00000000-0005-0000-0000-00001A8F0000}"/>
    <cellStyle name="Normal 5 3 2 3 3 3 2 2 2" xfId="36839" xr:uid="{00000000-0005-0000-0000-00001B8F0000}"/>
    <cellStyle name="Normal 5 3 2 3 3 3 2 3" xfId="36840" xr:uid="{00000000-0005-0000-0000-00001C8F0000}"/>
    <cellStyle name="Normal 5 3 2 3 3 3 3" xfId="36841" xr:uid="{00000000-0005-0000-0000-00001D8F0000}"/>
    <cellStyle name="Normal 5 3 2 3 3 3 3 2" xfId="36842" xr:uid="{00000000-0005-0000-0000-00001E8F0000}"/>
    <cellStyle name="Normal 5 3 2 3 3 3 4" xfId="36843" xr:uid="{00000000-0005-0000-0000-00001F8F0000}"/>
    <cellStyle name="Normal 5 3 2 3 3 4" xfId="36844" xr:uid="{00000000-0005-0000-0000-0000208F0000}"/>
    <cellStyle name="Normal 5 3 2 3 3 4 2" xfId="36845" xr:uid="{00000000-0005-0000-0000-0000218F0000}"/>
    <cellStyle name="Normal 5 3 2 3 3 4 2 2" xfId="36846" xr:uid="{00000000-0005-0000-0000-0000228F0000}"/>
    <cellStyle name="Normal 5 3 2 3 3 4 3" xfId="36847" xr:uid="{00000000-0005-0000-0000-0000238F0000}"/>
    <cellStyle name="Normal 5 3 2 3 3 5" xfId="36848" xr:uid="{00000000-0005-0000-0000-0000248F0000}"/>
    <cellStyle name="Normal 5 3 2 3 3 5 2" xfId="36849" xr:uid="{00000000-0005-0000-0000-0000258F0000}"/>
    <cellStyle name="Normal 5 3 2 3 3 6" xfId="36850" xr:uid="{00000000-0005-0000-0000-0000268F0000}"/>
    <cellStyle name="Normal 5 3 2 3 4" xfId="36851" xr:uid="{00000000-0005-0000-0000-0000278F0000}"/>
    <cellStyle name="Normal 5 3 2 3 4 2" xfId="36852" xr:uid="{00000000-0005-0000-0000-0000288F0000}"/>
    <cellStyle name="Normal 5 3 2 3 4 2 2" xfId="36853" xr:uid="{00000000-0005-0000-0000-0000298F0000}"/>
    <cellStyle name="Normal 5 3 2 3 4 2 2 2" xfId="36854" xr:uid="{00000000-0005-0000-0000-00002A8F0000}"/>
    <cellStyle name="Normal 5 3 2 3 4 2 2 2 2" xfId="36855" xr:uid="{00000000-0005-0000-0000-00002B8F0000}"/>
    <cellStyle name="Normal 5 3 2 3 4 2 2 3" xfId="36856" xr:uid="{00000000-0005-0000-0000-00002C8F0000}"/>
    <cellStyle name="Normal 5 3 2 3 4 2 3" xfId="36857" xr:uid="{00000000-0005-0000-0000-00002D8F0000}"/>
    <cellStyle name="Normal 5 3 2 3 4 2 3 2" xfId="36858" xr:uid="{00000000-0005-0000-0000-00002E8F0000}"/>
    <cellStyle name="Normal 5 3 2 3 4 2 4" xfId="36859" xr:uid="{00000000-0005-0000-0000-00002F8F0000}"/>
    <cellStyle name="Normal 5 3 2 3 4 3" xfId="36860" xr:uid="{00000000-0005-0000-0000-0000308F0000}"/>
    <cellStyle name="Normal 5 3 2 3 4 3 2" xfId="36861" xr:uid="{00000000-0005-0000-0000-0000318F0000}"/>
    <cellStyle name="Normal 5 3 2 3 4 3 2 2" xfId="36862" xr:uid="{00000000-0005-0000-0000-0000328F0000}"/>
    <cellStyle name="Normal 5 3 2 3 4 3 3" xfId="36863" xr:uid="{00000000-0005-0000-0000-0000338F0000}"/>
    <cellStyle name="Normal 5 3 2 3 4 4" xfId="36864" xr:uid="{00000000-0005-0000-0000-0000348F0000}"/>
    <cellStyle name="Normal 5 3 2 3 4 4 2" xfId="36865" xr:uid="{00000000-0005-0000-0000-0000358F0000}"/>
    <cellStyle name="Normal 5 3 2 3 4 5" xfId="36866" xr:uid="{00000000-0005-0000-0000-0000368F0000}"/>
    <cellStyle name="Normal 5 3 2 3 5" xfId="36867" xr:uid="{00000000-0005-0000-0000-0000378F0000}"/>
    <cellStyle name="Normal 5 3 2 3 5 2" xfId="36868" xr:uid="{00000000-0005-0000-0000-0000388F0000}"/>
    <cellStyle name="Normal 5 3 2 3 5 2 2" xfId="36869" xr:uid="{00000000-0005-0000-0000-0000398F0000}"/>
    <cellStyle name="Normal 5 3 2 3 5 2 2 2" xfId="36870" xr:uid="{00000000-0005-0000-0000-00003A8F0000}"/>
    <cellStyle name="Normal 5 3 2 3 5 2 3" xfId="36871" xr:uid="{00000000-0005-0000-0000-00003B8F0000}"/>
    <cellStyle name="Normal 5 3 2 3 5 3" xfId="36872" xr:uid="{00000000-0005-0000-0000-00003C8F0000}"/>
    <cellStyle name="Normal 5 3 2 3 5 3 2" xfId="36873" xr:uid="{00000000-0005-0000-0000-00003D8F0000}"/>
    <cellStyle name="Normal 5 3 2 3 5 4" xfId="36874" xr:uid="{00000000-0005-0000-0000-00003E8F0000}"/>
    <cellStyle name="Normal 5 3 2 3 6" xfId="36875" xr:uid="{00000000-0005-0000-0000-00003F8F0000}"/>
    <cellStyle name="Normal 5 3 2 3 6 2" xfId="36876" xr:uid="{00000000-0005-0000-0000-0000408F0000}"/>
    <cellStyle name="Normal 5 3 2 3 6 2 2" xfId="36877" xr:uid="{00000000-0005-0000-0000-0000418F0000}"/>
    <cellStyle name="Normal 5 3 2 3 6 3" xfId="36878" xr:uid="{00000000-0005-0000-0000-0000428F0000}"/>
    <cellStyle name="Normal 5 3 2 3 7" xfId="36879" xr:uid="{00000000-0005-0000-0000-0000438F0000}"/>
    <cellStyle name="Normal 5 3 2 3 7 2" xfId="36880" xr:uid="{00000000-0005-0000-0000-0000448F0000}"/>
    <cellStyle name="Normal 5 3 2 3 8" xfId="36881" xr:uid="{00000000-0005-0000-0000-0000458F0000}"/>
    <cellStyle name="Normal 5 3 2 4" xfId="36882" xr:uid="{00000000-0005-0000-0000-0000468F0000}"/>
    <cellStyle name="Normal 5 3 2 4 2" xfId="36883" xr:uid="{00000000-0005-0000-0000-0000478F0000}"/>
    <cellStyle name="Normal 5 3 2 4 2 2" xfId="36884" xr:uid="{00000000-0005-0000-0000-0000488F0000}"/>
    <cellStyle name="Normal 5 3 2 4 2 2 2" xfId="36885" xr:uid="{00000000-0005-0000-0000-0000498F0000}"/>
    <cellStyle name="Normal 5 3 2 4 2 2 2 2" xfId="36886" xr:uid="{00000000-0005-0000-0000-00004A8F0000}"/>
    <cellStyle name="Normal 5 3 2 4 2 2 2 2 2" xfId="36887" xr:uid="{00000000-0005-0000-0000-00004B8F0000}"/>
    <cellStyle name="Normal 5 3 2 4 2 2 2 2 2 2" xfId="36888" xr:uid="{00000000-0005-0000-0000-00004C8F0000}"/>
    <cellStyle name="Normal 5 3 2 4 2 2 2 2 3" xfId="36889" xr:uid="{00000000-0005-0000-0000-00004D8F0000}"/>
    <cellStyle name="Normal 5 3 2 4 2 2 2 3" xfId="36890" xr:uid="{00000000-0005-0000-0000-00004E8F0000}"/>
    <cellStyle name="Normal 5 3 2 4 2 2 2 3 2" xfId="36891" xr:uid="{00000000-0005-0000-0000-00004F8F0000}"/>
    <cellStyle name="Normal 5 3 2 4 2 2 2 4" xfId="36892" xr:uid="{00000000-0005-0000-0000-0000508F0000}"/>
    <cellStyle name="Normal 5 3 2 4 2 2 3" xfId="36893" xr:uid="{00000000-0005-0000-0000-0000518F0000}"/>
    <cellStyle name="Normal 5 3 2 4 2 2 3 2" xfId="36894" xr:uid="{00000000-0005-0000-0000-0000528F0000}"/>
    <cellStyle name="Normal 5 3 2 4 2 2 3 2 2" xfId="36895" xr:uid="{00000000-0005-0000-0000-0000538F0000}"/>
    <cellStyle name="Normal 5 3 2 4 2 2 3 3" xfId="36896" xr:uid="{00000000-0005-0000-0000-0000548F0000}"/>
    <cellStyle name="Normal 5 3 2 4 2 2 4" xfId="36897" xr:uid="{00000000-0005-0000-0000-0000558F0000}"/>
    <cellStyle name="Normal 5 3 2 4 2 2 4 2" xfId="36898" xr:uid="{00000000-0005-0000-0000-0000568F0000}"/>
    <cellStyle name="Normal 5 3 2 4 2 2 5" xfId="36899" xr:uid="{00000000-0005-0000-0000-0000578F0000}"/>
    <cellStyle name="Normal 5 3 2 4 2 3" xfId="36900" xr:uid="{00000000-0005-0000-0000-0000588F0000}"/>
    <cellStyle name="Normal 5 3 2 4 2 3 2" xfId="36901" xr:uid="{00000000-0005-0000-0000-0000598F0000}"/>
    <cellStyle name="Normal 5 3 2 4 2 3 2 2" xfId="36902" xr:uid="{00000000-0005-0000-0000-00005A8F0000}"/>
    <cellStyle name="Normal 5 3 2 4 2 3 2 2 2" xfId="36903" xr:uid="{00000000-0005-0000-0000-00005B8F0000}"/>
    <cellStyle name="Normal 5 3 2 4 2 3 2 3" xfId="36904" xr:uid="{00000000-0005-0000-0000-00005C8F0000}"/>
    <cellStyle name="Normal 5 3 2 4 2 3 3" xfId="36905" xr:uid="{00000000-0005-0000-0000-00005D8F0000}"/>
    <cellStyle name="Normal 5 3 2 4 2 3 3 2" xfId="36906" xr:uid="{00000000-0005-0000-0000-00005E8F0000}"/>
    <cellStyle name="Normal 5 3 2 4 2 3 4" xfId="36907" xr:uid="{00000000-0005-0000-0000-00005F8F0000}"/>
    <cellStyle name="Normal 5 3 2 4 2 4" xfId="36908" xr:uid="{00000000-0005-0000-0000-0000608F0000}"/>
    <cellStyle name="Normal 5 3 2 4 2 4 2" xfId="36909" xr:uid="{00000000-0005-0000-0000-0000618F0000}"/>
    <cellStyle name="Normal 5 3 2 4 2 4 2 2" xfId="36910" xr:uid="{00000000-0005-0000-0000-0000628F0000}"/>
    <cellStyle name="Normal 5 3 2 4 2 4 3" xfId="36911" xr:uid="{00000000-0005-0000-0000-0000638F0000}"/>
    <cellStyle name="Normal 5 3 2 4 2 5" xfId="36912" xr:uid="{00000000-0005-0000-0000-0000648F0000}"/>
    <cellStyle name="Normal 5 3 2 4 2 5 2" xfId="36913" xr:uid="{00000000-0005-0000-0000-0000658F0000}"/>
    <cellStyle name="Normal 5 3 2 4 2 6" xfId="36914" xr:uid="{00000000-0005-0000-0000-0000668F0000}"/>
    <cellStyle name="Normal 5 3 2 4 3" xfId="36915" xr:uid="{00000000-0005-0000-0000-0000678F0000}"/>
    <cellStyle name="Normal 5 3 2 4 3 2" xfId="36916" xr:uid="{00000000-0005-0000-0000-0000688F0000}"/>
    <cellStyle name="Normal 5 3 2 4 3 2 2" xfId="36917" xr:uid="{00000000-0005-0000-0000-0000698F0000}"/>
    <cellStyle name="Normal 5 3 2 4 3 2 2 2" xfId="36918" xr:uid="{00000000-0005-0000-0000-00006A8F0000}"/>
    <cellStyle name="Normal 5 3 2 4 3 2 2 2 2" xfId="36919" xr:uid="{00000000-0005-0000-0000-00006B8F0000}"/>
    <cellStyle name="Normal 5 3 2 4 3 2 2 3" xfId="36920" xr:uid="{00000000-0005-0000-0000-00006C8F0000}"/>
    <cellStyle name="Normal 5 3 2 4 3 2 3" xfId="36921" xr:uid="{00000000-0005-0000-0000-00006D8F0000}"/>
    <cellStyle name="Normal 5 3 2 4 3 2 3 2" xfId="36922" xr:uid="{00000000-0005-0000-0000-00006E8F0000}"/>
    <cellStyle name="Normal 5 3 2 4 3 2 4" xfId="36923" xr:uid="{00000000-0005-0000-0000-00006F8F0000}"/>
    <cellStyle name="Normal 5 3 2 4 3 3" xfId="36924" xr:uid="{00000000-0005-0000-0000-0000708F0000}"/>
    <cellStyle name="Normal 5 3 2 4 3 3 2" xfId="36925" xr:uid="{00000000-0005-0000-0000-0000718F0000}"/>
    <cellStyle name="Normal 5 3 2 4 3 3 2 2" xfId="36926" xr:uid="{00000000-0005-0000-0000-0000728F0000}"/>
    <cellStyle name="Normal 5 3 2 4 3 3 3" xfId="36927" xr:uid="{00000000-0005-0000-0000-0000738F0000}"/>
    <cellStyle name="Normal 5 3 2 4 3 4" xfId="36928" xr:uid="{00000000-0005-0000-0000-0000748F0000}"/>
    <cellStyle name="Normal 5 3 2 4 3 4 2" xfId="36929" xr:uid="{00000000-0005-0000-0000-0000758F0000}"/>
    <cellStyle name="Normal 5 3 2 4 3 5" xfId="36930" xr:uid="{00000000-0005-0000-0000-0000768F0000}"/>
    <cellStyle name="Normal 5 3 2 4 4" xfId="36931" xr:uid="{00000000-0005-0000-0000-0000778F0000}"/>
    <cellStyle name="Normal 5 3 2 4 4 2" xfId="36932" xr:uid="{00000000-0005-0000-0000-0000788F0000}"/>
    <cellStyle name="Normal 5 3 2 4 4 2 2" xfId="36933" xr:uid="{00000000-0005-0000-0000-0000798F0000}"/>
    <cellStyle name="Normal 5 3 2 4 4 2 2 2" xfId="36934" xr:uid="{00000000-0005-0000-0000-00007A8F0000}"/>
    <cellStyle name="Normal 5 3 2 4 4 2 3" xfId="36935" xr:uid="{00000000-0005-0000-0000-00007B8F0000}"/>
    <cellStyle name="Normal 5 3 2 4 4 3" xfId="36936" xr:uid="{00000000-0005-0000-0000-00007C8F0000}"/>
    <cellStyle name="Normal 5 3 2 4 4 3 2" xfId="36937" xr:uid="{00000000-0005-0000-0000-00007D8F0000}"/>
    <cellStyle name="Normal 5 3 2 4 4 4" xfId="36938" xr:uid="{00000000-0005-0000-0000-00007E8F0000}"/>
    <cellStyle name="Normal 5 3 2 4 5" xfId="36939" xr:uid="{00000000-0005-0000-0000-00007F8F0000}"/>
    <cellStyle name="Normal 5 3 2 4 5 2" xfId="36940" xr:uid="{00000000-0005-0000-0000-0000808F0000}"/>
    <cellStyle name="Normal 5 3 2 4 5 2 2" xfId="36941" xr:uid="{00000000-0005-0000-0000-0000818F0000}"/>
    <cellStyle name="Normal 5 3 2 4 5 3" xfId="36942" xr:uid="{00000000-0005-0000-0000-0000828F0000}"/>
    <cellStyle name="Normal 5 3 2 4 6" xfId="36943" xr:uid="{00000000-0005-0000-0000-0000838F0000}"/>
    <cellStyle name="Normal 5 3 2 4 6 2" xfId="36944" xr:uid="{00000000-0005-0000-0000-0000848F0000}"/>
    <cellStyle name="Normal 5 3 2 4 7" xfId="36945" xr:uid="{00000000-0005-0000-0000-0000858F0000}"/>
    <cellStyle name="Normal 5 3 2 5" xfId="36946" xr:uid="{00000000-0005-0000-0000-0000868F0000}"/>
    <cellStyle name="Normal 5 3 2 5 2" xfId="36947" xr:uid="{00000000-0005-0000-0000-0000878F0000}"/>
    <cellStyle name="Normal 5 3 2 5 2 2" xfId="36948" xr:uid="{00000000-0005-0000-0000-0000888F0000}"/>
    <cellStyle name="Normal 5 3 2 5 2 2 2" xfId="36949" xr:uid="{00000000-0005-0000-0000-0000898F0000}"/>
    <cellStyle name="Normal 5 3 2 5 2 2 2 2" xfId="36950" xr:uid="{00000000-0005-0000-0000-00008A8F0000}"/>
    <cellStyle name="Normal 5 3 2 5 2 2 2 2 2" xfId="36951" xr:uid="{00000000-0005-0000-0000-00008B8F0000}"/>
    <cellStyle name="Normal 5 3 2 5 2 2 2 3" xfId="36952" xr:uid="{00000000-0005-0000-0000-00008C8F0000}"/>
    <cellStyle name="Normal 5 3 2 5 2 2 3" xfId="36953" xr:uid="{00000000-0005-0000-0000-00008D8F0000}"/>
    <cellStyle name="Normal 5 3 2 5 2 2 3 2" xfId="36954" xr:uid="{00000000-0005-0000-0000-00008E8F0000}"/>
    <cellStyle name="Normal 5 3 2 5 2 2 4" xfId="36955" xr:uid="{00000000-0005-0000-0000-00008F8F0000}"/>
    <cellStyle name="Normal 5 3 2 5 2 3" xfId="36956" xr:uid="{00000000-0005-0000-0000-0000908F0000}"/>
    <cellStyle name="Normal 5 3 2 5 2 3 2" xfId="36957" xr:uid="{00000000-0005-0000-0000-0000918F0000}"/>
    <cellStyle name="Normal 5 3 2 5 2 3 2 2" xfId="36958" xr:uid="{00000000-0005-0000-0000-0000928F0000}"/>
    <cellStyle name="Normal 5 3 2 5 2 3 3" xfId="36959" xr:uid="{00000000-0005-0000-0000-0000938F0000}"/>
    <cellStyle name="Normal 5 3 2 5 2 4" xfId="36960" xr:uid="{00000000-0005-0000-0000-0000948F0000}"/>
    <cellStyle name="Normal 5 3 2 5 2 4 2" xfId="36961" xr:uid="{00000000-0005-0000-0000-0000958F0000}"/>
    <cellStyle name="Normal 5 3 2 5 2 5" xfId="36962" xr:uid="{00000000-0005-0000-0000-0000968F0000}"/>
    <cellStyle name="Normal 5 3 2 5 3" xfId="36963" xr:uid="{00000000-0005-0000-0000-0000978F0000}"/>
    <cellStyle name="Normal 5 3 2 5 3 2" xfId="36964" xr:uid="{00000000-0005-0000-0000-0000988F0000}"/>
    <cellStyle name="Normal 5 3 2 5 3 2 2" xfId="36965" xr:uid="{00000000-0005-0000-0000-0000998F0000}"/>
    <cellStyle name="Normal 5 3 2 5 3 2 2 2" xfId="36966" xr:uid="{00000000-0005-0000-0000-00009A8F0000}"/>
    <cellStyle name="Normal 5 3 2 5 3 2 3" xfId="36967" xr:uid="{00000000-0005-0000-0000-00009B8F0000}"/>
    <cellStyle name="Normal 5 3 2 5 3 3" xfId="36968" xr:uid="{00000000-0005-0000-0000-00009C8F0000}"/>
    <cellStyle name="Normal 5 3 2 5 3 3 2" xfId="36969" xr:uid="{00000000-0005-0000-0000-00009D8F0000}"/>
    <cellStyle name="Normal 5 3 2 5 3 4" xfId="36970" xr:uid="{00000000-0005-0000-0000-00009E8F0000}"/>
    <cellStyle name="Normal 5 3 2 5 4" xfId="36971" xr:uid="{00000000-0005-0000-0000-00009F8F0000}"/>
    <cellStyle name="Normal 5 3 2 5 4 2" xfId="36972" xr:uid="{00000000-0005-0000-0000-0000A08F0000}"/>
    <cellStyle name="Normal 5 3 2 5 4 2 2" xfId="36973" xr:uid="{00000000-0005-0000-0000-0000A18F0000}"/>
    <cellStyle name="Normal 5 3 2 5 4 3" xfId="36974" xr:uid="{00000000-0005-0000-0000-0000A28F0000}"/>
    <cellStyle name="Normal 5 3 2 5 5" xfId="36975" xr:uid="{00000000-0005-0000-0000-0000A38F0000}"/>
    <cellStyle name="Normal 5 3 2 5 5 2" xfId="36976" xr:uid="{00000000-0005-0000-0000-0000A48F0000}"/>
    <cellStyle name="Normal 5 3 2 5 6" xfId="36977" xr:uid="{00000000-0005-0000-0000-0000A58F0000}"/>
    <cellStyle name="Normal 5 3 2 6" xfId="36978" xr:uid="{00000000-0005-0000-0000-0000A68F0000}"/>
    <cellStyle name="Normal 5 3 2 6 2" xfId="36979" xr:uid="{00000000-0005-0000-0000-0000A78F0000}"/>
    <cellStyle name="Normal 5 3 2 6 2 2" xfId="36980" xr:uid="{00000000-0005-0000-0000-0000A88F0000}"/>
    <cellStyle name="Normal 5 3 2 6 2 2 2" xfId="36981" xr:uid="{00000000-0005-0000-0000-0000A98F0000}"/>
    <cellStyle name="Normal 5 3 2 6 2 2 2 2" xfId="36982" xr:uid="{00000000-0005-0000-0000-0000AA8F0000}"/>
    <cellStyle name="Normal 5 3 2 6 2 2 3" xfId="36983" xr:uid="{00000000-0005-0000-0000-0000AB8F0000}"/>
    <cellStyle name="Normal 5 3 2 6 2 3" xfId="36984" xr:uid="{00000000-0005-0000-0000-0000AC8F0000}"/>
    <cellStyle name="Normal 5 3 2 6 2 3 2" xfId="36985" xr:uid="{00000000-0005-0000-0000-0000AD8F0000}"/>
    <cellStyle name="Normal 5 3 2 6 2 4" xfId="36986" xr:uid="{00000000-0005-0000-0000-0000AE8F0000}"/>
    <cellStyle name="Normal 5 3 2 6 3" xfId="36987" xr:uid="{00000000-0005-0000-0000-0000AF8F0000}"/>
    <cellStyle name="Normal 5 3 2 6 3 2" xfId="36988" xr:uid="{00000000-0005-0000-0000-0000B08F0000}"/>
    <cellStyle name="Normal 5 3 2 6 3 2 2" xfId="36989" xr:uid="{00000000-0005-0000-0000-0000B18F0000}"/>
    <cellStyle name="Normal 5 3 2 6 3 3" xfId="36990" xr:uid="{00000000-0005-0000-0000-0000B28F0000}"/>
    <cellStyle name="Normal 5 3 2 6 4" xfId="36991" xr:uid="{00000000-0005-0000-0000-0000B38F0000}"/>
    <cellStyle name="Normal 5 3 2 6 4 2" xfId="36992" xr:uid="{00000000-0005-0000-0000-0000B48F0000}"/>
    <cellStyle name="Normal 5 3 2 6 5" xfId="36993" xr:uid="{00000000-0005-0000-0000-0000B58F0000}"/>
    <cellStyle name="Normal 5 3 2 7" xfId="36994" xr:uid="{00000000-0005-0000-0000-0000B68F0000}"/>
    <cellStyle name="Normal 5 3 2 7 2" xfId="36995" xr:uid="{00000000-0005-0000-0000-0000B78F0000}"/>
    <cellStyle name="Normal 5 3 2 7 2 2" xfId="36996" xr:uid="{00000000-0005-0000-0000-0000B88F0000}"/>
    <cellStyle name="Normal 5 3 2 7 2 2 2" xfId="36997" xr:uid="{00000000-0005-0000-0000-0000B98F0000}"/>
    <cellStyle name="Normal 5 3 2 7 2 3" xfId="36998" xr:uid="{00000000-0005-0000-0000-0000BA8F0000}"/>
    <cellStyle name="Normal 5 3 2 7 3" xfId="36999" xr:uid="{00000000-0005-0000-0000-0000BB8F0000}"/>
    <cellStyle name="Normal 5 3 2 7 3 2" xfId="37000" xr:uid="{00000000-0005-0000-0000-0000BC8F0000}"/>
    <cellStyle name="Normal 5 3 2 7 4" xfId="37001" xr:uid="{00000000-0005-0000-0000-0000BD8F0000}"/>
    <cellStyle name="Normal 5 3 2 8" xfId="37002" xr:uid="{00000000-0005-0000-0000-0000BE8F0000}"/>
    <cellStyle name="Normal 5 3 2 8 2" xfId="37003" xr:uid="{00000000-0005-0000-0000-0000BF8F0000}"/>
    <cellStyle name="Normal 5 3 2 8 2 2" xfId="37004" xr:uid="{00000000-0005-0000-0000-0000C08F0000}"/>
    <cellStyle name="Normal 5 3 2 8 3" xfId="37005" xr:uid="{00000000-0005-0000-0000-0000C18F0000}"/>
    <cellStyle name="Normal 5 3 2 9" xfId="37006" xr:uid="{00000000-0005-0000-0000-0000C28F0000}"/>
    <cellStyle name="Normal 5 3 2 9 2" xfId="37007" xr:uid="{00000000-0005-0000-0000-0000C38F0000}"/>
    <cellStyle name="Normal 5 3 3" xfId="37008" xr:uid="{00000000-0005-0000-0000-0000C48F0000}"/>
    <cellStyle name="Normal 5 3 3 2" xfId="37009" xr:uid="{00000000-0005-0000-0000-0000C58F0000}"/>
    <cellStyle name="Normal 5 3 3 2 2" xfId="37010" xr:uid="{00000000-0005-0000-0000-0000C68F0000}"/>
    <cellStyle name="Normal 5 3 3 2 2 2" xfId="37011" xr:uid="{00000000-0005-0000-0000-0000C78F0000}"/>
    <cellStyle name="Normal 5 3 3 2 2 2 2" xfId="37012" xr:uid="{00000000-0005-0000-0000-0000C88F0000}"/>
    <cellStyle name="Normal 5 3 3 2 2 2 2 2" xfId="37013" xr:uid="{00000000-0005-0000-0000-0000C98F0000}"/>
    <cellStyle name="Normal 5 3 3 2 2 2 2 2 2" xfId="37014" xr:uid="{00000000-0005-0000-0000-0000CA8F0000}"/>
    <cellStyle name="Normal 5 3 3 2 2 2 2 2 2 2" xfId="37015" xr:uid="{00000000-0005-0000-0000-0000CB8F0000}"/>
    <cellStyle name="Normal 5 3 3 2 2 2 2 2 2 2 2" xfId="37016" xr:uid="{00000000-0005-0000-0000-0000CC8F0000}"/>
    <cellStyle name="Normal 5 3 3 2 2 2 2 2 2 3" xfId="37017" xr:uid="{00000000-0005-0000-0000-0000CD8F0000}"/>
    <cellStyle name="Normal 5 3 3 2 2 2 2 2 3" xfId="37018" xr:uid="{00000000-0005-0000-0000-0000CE8F0000}"/>
    <cellStyle name="Normal 5 3 3 2 2 2 2 2 3 2" xfId="37019" xr:uid="{00000000-0005-0000-0000-0000CF8F0000}"/>
    <cellStyle name="Normal 5 3 3 2 2 2 2 2 4" xfId="37020" xr:uid="{00000000-0005-0000-0000-0000D08F0000}"/>
    <cellStyle name="Normal 5 3 3 2 2 2 2 3" xfId="37021" xr:uid="{00000000-0005-0000-0000-0000D18F0000}"/>
    <cellStyle name="Normal 5 3 3 2 2 2 2 3 2" xfId="37022" xr:uid="{00000000-0005-0000-0000-0000D28F0000}"/>
    <cellStyle name="Normal 5 3 3 2 2 2 2 3 2 2" xfId="37023" xr:uid="{00000000-0005-0000-0000-0000D38F0000}"/>
    <cellStyle name="Normal 5 3 3 2 2 2 2 3 3" xfId="37024" xr:uid="{00000000-0005-0000-0000-0000D48F0000}"/>
    <cellStyle name="Normal 5 3 3 2 2 2 2 4" xfId="37025" xr:uid="{00000000-0005-0000-0000-0000D58F0000}"/>
    <cellStyle name="Normal 5 3 3 2 2 2 2 4 2" xfId="37026" xr:uid="{00000000-0005-0000-0000-0000D68F0000}"/>
    <cellStyle name="Normal 5 3 3 2 2 2 2 5" xfId="37027" xr:uid="{00000000-0005-0000-0000-0000D78F0000}"/>
    <cellStyle name="Normal 5 3 3 2 2 2 3" xfId="37028" xr:uid="{00000000-0005-0000-0000-0000D88F0000}"/>
    <cellStyle name="Normal 5 3 3 2 2 2 3 2" xfId="37029" xr:uid="{00000000-0005-0000-0000-0000D98F0000}"/>
    <cellStyle name="Normal 5 3 3 2 2 2 3 2 2" xfId="37030" xr:uid="{00000000-0005-0000-0000-0000DA8F0000}"/>
    <cellStyle name="Normal 5 3 3 2 2 2 3 2 2 2" xfId="37031" xr:uid="{00000000-0005-0000-0000-0000DB8F0000}"/>
    <cellStyle name="Normal 5 3 3 2 2 2 3 2 3" xfId="37032" xr:uid="{00000000-0005-0000-0000-0000DC8F0000}"/>
    <cellStyle name="Normal 5 3 3 2 2 2 3 3" xfId="37033" xr:uid="{00000000-0005-0000-0000-0000DD8F0000}"/>
    <cellStyle name="Normal 5 3 3 2 2 2 3 3 2" xfId="37034" xr:uid="{00000000-0005-0000-0000-0000DE8F0000}"/>
    <cellStyle name="Normal 5 3 3 2 2 2 3 4" xfId="37035" xr:uid="{00000000-0005-0000-0000-0000DF8F0000}"/>
    <cellStyle name="Normal 5 3 3 2 2 2 4" xfId="37036" xr:uid="{00000000-0005-0000-0000-0000E08F0000}"/>
    <cellStyle name="Normal 5 3 3 2 2 2 4 2" xfId="37037" xr:uid="{00000000-0005-0000-0000-0000E18F0000}"/>
    <cellStyle name="Normal 5 3 3 2 2 2 4 2 2" xfId="37038" xr:uid="{00000000-0005-0000-0000-0000E28F0000}"/>
    <cellStyle name="Normal 5 3 3 2 2 2 4 3" xfId="37039" xr:uid="{00000000-0005-0000-0000-0000E38F0000}"/>
    <cellStyle name="Normal 5 3 3 2 2 2 5" xfId="37040" xr:uid="{00000000-0005-0000-0000-0000E48F0000}"/>
    <cellStyle name="Normal 5 3 3 2 2 2 5 2" xfId="37041" xr:uid="{00000000-0005-0000-0000-0000E58F0000}"/>
    <cellStyle name="Normal 5 3 3 2 2 2 6" xfId="37042" xr:uid="{00000000-0005-0000-0000-0000E68F0000}"/>
    <cellStyle name="Normal 5 3 3 2 2 3" xfId="37043" xr:uid="{00000000-0005-0000-0000-0000E78F0000}"/>
    <cellStyle name="Normal 5 3 3 2 2 3 2" xfId="37044" xr:uid="{00000000-0005-0000-0000-0000E88F0000}"/>
    <cellStyle name="Normal 5 3 3 2 2 3 2 2" xfId="37045" xr:uid="{00000000-0005-0000-0000-0000E98F0000}"/>
    <cellStyle name="Normal 5 3 3 2 2 3 2 2 2" xfId="37046" xr:uid="{00000000-0005-0000-0000-0000EA8F0000}"/>
    <cellStyle name="Normal 5 3 3 2 2 3 2 2 2 2" xfId="37047" xr:uid="{00000000-0005-0000-0000-0000EB8F0000}"/>
    <cellStyle name="Normal 5 3 3 2 2 3 2 2 3" xfId="37048" xr:uid="{00000000-0005-0000-0000-0000EC8F0000}"/>
    <cellStyle name="Normal 5 3 3 2 2 3 2 3" xfId="37049" xr:uid="{00000000-0005-0000-0000-0000ED8F0000}"/>
    <cellStyle name="Normal 5 3 3 2 2 3 2 3 2" xfId="37050" xr:uid="{00000000-0005-0000-0000-0000EE8F0000}"/>
    <cellStyle name="Normal 5 3 3 2 2 3 2 4" xfId="37051" xr:uid="{00000000-0005-0000-0000-0000EF8F0000}"/>
    <cellStyle name="Normal 5 3 3 2 2 3 3" xfId="37052" xr:uid="{00000000-0005-0000-0000-0000F08F0000}"/>
    <cellStyle name="Normal 5 3 3 2 2 3 3 2" xfId="37053" xr:uid="{00000000-0005-0000-0000-0000F18F0000}"/>
    <cellStyle name="Normal 5 3 3 2 2 3 3 2 2" xfId="37054" xr:uid="{00000000-0005-0000-0000-0000F28F0000}"/>
    <cellStyle name="Normal 5 3 3 2 2 3 3 3" xfId="37055" xr:uid="{00000000-0005-0000-0000-0000F38F0000}"/>
    <cellStyle name="Normal 5 3 3 2 2 3 4" xfId="37056" xr:uid="{00000000-0005-0000-0000-0000F48F0000}"/>
    <cellStyle name="Normal 5 3 3 2 2 3 4 2" xfId="37057" xr:uid="{00000000-0005-0000-0000-0000F58F0000}"/>
    <cellStyle name="Normal 5 3 3 2 2 3 5" xfId="37058" xr:uid="{00000000-0005-0000-0000-0000F68F0000}"/>
    <cellStyle name="Normal 5 3 3 2 2 4" xfId="37059" xr:uid="{00000000-0005-0000-0000-0000F78F0000}"/>
    <cellStyle name="Normal 5 3 3 2 2 4 2" xfId="37060" xr:uid="{00000000-0005-0000-0000-0000F88F0000}"/>
    <cellStyle name="Normal 5 3 3 2 2 4 2 2" xfId="37061" xr:uid="{00000000-0005-0000-0000-0000F98F0000}"/>
    <cellStyle name="Normal 5 3 3 2 2 4 2 2 2" xfId="37062" xr:uid="{00000000-0005-0000-0000-0000FA8F0000}"/>
    <cellStyle name="Normal 5 3 3 2 2 4 2 3" xfId="37063" xr:uid="{00000000-0005-0000-0000-0000FB8F0000}"/>
    <cellStyle name="Normal 5 3 3 2 2 4 3" xfId="37064" xr:uid="{00000000-0005-0000-0000-0000FC8F0000}"/>
    <cellStyle name="Normal 5 3 3 2 2 4 3 2" xfId="37065" xr:uid="{00000000-0005-0000-0000-0000FD8F0000}"/>
    <cellStyle name="Normal 5 3 3 2 2 4 4" xfId="37066" xr:uid="{00000000-0005-0000-0000-0000FE8F0000}"/>
    <cellStyle name="Normal 5 3 3 2 2 5" xfId="37067" xr:uid="{00000000-0005-0000-0000-0000FF8F0000}"/>
    <cellStyle name="Normal 5 3 3 2 2 5 2" xfId="37068" xr:uid="{00000000-0005-0000-0000-000000900000}"/>
    <cellStyle name="Normal 5 3 3 2 2 5 2 2" xfId="37069" xr:uid="{00000000-0005-0000-0000-000001900000}"/>
    <cellStyle name="Normal 5 3 3 2 2 5 3" xfId="37070" xr:uid="{00000000-0005-0000-0000-000002900000}"/>
    <cellStyle name="Normal 5 3 3 2 2 6" xfId="37071" xr:uid="{00000000-0005-0000-0000-000003900000}"/>
    <cellStyle name="Normal 5 3 3 2 2 6 2" xfId="37072" xr:uid="{00000000-0005-0000-0000-000004900000}"/>
    <cellStyle name="Normal 5 3 3 2 2 7" xfId="37073" xr:uid="{00000000-0005-0000-0000-000005900000}"/>
    <cellStyle name="Normal 5 3 3 2 3" xfId="37074" xr:uid="{00000000-0005-0000-0000-000006900000}"/>
    <cellStyle name="Normal 5 3 3 2 3 2" xfId="37075" xr:uid="{00000000-0005-0000-0000-000007900000}"/>
    <cellStyle name="Normal 5 3 3 2 3 2 2" xfId="37076" xr:uid="{00000000-0005-0000-0000-000008900000}"/>
    <cellStyle name="Normal 5 3 3 2 3 2 2 2" xfId="37077" xr:uid="{00000000-0005-0000-0000-000009900000}"/>
    <cellStyle name="Normal 5 3 3 2 3 2 2 2 2" xfId="37078" xr:uid="{00000000-0005-0000-0000-00000A900000}"/>
    <cellStyle name="Normal 5 3 3 2 3 2 2 2 2 2" xfId="37079" xr:uid="{00000000-0005-0000-0000-00000B900000}"/>
    <cellStyle name="Normal 5 3 3 2 3 2 2 2 3" xfId="37080" xr:uid="{00000000-0005-0000-0000-00000C900000}"/>
    <cellStyle name="Normal 5 3 3 2 3 2 2 3" xfId="37081" xr:uid="{00000000-0005-0000-0000-00000D900000}"/>
    <cellStyle name="Normal 5 3 3 2 3 2 2 3 2" xfId="37082" xr:uid="{00000000-0005-0000-0000-00000E900000}"/>
    <cellStyle name="Normal 5 3 3 2 3 2 2 4" xfId="37083" xr:uid="{00000000-0005-0000-0000-00000F900000}"/>
    <cellStyle name="Normal 5 3 3 2 3 2 3" xfId="37084" xr:uid="{00000000-0005-0000-0000-000010900000}"/>
    <cellStyle name="Normal 5 3 3 2 3 2 3 2" xfId="37085" xr:uid="{00000000-0005-0000-0000-000011900000}"/>
    <cellStyle name="Normal 5 3 3 2 3 2 3 2 2" xfId="37086" xr:uid="{00000000-0005-0000-0000-000012900000}"/>
    <cellStyle name="Normal 5 3 3 2 3 2 3 3" xfId="37087" xr:uid="{00000000-0005-0000-0000-000013900000}"/>
    <cellStyle name="Normal 5 3 3 2 3 2 4" xfId="37088" xr:uid="{00000000-0005-0000-0000-000014900000}"/>
    <cellStyle name="Normal 5 3 3 2 3 2 4 2" xfId="37089" xr:uid="{00000000-0005-0000-0000-000015900000}"/>
    <cellStyle name="Normal 5 3 3 2 3 2 5" xfId="37090" xr:uid="{00000000-0005-0000-0000-000016900000}"/>
    <cellStyle name="Normal 5 3 3 2 3 3" xfId="37091" xr:uid="{00000000-0005-0000-0000-000017900000}"/>
    <cellStyle name="Normal 5 3 3 2 3 3 2" xfId="37092" xr:uid="{00000000-0005-0000-0000-000018900000}"/>
    <cellStyle name="Normal 5 3 3 2 3 3 2 2" xfId="37093" xr:uid="{00000000-0005-0000-0000-000019900000}"/>
    <cellStyle name="Normal 5 3 3 2 3 3 2 2 2" xfId="37094" xr:uid="{00000000-0005-0000-0000-00001A900000}"/>
    <cellStyle name="Normal 5 3 3 2 3 3 2 3" xfId="37095" xr:uid="{00000000-0005-0000-0000-00001B900000}"/>
    <cellStyle name="Normal 5 3 3 2 3 3 3" xfId="37096" xr:uid="{00000000-0005-0000-0000-00001C900000}"/>
    <cellStyle name="Normal 5 3 3 2 3 3 3 2" xfId="37097" xr:uid="{00000000-0005-0000-0000-00001D900000}"/>
    <cellStyle name="Normal 5 3 3 2 3 3 4" xfId="37098" xr:uid="{00000000-0005-0000-0000-00001E900000}"/>
    <cellStyle name="Normal 5 3 3 2 3 4" xfId="37099" xr:uid="{00000000-0005-0000-0000-00001F900000}"/>
    <cellStyle name="Normal 5 3 3 2 3 4 2" xfId="37100" xr:uid="{00000000-0005-0000-0000-000020900000}"/>
    <cellStyle name="Normal 5 3 3 2 3 4 2 2" xfId="37101" xr:uid="{00000000-0005-0000-0000-000021900000}"/>
    <cellStyle name="Normal 5 3 3 2 3 4 3" xfId="37102" xr:uid="{00000000-0005-0000-0000-000022900000}"/>
    <cellStyle name="Normal 5 3 3 2 3 5" xfId="37103" xr:uid="{00000000-0005-0000-0000-000023900000}"/>
    <cellStyle name="Normal 5 3 3 2 3 5 2" xfId="37104" xr:uid="{00000000-0005-0000-0000-000024900000}"/>
    <cellStyle name="Normal 5 3 3 2 3 6" xfId="37105" xr:uid="{00000000-0005-0000-0000-000025900000}"/>
    <cellStyle name="Normal 5 3 3 2 4" xfId="37106" xr:uid="{00000000-0005-0000-0000-000026900000}"/>
    <cellStyle name="Normal 5 3 3 2 4 2" xfId="37107" xr:uid="{00000000-0005-0000-0000-000027900000}"/>
    <cellStyle name="Normal 5 3 3 2 4 2 2" xfId="37108" xr:uid="{00000000-0005-0000-0000-000028900000}"/>
    <cellStyle name="Normal 5 3 3 2 4 2 2 2" xfId="37109" xr:uid="{00000000-0005-0000-0000-000029900000}"/>
    <cellStyle name="Normal 5 3 3 2 4 2 2 2 2" xfId="37110" xr:uid="{00000000-0005-0000-0000-00002A900000}"/>
    <cellStyle name="Normal 5 3 3 2 4 2 2 3" xfId="37111" xr:uid="{00000000-0005-0000-0000-00002B900000}"/>
    <cellStyle name="Normal 5 3 3 2 4 2 3" xfId="37112" xr:uid="{00000000-0005-0000-0000-00002C900000}"/>
    <cellStyle name="Normal 5 3 3 2 4 2 3 2" xfId="37113" xr:uid="{00000000-0005-0000-0000-00002D900000}"/>
    <cellStyle name="Normal 5 3 3 2 4 2 4" xfId="37114" xr:uid="{00000000-0005-0000-0000-00002E900000}"/>
    <cellStyle name="Normal 5 3 3 2 4 3" xfId="37115" xr:uid="{00000000-0005-0000-0000-00002F900000}"/>
    <cellStyle name="Normal 5 3 3 2 4 3 2" xfId="37116" xr:uid="{00000000-0005-0000-0000-000030900000}"/>
    <cellStyle name="Normal 5 3 3 2 4 3 2 2" xfId="37117" xr:uid="{00000000-0005-0000-0000-000031900000}"/>
    <cellStyle name="Normal 5 3 3 2 4 3 3" xfId="37118" xr:uid="{00000000-0005-0000-0000-000032900000}"/>
    <cellStyle name="Normal 5 3 3 2 4 4" xfId="37119" xr:uid="{00000000-0005-0000-0000-000033900000}"/>
    <cellStyle name="Normal 5 3 3 2 4 4 2" xfId="37120" xr:uid="{00000000-0005-0000-0000-000034900000}"/>
    <cellStyle name="Normal 5 3 3 2 4 5" xfId="37121" xr:uid="{00000000-0005-0000-0000-000035900000}"/>
    <cellStyle name="Normal 5 3 3 2 5" xfId="37122" xr:uid="{00000000-0005-0000-0000-000036900000}"/>
    <cellStyle name="Normal 5 3 3 2 5 2" xfId="37123" xr:uid="{00000000-0005-0000-0000-000037900000}"/>
    <cellStyle name="Normal 5 3 3 2 5 2 2" xfId="37124" xr:uid="{00000000-0005-0000-0000-000038900000}"/>
    <cellStyle name="Normal 5 3 3 2 5 2 2 2" xfId="37125" xr:uid="{00000000-0005-0000-0000-000039900000}"/>
    <cellStyle name="Normal 5 3 3 2 5 2 3" xfId="37126" xr:uid="{00000000-0005-0000-0000-00003A900000}"/>
    <cellStyle name="Normal 5 3 3 2 5 3" xfId="37127" xr:uid="{00000000-0005-0000-0000-00003B900000}"/>
    <cellStyle name="Normal 5 3 3 2 5 3 2" xfId="37128" xr:uid="{00000000-0005-0000-0000-00003C900000}"/>
    <cellStyle name="Normal 5 3 3 2 5 4" xfId="37129" xr:uid="{00000000-0005-0000-0000-00003D900000}"/>
    <cellStyle name="Normal 5 3 3 2 6" xfId="37130" xr:uid="{00000000-0005-0000-0000-00003E900000}"/>
    <cellStyle name="Normal 5 3 3 2 6 2" xfId="37131" xr:uid="{00000000-0005-0000-0000-00003F900000}"/>
    <cellStyle name="Normal 5 3 3 2 6 2 2" xfId="37132" xr:uid="{00000000-0005-0000-0000-000040900000}"/>
    <cellStyle name="Normal 5 3 3 2 6 3" xfId="37133" xr:uid="{00000000-0005-0000-0000-000041900000}"/>
    <cellStyle name="Normal 5 3 3 2 7" xfId="37134" xr:uid="{00000000-0005-0000-0000-000042900000}"/>
    <cellStyle name="Normal 5 3 3 2 7 2" xfId="37135" xr:uid="{00000000-0005-0000-0000-000043900000}"/>
    <cellStyle name="Normal 5 3 3 2 8" xfId="37136" xr:uid="{00000000-0005-0000-0000-000044900000}"/>
    <cellStyle name="Normal 5 3 3 3" xfId="37137" xr:uid="{00000000-0005-0000-0000-000045900000}"/>
    <cellStyle name="Normal 5 3 3 3 2" xfId="37138" xr:uid="{00000000-0005-0000-0000-000046900000}"/>
    <cellStyle name="Normal 5 3 3 3 2 2" xfId="37139" xr:uid="{00000000-0005-0000-0000-000047900000}"/>
    <cellStyle name="Normal 5 3 3 3 2 2 2" xfId="37140" xr:uid="{00000000-0005-0000-0000-000048900000}"/>
    <cellStyle name="Normal 5 3 3 3 2 2 2 2" xfId="37141" xr:uid="{00000000-0005-0000-0000-000049900000}"/>
    <cellStyle name="Normal 5 3 3 3 2 2 2 2 2" xfId="37142" xr:uid="{00000000-0005-0000-0000-00004A900000}"/>
    <cellStyle name="Normal 5 3 3 3 2 2 2 2 2 2" xfId="37143" xr:uid="{00000000-0005-0000-0000-00004B900000}"/>
    <cellStyle name="Normal 5 3 3 3 2 2 2 2 3" xfId="37144" xr:uid="{00000000-0005-0000-0000-00004C900000}"/>
    <cellStyle name="Normal 5 3 3 3 2 2 2 3" xfId="37145" xr:uid="{00000000-0005-0000-0000-00004D900000}"/>
    <cellStyle name="Normal 5 3 3 3 2 2 2 3 2" xfId="37146" xr:uid="{00000000-0005-0000-0000-00004E900000}"/>
    <cellStyle name="Normal 5 3 3 3 2 2 2 4" xfId="37147" xr:uid="{00000000-0005-0000-0000-00004F900000}"/>
    <cellStyle name="Normal 5 3 3 3 2 2 3" xfId="37148" xr:uid="{00000000-0005-0000-0000-000050900000}"/>
    <cellStyle name="Normal 5 3 3 3 2 2 3 2" xfId="37149" xr:uid="{00000000-0005-0000-0000-000051900000}"/>
    <cellStyle name="Normal 5 3 3 3 2 2 3 2 2" xfId="37150" xr:uid="{00000000-0005-0000-0000-000052900000}"/>
    <cellStyle name="Normal 5 3 3 3 2 2 3 3" xfId="37151" xr:uid="{00000000-0005-0000-0000-000053900000}"/>
    <cellStyle name="Normal 5 3 3 3 2 2 4" xfId="37152" xr:uid="{00000000-0005-0000-0000-000054900000}"/>
    <cellStyle name="Normal 5 3 3 3 2 2 4 2" xfId="37153" xr:uid="{00000000-0005-0000-0000-000055900000}"/>
    <cellStyle name="Normal 5 3 3 3 2 2 5" xfId="37154" xr:uid="{00000000-0005-0000-0000-000056900000}"/>
    <cellStyle name="Normal 5 3 3 3 2 3" xfId="37155" xr:uid="{00000000-0005-0000-0000-000057900000}"/>
    <cellStyle name="Normal 5 3 3 3 2 3 2" xfId="37156" xr:uid="{00000000-0005-0000-0000-000058900000}"/>
    <cellStyle name="Normal 5 3 3 3 2 3 2 2" xfId="37157" xr:uid="{00000000-0005-0000-0000-000059900000}"/>
    <cellStyle name="Normal 5 3 3 3 2 3 2 2 2" xfId="37158" xr:uid="{00000000-0005-0000-0000-00005A900000}"/>
    <cellStyle name="Normal 5 3 3 3 2 3 2 3" xfId="37159" xr:uid="{00000000-0005-0000-0000-00005B900000}"/>
    <cellStyle name="Normal 5 3 3 3 2 3 3" xfId="37160" xr:uid="{00000000-0005-0000-0000-00005C900000}"/>
    <cellStyle name="Normal 5 3 3 3 2 3 3 2" xfId="37161" xr:uid="{00000000-0005-0000-0000-00005D900000}"/>
    <cellStyle name="Normal 5 3 3 3 2 3 4" xfId="37162" xr:uid="{00000000-0005-0000-0000-00005E900000}"/>
    <cellStyle name="Normal 5 3 3 3 2 4" xfId="37163" xr:uid="{00000000-0005-0000-0000-00005F900000}"/>
    <cellStyle name="Normal 5 3 3 3 2 4 2" xfId="37164" xr:uid="{00000000-0005-0000-0000-000060900000}"/>
    <cellStyle name="Normal 5 3 3 3 2 4 2 2" xfId="37165" xr:uid="{00000000-0005-0000-0000-000061900000}"/>
    <cellStyle name="Normal 5 3 3 3 2 4 3" xfId="37166" xr:uid="{00000000-0005-0000-0000-000062900000}"/>
    <cellStyle name="Normal 5 3 3 3 2 5" xfId="37167" xr:uid="{00000000-0005-0000-0000-000063900000}"/>
    <cellStyle name="Normal 5 3 3 3 2 5 2" xfId="37168" xr:uid="{00000000-0005-0000-0000-000064900000}"/>
    <cellStyle name="Normal 5 3 3 3 2 6" xfId="37169" xr:uid="{00000000-0005-0000-0000-000065900000}"/>
    <cellStyle name="Normal 5 3 3 3 3" xfId="37170" xr:uid="{00000000-0005-0000-0000-000066900000}"/>
    <cellStyle name="Normal 5 3 3 3 3 2" xfId="37171" xr:uid="{00000000-0005-0000-0000-000067900000}"/>
    <cellStyle name="Normal 5 3 3 3 3 2 2" xfId="37172" xr:uid="{00000000-0005-0000-0000-000068900000}"/>
    <cellStyle name="Normal 5 3 3 3 3 2 2 2" xfId="37173" xr:uid="{00000000-0005-0000-0000-000069900000}"/>
    <cellStyle name="Normal 5 3 3 3 3 2 2 2 2" xfId="37174" xr:uid="{00000000-0005-0000-0000-00006A900000}"/>
    <cellStyle name="Normal 5 3 3 3 3 2 2 3" xfId="37175" xr:uid="{00000000-0005-0000-0000-00006B900000}"/>
    <cellStyle name="Normal 5 3 3 3 3 2 3" xfId="37176" xr:uid="{00000000-0005-0000-0000-00006C900000}"/>
    <cellStyle name="Normal 5 3 3 3 3 2 3 2" xfId="37177" xr:uid="{00000000-0005-0000-0000-00006D900000}"/>
    <cellStyle name="Normal 5 3 3 3 3 2 4" xfId="37178" xr:uid="{00000000-0005-0000-0000-00006E900000}"/>
    <cellStyle name="Normal 5 3 3 3 3 3" xfId="37179" xr:uid="{00000000-0005-0000-0000-00006F900000}"/>
    <cellStyle name="Normal 5 3 3 3 3 3 2" xfId="37180" xr:uid="{00000000-0005-0000-0000-000070900000}"/>
    <cellStyle name="Normal 5 3 3 3 3 3 2 2" xfId="37181" xr:uid="{00000000-0005-0000-0000-000071900000}"/>
    <cellStyle name="Normal 5 3 3 3 3 3 3" xfId="37182" xr:uid="{00000000-0005-0000-0000-000072900000}"/>
    <cellStyle name="Normal 5 3 3 3 3 4" xfId="37183" xr:uid="{00000000-0005-0000-0000-000073900000}"/>
    <cellStyle name="Normal 5 3 3 3 3 4 2" xfId="37184" xr:uid="{00000000-0005-0000-0000-000074900000}"/>
    <cellStyle name="Normal 5 3 3 3 3 5" xfId="37185" xr:uid="{00000000-0005-0000-0000-000075900000}"/>
    <cellStyle name="Normal 5 3 3 3 4" xfId="37186" xr:uid="{00000000-0005-0000-0000-000076900000}"/>
    <cellStyle name="Normal 5 3 3 3 4 2" xfId="37187" xr:uid="{00000000-0005-0000-0000-000077900000}"/>
    <cellStyle name="Normal 5 3 3 3 4 2 2" xfId="37188" xr:uid="{00000000-0005-0000-0000-000078900000}"/>
    <cellStyle name="Normal 5 3 3 3 4 2 2 2" xfId="37189" xr:uid="{00000000-0005-0000-0000-000079900000}"/>
    <cellStyle name="Normal 5 3 3 3 4 2 3" xfId="37190" xr:uid="{00000000-0005-0000-0000-00007A900000}"/>
    <cellStyle name="Normal 5 3 3 3 4 3" xfId="37191" xr:uid="{00000000-0005-0000-0000-00007B900000}"/>
    <cellStyle name="Normal 5 3 3 3 4 3 2" xfId="37192" xr:uid="{00000000-0005-0000-0000-00007C900000}"/>
    <cellStyle name="Normal 5 3 3 3 4 4" xfId="37193" xr:uid="{00000000-0005-0000-0000-00007D900000}"/>
    <cellStyle name="Normal 5 3 3 3 5" xfId="37194" xr:uid="{00000000-0005-0000-0000-00007E900000}"/>
    <cellStyle name="Normal 5 3 3 3 5 2" xfId="37195" xr:uid="{00000000-0005-0000-0000-00007F900000}"/>
    <cellStyle name="Normal 5 3 3 3 5 2 2" xfId="37196" xr:uid="{00000000-0005-0000-0000-000080900000}"/>
    <cellStyle name="Normal 5 3 3 3 5 3" xfId="37197" xr:uid="{00000000-0005-0000-0000-000081900000}"/>
    <cellStyle name="Normal 5 3 3 3 6" xfId="37198" xr:uid="{00000000-0005-0000-0000-000082900000}"/>
    <cellStyle name="Normal 5 3 3 3 6 2" xfId="37199" xr:uid="{00000000-0005-0000-0000-000083900000}"/>
    <cellStyle name="Normal 5 3 3 3 7" xfId="37200" xr:uid="{00000000-0005-0000-0000-000084900000}"/>
    <cellStyle name="Normal 5 3 3 4" xfId="37201" xr:uid="{00000000-0005-0000-0000-000085900000}"/>
    <cellStyle name="Normal 5 3 3 4 2" xfId="37202" xr:uid="{00000000-0005-0000-0000-000086900000}"/>
    <cellStyle name="Normal 5 3 3 4 2 2" xfId="37203" xr:uid="{00000000-0005-0000-0000-000087900000}"/>
    <cellStyle name="Normal 5 3 3 4 2 2 2" xfId="37204" xr:uid="{00000000-0005-0000-0000-000088900000}"/>
    <cellStyle name="Normal 5 3 3 4 2 2 2 2" xfId="37205" xr:uid="{00000000-0005-0000-0000-000089900000}"/>
    <cellStyle name="Normal 5 3 3 4 2 2 2 2 2" xfId="37206" xr:uid="{00000000-0005-0000-0000-00008A900000}"/>
    <cellStyle name="Normal 5 3 3 4 2 2 2 3" xfId="37207" xr:uid="{00000000-0005-0000-0000-00008B900000}"/>
    <cellStyle name="Normal 5 3 3 4 2 2 3" xfId="37208" xr:uid="{00000000-0005-0000-0000-00008C900000}"/>
    <cellStyle name="Normal 5 3 3 4 2 2 3 2" xfId="37209" xr:uid="{00000000-0005-0000-0000-00008D900000}"/>
    <cellStyle name="Normal 5 3 3 4 2 2 4" xfId="37210" xr:uid="{00000000-0005-0000-0000-00008E900000}"/>
    <cellStyle name="Normal 5 3 3 4 2 3" xfId="37211" xr:uid="{00000000-0005-0000-0000-00008F900000}"/>
    <cellStyle name="Normal 5 3 3 4 2 3 2" xfId="37212" xr:uid="{00000000-0005-0000-0000-000090900000}"/>
    <cellStyle name="Normal 5 3 3 4 2 3 2 2" xfId="37213" xr:uid="{00000000-0005-0000-0000-000091900000}"/>
    <cellStyle name="Normal 5 3 3 4 2 3 3" xfId="37214" xr:uid="{00000000-0005-0000-0000-000092900000}"/>
    <cellStyle name="Normal 5 3 3 4 2 4" xfId="37215" xr:uid="{00000000-0005-0000-0000-000093900000}"/>
    <cellStyle name="Normal 5 3 3 4 2 4 2" xfId="37216" xr:uid="{00000000-0005-0000-0000-000094900000}"/>
    <cellStyle name="Normal 5 3 3 4 2 5" xfId="37217" xr:uid="{00000000-0005-0000-0000-000095900000}"/>
    <cellStyle name="Normal 5 3 3 4 3" xfId="37218" xr:uid="{00000000-0005-0000-0000-000096900000}"/>
    <cellStyle name="Normal 5 3 3 4 3 2" xfId="37219" xr:uid="{00000000-0005-0000-0000-000097900000}"/>
    <cellStyle name="Normal 5 3 3 4 3 2 2" xfId="37220" xr:uid="{00000000-0005-0000-0000-000098900000}"/>
    <cellStyle name="Normal 5 3 3 4 3 2 2 2" xfId="37221" xr:uid="{00000000-0005-0000-0000-000099900000}"/>
    <cellStyle name="Normal 5 3 3 4 3 2 3" xfId="37222" xr:uid="{00000000-0005-0000-0000-00009A900000}"/>
    <cellStyle name="Normal 5 3 3 4 3 3" xfId="37223" xr:uid="{00000000-0005-0000-0000-00009B900000}"/>
    <cellStyle name="Normal 5 3 3 4 3 3 2" xfId="37224" xr:uid="{00000000-0005-0000-0000-00009C900000}"/>
    <cellStyle name="Normal 5 3 3 4 3 4" xfId="37225" xr:uid="{00000000-0005-0000-0000-00009D900000}"/>
    <cellStyle name="Normal 5 3 3 4 4" xfId="37226" xr:uid="{00000000-0005-0000-0000-00009E900000}"/>
    <cellStyle name="Normal 5 3 3 4 4 2" xfId="37227" xr:uid="{00000000-0005-0000-0000-00009F900000}"/>
    <cellStyle name="Normal 5 3 3 4 4 2 2" xfId="37228" xr:uid="{00000000-0005-0000-0000-0000A0900000}"/>
    <cellStyle name="Normal 5 3 3 4 4 3" xfId="37229" xr:uid="{00000000-0005-0000-0000-0000A1900000}"/>
    <cellStyle name="Normal 5 3 3 4 5" xfId="37230" xr:uid="{00000000-0005-0000-0000-0000A2900000}"/>
    <cellStyle name="Normal 5 3 3 4 5 2" xfId="37231" xr:uid="{00000000-0005-0000-0000-0000A3900000}"/>
    <cellStyle name="Normal 5 3 3 4 6" xfId="37232" xr:uid="{00000000-0005-0000-0000-0000A4900000}"/>
    <cellStyle name="Normal 5 3 3 5" xfId="37233" xr:uid="{00000000-0005-0000-0000-0000A5900000}"/>
    <cellStyle name="Normal 5 3 3 5 2" xfId="37234" xr:uid="{00000000-0005-0000-0000-0000A6900000}"/>
    <cellStyle name="Normal 5 3 3 5 2 2" xfId="37235" xr:uid="{00000000-0005-0000-0000-0000A7900000}"/>
    <cellStyle name="Normal 5 3 3 5 2 2 2" xfId="37236" xr:uid="{00000000-0005-0000-0000-0000A8900000}"/>
    <cellStyle name="Normal 5 3 3 5 2 2 2 2" xfId="37237" xr:uid="{00000000-0005-0000-0000-0000A9900000}"/>
    <cellStyle name="Normal 5 3 3 5 2 2 3" xfId="37238" xr:uid="{00000000-0005-0000-0000-0000AA900000}"/>
    <cellStyle name="Normal 5 3 3 5 2 3" xfId="37239" xr:uid="{00000000-0005-0000-0000-0000AB900000}"/>
    <cellStyle name="Normal 5 3 3 5 2 3 2" xfId="37240" xr:uid="{00000000-0005-0000-0000-0000AC900000}"/>
    <cellStyle name="Normal 5 3 3 5 2 4" xfId="37241" xr:uid="{00000000-0005-0000-0000-0000AD900000}"/>
    <cellStyle name="Normal 5 3 3 5 3" xfId="37242" xr:uid="{00000000-0005-0000-0000-0000AE900000}"/>
    <cellStyle name="Normal 5 3 3 5 3 2" xfId="37243" xr:uid="{00000000-0005-0000-0000-0000AF900000}"/>
    <cellStyle name="Normal 5 3 3 5 3 2 2" xfId="37244" xr:uid="{00000000-0005-0000-0000-0000B0900000}"/>
    <cellStyle name="Normal 5 3 3 5 3 3" xfId="37245" xr:uid="{00000000-0005-0000-0000-0000B1900000}"/>
    <cellStyle name="Normal 5 3 3 5 4" xfId="37246" xr:uid="{00000000-0005-0000-0000-0000B2900000}"/>
    <cellStyle name="Normal 5 3 3 5 4 2" xfId="37247" xr:uid="{00000000-0005-0000-0000-0000B3900000}"/>
    <cellStyle name="Normal 5 3 3 5 5" xfId="37248" xr:uid="{00000000-0005-0000-0000-0000B4900000}"/>
    <cellStyle name="Normal 5 3 3 6" xfId="37249" xr:uid="{00000000-0005-0000-0000-0000B5900000}"/>
    <cellStyle name="Normal 5 3 3 6 2" xfId="37250" xr:uid="{00000000-0005-0000-0000-0000B6900000}"/>
    <cellStyle name="Normal 5 3 3 6 2 2" xfId="37251" xr:uid="{00000000-0005-0000-0000-0000B7900000}"/>
    <cellStyle name="Normal 5 3 3 6 2 2 2" xfId="37252" xr:uid="{00000000-0005-0000-0000-0000B8900000}"/>
    <cellStyle name="Normal 5 3 3 6 2 3" xfId="37253" xr:uid="{00000000-0005-0000-0000-0000B9900000}"/>
    <cellStyle name="Normal 5 3 3 6 3" xfId="37254" xr:uid="{00000000-0005-0000-0000-0000BA900000}"/>
    <cellStyle name="Normal 5 3 3 6 3 2" xfId="37255" xr:uid="{00000000-0005-0000-0000-0000BB900000}"/>
    <cellStyle name="Normal 5 3 3 6 4" xfId="37256" xr:uid="{00000000-0005-0000-0000-0000BC900000}"/>
    <cellStyle name="Normal 5 3 3 7" xfId="37257" xr:uid="{00000000-0005-0000-0000-0000BD900000}"/>
    <cellStyle name="Normal 5 3 3 7 2" xfId="37258" xr:uid="{00000000-0005-0000-0000-0000BE900000}"/>
    <cellStyle name="Normal 5 3 3 7 2 2" xfId="37259" xr:uid="{00000000-0005-0000-0000-0000BF900000}"/>
    <cellStyle name="Normal 5 3 3 7 3" xfId="37260" xr:uid="{00000000-0005-0000-0000-0000C0900000}"/>
    <cellStyle name="Normal 5 3 3 8" xfId="37261" xr:uid="{00000000-0005-0000-0000-0000C1900000}"/>
    <cellStyle name="Normal 5 3 3 8 2" xfId="37262" xr:uid="{00000000-0005-0000-0000-0000C2900000}"/>
    <cellStyle name="Normal 5 3 3 9" xfId="37263" xr:uid="{00000000-0005-0000-0000-0000C3900000}"/>
    <cellStyle name="Normal 5 3 4" xfId="37264" xr:uid="{00000000-0005-0000-0000-0000C4900000}"/>
    <cellStyle name="Normal 5 3 4 2" xfId="37265" xr:uid="{00000000-0005-0000-0000-0000C5900000}"/>
    <cellStyle name="Normal 5 3 4 2 2" xfId="37266" xr:uid="{00000000-0005-0000-0000-0000C6900000}"/>
    <cellStyle name="Normal 5 3 4 2 2 2" xfId="37267" xr:uid="{00000000-0005-0000-0000-0000C7900000}"/>
    <cellStyle name="Normal 5 3 4 2 2 2 2" xfId="37268" xr:uid="{00000000-0005-0000-0000-0000C8900000}"/>
    <cellStyle name="Normal 5 3 4 2 2 2 2 2" xfId="37269" xr:uid="{00000000-0005-0000-0000-0000C9900000}"/>
    <cellStyle name="Normal 5 3 4 2 2 2 2 2 2" xfId="37270" xr:uid="{00000000-0005-0000-0000-0000CA900000}"/>
    <cellStyle name="Normal 5 3 4 2 2 2 2 2 2 2" xfId="37271" xr:uid="{00000000-0005-0000-0000-0000CB900000}"/>
    <cellStyle name="Normal 5 3 4 2 2 2 2 2 3" xfId="37272" xr:uid="{00000000-0005-0000-0000-0000CC900000}"/>
    <cellStyle name="Normal 5 3 4 2 2 2 2 3" xfId="37273" xr:uid="{00000000-0005-0000-0000-0000CD900000}"/>
    <cellStyle name="Normal 5 3 4 2 2 2 2 3 2" xfId="37274" xr:uid="{00000000-0005-0000-0000-0000CE900000}"/>
    <cellStyle name="Normal 5 3 4 2 2 2 2 4" xfId="37275" xr:uid="{00000000-0005-0000-0000-0000CF900000}"/>
    <cellStyle name="Normal 5 3 4 2 2 2 3" xfId="37276" xr:uid="{00000000-0005-0000-0000-0000D0900000}"/>
    <cellStyle name="Normal 5 3 4 2 2 2 3 2" xfId="37277" xr:uid="{00000000-0005-0000-0000-0000D1900000}"/>
    <cellStyle name="Normal 5 3 4 2 2 2 3 2 2" xfId="37278" xr:uid="{00000000-0005-0000-0000-0000D2900000}"/>
    <cellStyle name="Normal 5 3 4 2 2 2 3 3" xfId="37279" xr:uid="{00000000-0005-0000-0000-0000D3900000}"/>
    <cellStyle name="Normal 5 3 4 2 2 2 4" xfId="37280" xr:uid="{00000000-0005-0000-0000-0000D4900000}"/>
    <cellStyle name="Normal 5 3 4 2 2 2 4 2" xfId="37281" xr:uid="{00000000-0005-0000-0000-0000D5900000}"/>
    <cellStyle name="Normal 5 3 4 2 2 2 5" xfId="37282" xr:uid="{00000000-0005-0000-0000-0000D6900000}"/>
    <cellStyle name="Normal 5 3 4 2 2 3" xfId="37283" xr:uid="{00000000-0005-0000-0000-0000D7900000}"/>
    <cellStyle name="Normal 5 3 4 2 2 3 2" xfId="37284" xr:uid="{00000000-0005-0000-0000-0000D8900000}"/>
    <cellStyle name="Normal 5 3 4 2 2 3 2 2" xfId="37285" xr:uid="{00000000-0005-0000-0000-0000D9900000}"/>
    <cellStyle name="Normal 5 3 4 2 2 3 2 2 2" xfId="37286" xr:uid="{00000000-0005-0000-0000-0000DA900000}"/>
    <cellStyle name="Normal 5 3 4 2 2 3 2 3" xfId="37287" xr:uid="{00000000-0005-0000-0000-0000DB900000}"/>
    <cellStyle name="Normal 5 3 4 2 2 3 3" xfId="37288" xr:uid="{00000000-0005-0000-0000-0000DC900000}"/>
    <cellStyle name="Normal 5 3 4 2 2 3 3 2" xfId="37289" xr:uid="{00000000-0005-0000-0000-0000DD900000}"/>
    <cellStyle name="Normal 5 3 4 2 2 3 4" xfId="37290" xr:uid="{00000000-0005-0000-0000-0000DE900000}"/>
    <cellStyle name="Normal 5 3 4 2 2 4" xfId="37291" xr:uid="{00000000-0005-0000-0000-0000DF900000}"/>
    <cellStyle name="Normal 5 3 4 2 2 4 2" xfId="37292" xr:uid="{00000000-0005-0000-0000-0000E0900000}"/>
    <cellStyle name="Normal 5 3 4 2 2 4 2 2" xfId="37293" xr:uid="{00000000-0005-0000-0000-0000E1900000}"/>
    <cellStyle name="Normal 5 3 4 2 2 4 3" xfId="37294" xr:uid="{00000000-0005-0000-0000-0000E2900000}"/>
    <cellStyle name="Normal 5 3 4 2 2 5" xfId="37295" xr:uid="{00000000-0005-0000-0000-0000E3900000}"/>
    <cellStyle name="Normal 5 3 4 2 2 5 2" xfId="37296" xr:uid="{00000000-0005-0000-0000-0000E4900000}"/>
    <cellStyle name="Normal 5 3 4 2 2 6" xfId="37297" xr:uid="{00000000-0005-0000-0000-0000E5900000}"/>
    <cellStyle name="Normal 5 3 4 2 3" xfId="37298" xr:uid="{00000000-0005-0000-0000-0000E6900000}"/>
    <cellStyle name="Normal 5 3 4 2 3 2" xfId="37299" xr:uid="{00000000-0005-0000-0000-0000E7900000}"/>
    <cellStyle name="Normal 5 3 4 2 3 2 2" xfId="37300" xr:uid="{00000000-0005-0000-0000-0000E8900000}"/>
    <cellStyle name="Normal 5 3 4 2 3 2 2 2" xfId="37301" xr:uid="{00000000-0005-0000-0000-0000E9900000}"/>
    <cellStyle name="Normal 5 3 4 2 3 2 2 2 2" xfId="37302" xr:uid="{00000000-0005-0000-0000-0000EA900000}"/>
    <cellStyle name="Normal 5 3 4 2 3 2 2 3" xfId="37303" xr:uid="{00000000-0005-0000-0000-0000EB900000}"/>
    <cellStyle name="Normal 5 3 4 2 3 2 3" xfId="37304" xr:uid="{00000000-0005-0000-0000-0000EC900000}"/>
    <cellStyle name="Normal 5 3 4 2 3 2 3 2" xfId="37305" xr:uid="{00000000-0005-0000-0000-0000ED900000}"/>
    <cellStyle name="Normal 5 3 4 2 3 2 4" xfId="37306" xr:uid="{00000000-0005-0000-0000-0000EE900000}"/>
    <cellStyle name="Normal 5 3 4 2 3 3" xfId="37307" xr:uid="{00000000-0005-0000-0000-0000EF900000}"/>
    <cellStyle name="Normal 5 3 4 2 3 3 2" xfId="37308" xr:uid="{00000000-0005-0000-0000-0000F0900000}"/>
    <cellStyle name="Normal 5 3 4 2 3 3 2 2" xfId="37309" xr:uid="{00000000-0005-0000-0000-0000F1900000}"/>
    <cellStyle name="Normal 5 3 4 2 3 3 3" xfId="37310" xr:uid="{00000000-0005-0000-0000-0000F2900000}"/>
    <cellStyle name="Normal 5 3 4 2 3 4" xfId="37311" xr:uid="{00000000-0005-0000-0000-0000F3900000}"/>
    <cellStyle name="Normal 5 3 4 2 3 4 2" xfId="37312" xr:uid="{00000000-0005-0000-0000-0000F4900000}"/>
    <cellStyle name="Normal 5 3 4 2 3 5" xfId="37313" xr:uid="{00000000-0005-0000-0000-0000F5900000}"/>
    <cellStyle name="Normal 5 3 4 2 4" xfId="37314" xr:uid="{00000000-0005-0000-0000-0000F6900000}"/>
    <cellStyle name="Normal 5 3 4 2 4 2" xfId="37315" xr:uid="{00000000-0005-0000-0000-0000F7900000}"/>
    <cellStyle name="Normal 5 3 4 2 4 2 2" xfId="37316" xr:uid="{00000000-0005-0000-0000-0000F8900000}"/>
    <cellStyle name="Normal 5 3 4 2 4 2 2 2" xfId="37317" xr:uid="{00000000-0005-0000-0000-0000F9900000}"/>
    <cellStyle name="Normal 5 3 4 2 4 2 3" xfId="37318" xr:uid="{00000000-0005-0000-0000-0000FA900000}"/>
    <cellStyle name="Normal 5 3 4 2 4 3" xfId="37319" xr:uid="{00000000-0005-0000-0000-0000FB900000}"/>
    <cellStyle name="Normal 5 3 4 2 4 3 2" xfId="37320" xr:uid="{00000000-0005-0000-0000-0000FC900000}"/>
    <cellStyle name="Normal 5 3 4 2 4 4" xfId="37321" xr:uid="{00000000-0005-0000-0000-0000FD900000}"/>
    <cellStyle name="Normal 5 3 4 2 5" xfId="37322" xr:uid="{00000000-0005-0000-0000-0000FE900000}"/>
    <cellStyle name="Normal 5 3 4 2 5 2" xfId="37323" xr:uid="{00000000-0005-0000-0000-0000FF900000}"/>
    <cellStyle name="Normal 5 3 4 2 5 2 2" xfId="37324" xr:uid="{00000000-0005-0000-0000-000000910000}"/>
    <cellStyle name="Normal 5 3 4 2 5 3" xfId="37325" xr:uid="{00000000-0005-0000-0000-000001910000}"/>
    <cellStyle name="Normal 5 3 4 2 6" xfId="37326" xr:uid="{00000000-0005-0000-0000-000002910000}"/>
    <cellStyle name="Normal 5 3 4 2 6 2" xfId="37327" xr:uid="{00000000-0005-0000-0000-000003910000}"/>
    <cellStyle name="Normal 5 3 4 2 7" xfId="37328" xr:uid="{00000000-0005-0000-0000-000004910000}"/>
    <cellStyle name="Normal 5 3 4 3" xfId="37329" xr:uid="{00000000-0005-0000-0000-000005910000}"/>
    <cellStyle name="Normal 5 3 4 3 2" xfId="37330" xr:uid="{00000000-0005-0000-0000-000006910000}"/>
    <cellStyle name="Normal 5 3 4 3 2 2" xfId="37331" xr:uid="{00000000-0005-0000-0000-000007910000}"/>
    <cellStyle name="Normal 5 3 4 3 2 2 2" xfId="37332" xr:uid="{00000000-0005-0000-0000-000008910000}"/>
    <cellStyle name="Normal 5 3 4 3 2 2 2 2" xfId="37333" xr:uid="{00000000-0005-0000-0000-000009910000}"/>
    <cellStyle name="Normal 5 3 4 3 2 2 2 2 2" xfId="37334" xr:uid="{00000000-0005-0000-0000-00000A910000}"/>
    <cellStyle name="Normal 5 3 4 3 2 2 2 3" xfId="37335" xr:uid="{00000000-0005-0000-0000-00000B910000}"/>
    <cellStyle name="Normal 5 3 4 3 2 2 3" xfId="37336" xr:uid="{00000000-0005-0000-0000-00000C910000}"/>
    <cellStyle name="Normal 5 3 4 3 2 2 3 2" xfId="37337" xr:uid="{00000000-0005-0000-0000-00000D910000}"/>
    <cellStyle name="Normal 5 3 4 3 2 2 4" xfId="37338" xr:uid="{00000000-0005-0000-0000-00000E910000}"/>
    <cellStyle name="Normal 5 3 4 3 2 3" xfId="37339" xr:uid="{00000000-0005-0000-0000-00000F910000}"/>
    <cellStyle name="Normal 5 3 4 3 2 3 2" xfId="37340" xr:uid="{00000000-0005-0000-0000-000010910000}"/>
    <cellStyle name="Normal 5 3 4 3 2 3 2 2" xfId="37341" xr:uid="{00000000-0005-0000-0000-000011910000}"/>
    <cellStyle name="Normal 5 3 4 3 2 3 3" xfId="37342" xr:uid="{00000000-0005-0000-0000-000012910000}"/>
    <cellStyle name="Normal 5 3 4 3 2 4" xfId="37343" xr:uid="{00000000-0005-0000-0000-000013910000}"/>
    <cellStyle name="Normal 5 3 4 3 2 4 2" xfId="37344" xr:uid="{00000000-0005-0000-0000-000014910000}"/>
    <cellStyle name="Normal 5 3 4 3 2 5" xfId="37345" xr:uid="{00000000-0005-0000-0000-000015910000}"/>
    <cellStyle name="Normal 5 3 4 3 3" xfId="37346" xr:uid="{00000000-0005-0000-0000-000016910000}"/>
    <cellStyle name="Normal 5 3 4 3 3 2" xfId="37347" xr:uid="{00000000-0005-0000-0000-000017910000}"/>
    <cellStyle name="Normal 5 3 4 3 3 2 2" xfId="37348" xr:uid="{00000000-0005-0000-0000-000018910000}"/>
    <cellStyle name="Normal 5 3 4 3 3 2 2 2" xfId="37349" xr:uid="{00000000-0005-0000-0000-000019910000}"/>
    <cellStyle name="Normal 5 3 4 3 3 2 3" xfId="37350" xr:uid="{00000000-0005-0000-0000-00001A910000}"/>
    <cellStyle name="Normal 5 3 4 3 3 3" xfId="37351" xr:uid="{00000000-0005-0000-0000-00001B910000}"/>
    <cellStyle name="Normal 5 3 4 3 3 3 2" xfId="37352" xr:uid="{00000000-0005-0000-0000-00001C910000}"/>
    <cellStyle name="Normal 5 3 4 3 3 4" xfId="37353" xr:uid="{00000000-0005-0000-0000-00001D910000}"/>
    <cellStyle name="Normal 5 3 4 3 4" xfId="37354" xr:uid="{00000000-0005-0000-0000-00001E910000}"/>
    <cellStyle name="Normal 5 3 4 3 4 2" xfId="37355" xr:uid="{00000000-0005-0000-0000-00001F910000}"/>
    <cellStyle name="Normal 5 3 4 3 4 2 2" xfId="37356" xr:uid="{00000000-0005-0000-0000-000020910000}"/>
    <cellStyle name="Normal 5 3 4 3 4 3" xfId="37357" xr:uid="{00000000-0005-0000-0000-000021910000}"/>
    <cellStyle name="Normal 5 3 4 3 5" xfId="37358" xr:uid="{00000000-0005-0000-0000-000022910000}"/>
    <cellStyle name="Normal 5 3 4 3 5 2" xfId="37359" xr:uid="{00000000-0005-0000-0000-000023910000}"/>
    <cellStyle name="Normal 5 3 4 3 6" xfId="37360" xr:uid="{00000000-0005-0000-0000-000024910000}"/>
    <cellStyle name="Normal 5 3 4 4" xfId="37361" xr:uid="{00000000-0005-0000-0000-000025910000}"/>
    <cellStyle name="Normal 5 3 4 4 2" xfId="37362" xr:uid="{00000000-0005-0000-0000-000026910000}"/>
    <cellStyle name="Normal 5 3 4 4 2 2" xfId="37363" xr:uid="{00000000-0005-0000-0000-000027910000}"/>
    <cellStyle name="Normal 5 3 4 4 2 2 2" xfId="37364" xr:uid="{00000000-0005-0000-0000-000028910000}"/>
    <cellStyle name="Normal 5 3 4 4 2 2 2 2" xfId="37365" xr:uid="{00000000-0005-0000-0000-000029910000}"/>
    <cellStyle name="Normal 5 3 4 4 2 2 3" xfId="37366" xr:uid="{00000000-0005-0000-0000-00002A910000}"/>
    <cellStyle name="Normal 5 3 4 4 2 3" xfId="37367" xr:uid="{00000000-0005-0000-0000-00002B910000}"/>
    <cellStyle name="Normal 5 3 4 4 2 3 2" xfId="37368" xr:uid="{00000000-0005-0000-0000-00002C910000}"/>
    <cellStyle name="Normal 5 3 4 4 2 4" xfId="37369" xr:uid="{00000000-0005-0000-0000-00002D910000}"/>
    <cellStyle name="Normal 5 3 4 4 3" xfId="37370" xr:uid="{00000000-0005-0000-0000-00002E910000}"/>
    <cellStyle name="Normal 5 3 4 4 3 2" xfId="37371" xr:uid="{00000000-0005-0000-0000-00002F910000}"/>
    <cellStyle name="Normal 5 3 4 4 3 2 2" xfId="37372" xr:uid="{00000000-0005-0000-0000-000030910000}"/>
    <cellStyle name="Normal 5 3 4 4 3 3" xfId="37373" xr:uid="{00000000-0005-0000-0000-000031910000}"/>
    <cellStyle name="Normal 5 3 4 4 4" xfId="37374" xr:uid="{00000000-0005-0000-0000-000032910000}"/>
    <cellStyle name="Normal 5 3 4 4 4 2" xfId="37375" xr:uid="{00000000-0005-0000-0000-000033910000}"/>
    <cellStyle name="Normal 5 3 4 4 5" xfId="37376" xr:uid="{00000000-0005-0000-0000-000034910000}"/>
    <cellStyle name="Normal 5 3 4 5" xfId="37377" xr:uid="{00000000-0005-0000-0000-000035910000}"/>
    <cellStyle name="Normal 5 3 4 5 2" xfId="37378" xr:uid="{00000000-0005-0000-0000-000036910000}"/>
    <cellStyle name="Normal 5 3 4 5 2 2" xfId="37379" xr:uid="{00000000-0005-0000-0000-000037910000}"/>
    <cellStyle name="Normal 5 3 4 5 2 2 2" xfId="37380" xr:uid="{00000000-0005-0000-0000-000038910000}"/>
    <cellStyle name="Normal 5 3 4 5 2 3" xfId="37381" xr:uid="{00000000-0005-0000-0000-000039910000}"/>
    <cellStyle name="Normal 5 3 4 5 3" xfId="37382" xr:uid="{00000000-0005-0000-0000-00003A910000}"/>
    <cellStyle name="Normal 5 3 4 5 3 2" xfId="37383" xr:uid="{00000000-0005-0000-0000-00003B910000}"/>
    <cellStyle name="Normal 5 3 4 5 4" xfId="37384" xr:uid="{00000000-0005-0000-0000-00003C910000}"/>
    <cellStyle name="Normal 5 3 4 6" xfId="37385" xr:uid="{00000000-0005-0000-0000-00003D910000}"/>
    <cellStyle name="Normal 5 3 4 6 2" xfId="37386" xr:uid="{00000000-0005-0000-0000-00003E910000}"/>
    <cellStyle name="Normal 5 3 4 6 2 2" xfId="37387" xr:uid="{00000000-0005-0000-0000-00003F910000}"/>
    <cellStyle name="Normal 5 3 4 6 3" xfId="37388" xr:uid="{00000000-0005-0000-0000-000040910000}"/>
    <cellStyle name="Normal 5 3 4 7" xfId="37389" xr:uid="{00000000-0005-0000-0000-000041910000}"/>
    <cellStyle name="Normal 5 3 4 7 2" xfId="37390" xr:uid="{00000000-0005-0000-0000-000042910000}"/>
    <cellStyle name="Normal 5 3 4 8" xfId="37391" xr:uid="{00000000-0005-0000-0000-000043910000}"/>
    <cellStyle name="Normal 5 3 5" xfId="37392" xr:uid="{00000000-0005-0000-0000-000044910000}"/>
    <cellStyle name="Normal 5 3 5 2" xfId="37393" xr:uid="{00000000-0005-0000-0000-000045910000}"/>
    <cellStyle name="Normal 5 3 5 2 2" xfId="37394" xr:uid="{00000000-0005-0000-0000-000046910000}"/>
    <cellStyle name="Normal 5 3 5 2 2 2" xfId="37395" xr:uid="{00000000-0005-0000-0000-000047910000}"/>
    <cellStyle name="Normal 5 3 5 2 2 2 2" xfId="37396" xr:uid="{00000000-0005-0000-0000-000048910000}"/>
    <cellStyle name="Normal 5 3 5 2 2 2 2 2" xfId="37397" xr:uid="{00000000-0005-0000-0000-000049910000}"/>
    <cellStyle name="Normal 5 3 5 2 2 2 2 2 2" xfId="37398" xr:uid="{00000000-0005-0000-0000-00004A910000}"/>
    <cellStyle name="Normal 5 3 5 2 2 2 2 3" xfId="37399" xr:uid="{00000000-0005-0000-0000-00004B910000}"/>
    <cellStyle name="Normal 5 3 5 2 2 2 3" xfId="37400" xr:uid="{00000000-0005-0000-0000-00004C910000}"/>
    <cellStyle name="Normal 5 3 5 2 2 2 3 2" xfId="37401" xr:uid="{00000000-0005-0000-0000-00004D910000}"/>
    <cellStyle name="Normal 5 3 5 2 2 2 4" xfId="37402" xr:uid="{00000000-0005-0000-0000-00004E910000}"/>
    <cellStyle name="Normal 5 3 5 2 2 3" xfId="37403" xr:uid="{00000000-0005-0000-0000-00004F910000}"/>
    <cellStyle name="Normal 5 3 5 2 2 3 2" xfId="37404" xr:uid="{00000000-0005-0000-0000-000050910000}"/>
    <cellStyle name="Normal 5 3 5 2 2 3 2 2" xfId="37405" xr:uid="{00000000-0005-0000-0000-000051910000}"/>
    <cellStyle name="Normal 5 3 5 2 2 3 3" xfId="37406" xr:uid="{00000000-0005-0000-0000-000052910000}"/>
    <cellStyle name="Normal 5 3 5 2 2 4" xfId="37407" xr:uid="{00000000-0005-0000-0000-000053910000}"/>
    <cellStyle name="Normal 5 3 5 2 2 4 2" xfId="37408" xr:uid="{00000000-0005-0000-0000-000054910000}"/>
    <cellStyle name="Normal 5 3 5 2 2 5" xfId="37409" xr:uid="{00000000-0005-0000-0000-000055910000}"/>
    <cellStyle name="Normal 5 3 5 2 3" xfId="37410" xr:uid="{00000000-0005-0000-0000-000056910000}"/>
    <cellStyle name="Normal 5 3 5 2 3 2" xfId="37411" xr:uid="{00000000-0005-0000-0000-000057910000}"/>
    <cellStyle name="Normal 5 3 5 2 3 2 2" xfId="37412" xr:uid="{00000000-0005-0000-0000-000058910000}"/>
    <cellStyle name="Normal 5 3 5 2 3 2 2 2" xfId="37413" xr:uid="{00000000-0005-0000-0000-000059910000}"/>
    <cellStyle name="Normal 5 3 5 2 3 2 3" xfId="37414" xr:uid="{00000000-0005-0000-0000-00005A910000}"/>
    <cellStyle name="Normal 5 3 5 2 3 3" xfId="37415" xr:uid="{00000000-0005-0000-0000-00005B910000}"/>
    <cellStyle name="Normal 5 3 5 2 3 3 2" xfId="37416" xr:uid="{00000000-0005-0000-0000-00005C910000}"/>
    <cellStyle name="Normal 5 3 5 2 3 4" xfId="37417" xr:uid="{00000000-0005-0000-0000-00005D910000}"/>
    <cellStyle name="Normal 5 3 5 2 4" xfId="37418" xr:uid="{00000000-0005-0000-0000-00005E910000}"/>
    <cellStyle name="Normal 5 3 5 2 4 2" xfId="37419" xr:uid="{00000000-0005-0000-0000-00005F910000}"/>
    <cellStyle name="Normal 5 3 5 2 4 2 2" xfId="37420" xr:uid="{00000000-0005-0000-0000-000060910000}"/>
    <cellStyle name="Normal 5 3 5 2 4 3" xfId="37421" xr:uid="{00000000-0005-0000-0000-000061910000}"/>
    <cellStyle name="Normal 5 3 5 2 5" xfId="37422" xr:uid="{00000000-0005-0000-0000-000062910000}"/>
    <cellStyle name="Normal 5 3 5 2 5 2" xfId="37423" xr:uid="{00000000-0005-0000-0000-000063910000}"/>
    <cellStyle name="Normal 5 3 5 2 6" xfId="37424" xr:uid="{00000000-0005-0000-0000-000064910000}"/>
    <cellStyle name="Normal 5 3 5 3" xfId="37425" xr:uid="{00000000-0005-0000-0000-000065910000}"/>
    <cellStyle name="Normal 5 3 5 3 2" xfId="37426" xr:uid="{00000000-0005-0000-0000-000066910000}"/>
    <cellStyle name="Normal 5 3 5 3 2 2" xfId="37427" xr:uid="{00000000-0005-0000-0000-000067910000}"/>
    <cellStyle name="Normal 5 3 5 3 2 2 2" xfId="37428" xr:uid="{00000000-0005-0000-0000-000068910000}"/>
    <cellStyle name="Normal 5 3 5 3 2 2 2 2" xfId="37429" xr:uid="{00000000-0005-0000-0000-000069910000}"/>
    <cellStyle name="Normal 5 3 5 3 2 2 3" xfId="37430" xr:uid="{00000000-0005-0000-0000-00006A910000}"/>
    <cellStyle name="Normal 5 3 5 3 2 3" xfId="37431" xr:uid="{00000000-0005-0000-0000-00006B910000}"/>
    <cellStyle name="Normal 5 3 5 3 2 3 2" xfId="37432" xr:uid="{00000000-0005-0000-0000-00006C910000}"/>
    <cellStyle name="Normal 5 3 5 3 2 4" xfId="37433" xr:uid="{00000000-0005-0000-0000-00006D910000}"/>
    <cellStyle name="Normal 5 3 5 3 3" xfId="37434" xr:uid="{00000000-0005-0000-0000-00006E910000}"/>
    <cellStyle name="Normal 5 3 5 3 3 2" xfId="37435" xr:uid="{00000000-0005-0000-0000-00006F910000}"/>
    <cellStyle name="Normal 5 3 5 3 3 2 2" xfId="37436" xr:uid="{00000000-0005-0000-0000-000070910000}"/>
    <cellStyle name="Normal 5 3 5 3 3 3" xfId="37437" xr:uid="{00000000-0005-0000-0000-000071910000}"/>
    <cellStyle name="Normal 5 3 5 3 4" xfId="37438" xr:uid="{00000000-0005-0000-0000-000072910000}"/>
    <cellStyle name="Normal 5 3 5 3 4 2" xfId="37439" xr:uid="{00000000-0005-0000-0000-000073910000}"/>
    <cellStyle name="Normal 5 3 5 3 5" xfId="37440" xr:uid="{00000000-0005-0000-0000-000074910000}"/>
    <cellStyle name="Normal 5 3 5 4" xfId="37441" xr:uid="{00000000-0005-0000-0000-000075910000}"/>
    <cellStyle name="Normal 5 3 5 4 2" xfId="37442" xr:uid="{00000000-0005-0000-0000-000076910000}"/>
    <cellStyle name="Normal 5 3 5 4 2 2" xfId="37443" xr:uid="{00000000-0005-0000-0000-000077910000}"/>
    <cellStyle name="Normal 5 3 5 4 2 2 2" xfId="37444" xr:uid="{00000000-0005-0000-0000-000078910000}"/>
    <cellStyle name="Normal 5 3 5 4 2 3" xfId="37445" xr:uid="{00000000-0005-0000-0000-000079910000}"/>
    <cellStyle name="Normal 5 3 5 4 3" xfId="37446" xr:uid="{00000000-0005-0000-0000-00007A910000}"/>
    <cellStyle name="Normal 5 3 5 4 3 2" xfId="37447" xr:uid="{00000000-0005-0000-0000-00007B910000}"/>
    <cellStyle name="Normal 5 3 5 4 4" xfId="37448" xr:uid="{00000000-0005-0000-0000-00007C910000}"/>
    <cellStyle name="Normal 5 3 5 5" xfId="37449" xr:uid="{00000000-0005-0000-0000-00007D910000}"/>
    <cellStyle name="Normal 5 3 5 5 2" xfId="37450" xr:uid="{00000000-0005-0000-0000-00007E910000}"/>
    <cellStyle name="Normal 5 3 5 5 2 2" xfId="37451" xr:uid="{00000000-0005-0000-0000-00007F910000}"/>
    <cellStyle name="Normal 5 3 5 5 3" xfId="37452" xr:uid="{00000000-0005-0000-0000-000080910000}"/>
    <cellStyle name="Normal 5 3 5 6" xfId="37453" xr:uid="{00000000-0005-0000-0000-000081910000}"/>
    <cellStyle name="Normal 5 3 5 6 2" xfId="37454" xr:uid="{00000000-0005-0000-0000-000082910000}"/>
    <cellStyle name="Normal 5 3 5 7" xfId="37455" xr:uid="{00000000-0005-0000-0000-000083910000}"/>
    <cellStyle name="Normal 5 3 6" xfId="37456" xr:uid="{00000000-0005-0000-0000-000084910000}"/>
    <cellStyle name="Normal 5 3 6 2" xfId="37457" xr:uid="{00000000-0005-0000-0000-000085910000}"/>
    <cellStyle name="Normal 5 3 6 2 2" xfId="37458" xr:uid="{00000000-0005-0000-0000-000086910000}"/>
    <cellStyle name="Normal 5 3 6 2 2 2" xfId="37459" xr:uid="{00000000-0005-0000-0000-000087910000}"/>
    <cellStyle name="Normal 5 3 6 2 2 2 2" xfId="37460" xr:uid="{00000000-0005-0000-0000-000088910000}"/>
    <cellStyle name="Normal 5 3 6 2 2 2 2 2" xfId="37461" xr:uid="{00000000-0005-0000-0000-000089910000}"/>
    <cellStyle name="Normal 5 3 6 2 2 2 3" xfId="37462" xr:uid="{00000000-0005-0000-0000-00008A910000}"/>
    <cellStyle name="Normal 5 3 6 2 2 3" xfId="37463" xr:uid="{00000000-0005-0000-0000-00008B910000}"/>
    <cellStyle name="Normal 5 3 6 2 2 3 2" xfId="37464" xr:uid="{00000000-0005-0000-0000-00008C910000}"/>
    <cellStyle name="Normal 5 3 6 2 2 4" xfId="37465" xr:uid="{00000000-0005-0000-0000-00008D910000}"/>
    <cellStyle name="Normal 5 3 6 2 3" xfId="37466" xr:uid="{00000000-0005-0000-0000-00008E910000}"/>
    <cellStyle name="Normal 5 3 6 2 3 2" xfId="37467" xr:uid="{00000000-0005-0000-0000-00008F910000}"/>
    <cellStyle name="Normal 5 3 6 2 3 2 2" xfId="37468" xr:uid="{00000000-0005-0000-0000-000090910000}"/>
    <cellStyle name="Normal 5 3 6 2 3 3" xfId="37469" xr:uid="{00000000-0005-0000-0000-000091910000}"/>
    <cellStyle name="Normal 5 3 6 2 4" xfId="37470" xr:uid="{00000000-0005-0000-0000-000092910000}"/>
    <cellStyle name="Normal 5 3 6 2 4 2" xfId="37471" xr:uid="{00000000-0005-0000-0000-000093910000}"/>
    <cellStyle name="Normal 5 3 6 2 5" xfId="37472" xr:uid="{00000000-0005-0000-0000-000094910000}"/>
    <cellStyle name="Normal 5 3 6 3" xfId="37473" xr:uid="{00000000-0005-0000-0000-000095910000}"/>
    <cellStyle name="Normal 5 3 6 3 2" xfId="37474" xr:uid="{00000000-0005-0000-0000-000096910000}"/>
    <cellStyle name="Normal 5 3 6 3 2 2" xfId="37475" xr:uid="{00000000-0005-0000-0000-000097910000}"/>
    <cellStyle name="Normal 5 3 6 3 2 2 2" xfId="37476" xr:uid="{00000000-0005-0000-0000-000098910000}"/>
    <cellStyle name="Normal 5 3 6 3 2 3" xfId="37477" xr:uid="{00000000-0005-0000-0000-000099910000}"/>
    <cellStyle name="Normal 5 3 6 3 3" xfId="37478" xr:uid="{00000000-0005-0000-0000-00009A910000}"/>
    <cellStyle name="Normal 5 3 6 3 3 2" xfId="37479" xr:uid="{00000000-0005-0000-0000-00009B910000}"/>
    <cellStyle name="Normal 5 3 6 3 4" xfId="37480" xr:uid="{00000000-0005-0000-0000-00009C910000}"/>
    <cellStyle name="Normal 5 3 6 4" xfId="37481" xr:uid="{00000000-0005-0000-0000-00009D910000}"/>
    <cellStyle name="Normal 5 3 6 4 2" xfId="37482" xr:uid="{00000000-0005-0000-0000-00009E910000}"/>
    <cellStyle name="Normal 5 3 6 4 2 2" xfId="37483" xr:uid="{00000000-0005-0000-0000-00009F910000}"/>
    <cellStyle name="Normal 5 3 6 4 3" xfId="37484" xr:uid="{00000000-0005-0000-0000-0000A0910000}"/>
    <cellStyle name="Normal 5 3 6 5" xfId="37485" xr:uid="{00000000-0005-0000-0000-0000A1910000}"/>
    <cellStyle name="Normal 5 3 6 5 2" xfId="37486" xr:uid="{00000000-0005-0000-0000-0000A2910000}"/>
    <cellStyle name="Normal 5 3 6 6" xfId="37487" xr:uid="{00000000-0005-0000-0000-0000A3910000}"/>
    <cellStyle name="Normal 5 3 7" xfId="37488" xr:uid="{00000000-0005-0000-0000-0000A4910000}"/>
    <cellStyle name="Normal 5 3 7 2" xfId="37489" xr:uid="{00000000-0005-0000-0000-0000A5910000}"/>
    <cellStyle name="Normal 5 3 7 2 2" xfId="37490" xr:uid="{00000000-0005-0000-0000-0000A6910000}"/>
    <cellStyle name="Normal 5 3 7 2 2 2" xfId="37491" xr:uid="{00000000-0005-0000-0000-0000A7910000}"/>
    <cellStyle name="Normal 5 3 7 2 2 2 2" xfId="37492" xr:uid="{00000000-0005-0000-0000-0000A8910000}"/>
    <cellStyle name="Normal 5 3 7 2 2 3" xfId="37493" xr:uid="{00000000-0005-0000-0000-0000A9910000}"/>
    <cellStyle name="Normal 5 3 7 2 3" xfId="37494" xr:uid="{00000000-0005-0000-0000-0000AA910000}"/>
    <cellStyle name="Normal 5 3 7 2 3 2" xfId="37495" xr:uid="{00000000-0005-0000-0000-0000AB910000}"/>
    <cellStyle name="Normal 5 3 7 2 4" xfId="37496" xr:uid="{00000000-0005-0000-0000-0000AC910000}"/>
    <cellStyle name="Normal 5 3 7 3" xfId="37497" xr:uid="{00000000-0005-0000-0000-0000AD910000}"/>
    <cellStyle name="Normal 5 3 7 3 2" xfId="37498" xr:uid="{00000000-0005-0000-0000-0000AE910000}"/>
    <cellStyle name="Normal 5 3 7 3 2 2" xfId="37499" xr:uid="{00000000-0005-0000-0000-0000AF910000}"/>
    <cellStyle name="Normal 5 3 7 3 3" xfId="37500" xr:uid="{00000000-0005-0000-0000-0000B0910000}"/>
    <cellStyle name="Normal 5 3 7 4" xfId="37501" xr:uid="{00000000-0005-0000-0000-0000B1910000}"/>
    <cellStyle name="Normal 5 3 7 4 2" xfId="37502" xr:uid="{00000000-0005-0000-0000-0000B2910000}"/>
    <cellStyle name="Normal 5 3 7 5" xfId="37503" xr:uid="{00000000-0005-0000-0000-0000B3910000}"/>
    <cellStyle name="Normal 5 3 8" xfId="37504" xr:uid="{00000000-0005-0000-0000-0000B4910000}"/>
    <cellStyle name="Normal 5 3 8 2" xfId="37505" xr:uid="{00000000-0005-0000-0000-0000B5910000}"/>
    <cellStyle name="Normal 5 3 8 2 2" xfId="37506" xr:uid="{00000000-0005-0000-0000-0000B6910000}"/>
    <cellStyle name="Normal 5 3 8 2 2 2" xfId="37507" xr:uid="{00000000-0005-0000-0000-0000B7910000}"/>
    <cellStyle name="Normal 5 3 8 2 3" xfId="37508" xr:uid="{00000000-0005-0000-0000-0000B8910000}"/>
    <cellStyle name="Normal 5 3 8 3" xfId="37509" xr:uid="{00000000-0005-0000-0000-0000B9910000}"/>
    <cellStyle name="Normal 5 3 8 3 2" xfId="37510" xr:uid="{00000000-0005-0000-0000-0000BA910000}"/>
    <cellStyle name="Normal 5 3 8 4" xfId="37511" xr:uid="{00000000-0005-0000-0000-0000BB910000}"/>
    <cellStyle name="Normal 5 3 9" xfId="37512" xr:uid="{00000000-0005-0000-0000-0000BC910000}"/>
    <cellStyle name="Normal 5 3 9 2" xfId="37513" xr:uid="{00000000-0005-0000-0000-0000BD910000}"/>
    <cellStyle name="Normal 5 3 9 2 2" xfId="37514" xr:uid="{00000000-0005-0000-0000-0000BE910000}"/>
    <cellStyle name="Normal 5 3 9 3" xfId="37515" xr:uid="{00000000-0005-0000-0000-0000BF910000}"/>
    <cellStyle name="Normal 5 4" xfId="37516" xr:uid="{00000000-0005-0000-0000-0000C0910000}"/>
    <cellStyle name="Normal 5 4 10" xfId="37517" xr:uid="{00000000-0005-0000-0000-0000C1910000}"/>
    <cellStyle name="Normal 5 4 2" xfId="37518" xr:uid="{00000000-0005-0000-0000-0000C2910000}"/>
    <cellStyle name="Normal 5 4 2 2" xfId="37519" xr:uid="{00000000-0005-0000-0000-0000C3910000}"/>
    <cellStyle name="Normal 5 4 2 2 2" xfId="37520" xr:uid="{00000000-0005-0000-0000-0000C4910000}"/>
    <cellStyle name="Normal 5 4 2 2 2 2" xfId="37521" xr:uid="{00000000-0005-0000-0000-0000C5910000}"/>
    <cellStyle name="Normal 5 4 2 2 2 2 2" xfId="37522" xr:uid="{00000000-0005-0000-0000-0000C6910000}"/>
    <cellStyle name="Normal 5 4 2 2 2 2 2 2" xfId="37523" xr:uid="{00000000-0005-0000-0000-0000C7910000}"/>
    <cellStyle name="Normal 5 4 2 2 2 2 2 2 2" xfId="37524" xr:uid="{00000000-0005-0000-0000-0000C8910000}"/>
    <cellStyle name="Normal 5 4 2 2 2 2 2 2 2 2" xfId="37525" xr:uid="{00000000-0005-0000-0000-0000C9910000}"/>
    <cellStyle name="Normal 5 4 2 2 2 2 2 2 2 2 2" xfId="37526" xr:uid="{00000000-0005-0000-0000-0000CA910000}"/>
    <cellStyle name="Normal 5 4 2 2 2 2 2 2 2 3" xfId="37527" xr:uid="{00000000-0005-0000-0000-0000CB910000}"/>
    <cellStyle name="Normal 5 4 2 2 2 2 2 2 3" xfId="37528" xr:uid="{00000000-0005-0000-0000-0000CC910000}"/>
    <cellStyle name="Normal 5 4 2 2 2 2 2 2 3 2" xfId="37529" xr:uid="{00000000-0005-0000-0000-0000CD910000}"/>
    <cellStyle name="Normal 5 4 2 2 2 2 2 2 4" xfId="37530" xr:uid="{00000000-0005-0000-0000-0000CE910000}"/>
    <cellStyle name="Normal 5 4 2 2 2 2 2 3" xfId="37531" xr:uid="{00000000-0005-0000-0000-0000CF910000}"/>
    <cellStyle name="Normal 5 4 2 2 2 2 2 3 2" xfId="37532" xr:uid="{00000000-0005-0000-0000-0000D0910000}"/>
    <cellStyle name="Normal 5 4 2 2 2 2 2 3 2 2" xfId="37533" xr:uid="{00000000-0005-0000-0000-0000D1910000}"/>
    <cellStyle name="Normal 5 4 2 2 2 2 2 3 3" xfId="37534" xr:uid="{00000000-0005-0000-0000-0000D2910000}"/>
    <cellStyle name="Normal 5 4 2 2 2 2 2 4" xfId="37535" xr:uid="{00000000-0005-0000-0000-0000D3910000}"/>
    <cellStyle name="Normal 5 4 2 2 2 2 2 4 2" xfId="37536" xr:uid="{00000000-0005-0000-0000-0000D4910000}"/>
    <cellStyle name="Normal 5 4 2 2 2 2 2 5" xfId="37537" xr:uid="{00000000-0005-0000-0000-0000D5910000}"/>
    <cellStyle name="Normal 5 4 2 2 2 2 3" xfId="37538" xr:uid="{00000000-0005-0000-0000-0000D6910000}"/>
    <cellStyle name="Normal 5 4 2 2 2 2 3 2" xfId="37539" xr:uid="{00000000-0005-0000-0000-0000D7910000}"/>
    <cellStyle name="Normal 5 4 2 2 2 2 3 2 2" xfId="37540" xr:uid="{00000000-0005-0000-0000-0000D8910000}"/>
    <cellStyle name="Normal 5 4 2 2 2 2 3 2 2 2" xfId="37541" xr:uid="{00000000-0005-0000-0000-0000D9910000}"/>
    <cellStyle name="Normal 5 4 2 2 2 2 3 2 3" xfId="37542" xr:uid="{00000000-0005-0000-0000-0000DA910000}"/>
    <cellStyle name="Normal 5 4 2 2 2 2 3 3" xfId="37543" xr:uid="{00000000-0005-0000-0000-0000DB910000}"/>
    <cellStyle name="Normal 5 4 2 2 2 2 3 3 2" xfId="37544" xr:uid="{00000000-0005-0000-0000-0000DC910000}"/>
    <cellStyle name="Normal 5 4 2 2 2 2 3 4" xfId="37545" xr:uid="{00000000-0005-0000-0000-0000DD910000}"/>
    <cellStyle name="Normal 5 4 2 2 2 2 4" xfId="37546" xr:uid="{00000000-0005-0000-0000-0000DE910000}"/>
    <cellStyle name="Normal 5 4 2 2 2 2 4 2" xfId="37547" xr:uid="{00000000-0005-0000-0000-0000DF910000}"/>
    <cellStyle name="Normal 5 4 2 2 2 2 4 2 2" xfId="37548" xr:uid="{00000000-0005-0000-0000-0000E0910000}"/>
    <cellStyle name="Normal 5 4 2 2 2 2 4 3" xfId="37549" xr:uid="{00000000-0005-0000-0000-0000E1910000}"/>
    <cellStyle name="Normal 5 4 2 2 2 2 5" xfId="37550" xr:uid="{00000000-0005-0000-0000-0000E2910000}"/>
    <cellStyle name="Normal 5 4 2 2 2 2 5 2" xfId="37551" xr:uid="{00000000-0005-0000-0000-0000E3910000}"/>
    <cellStyle name="Normal 5 4 2 2 2 2 6" xfId="37552" xr:uid="{00000000-0005-0000-0000-0000E4910000}"/>
    <cellStyle name="Normal 5 4 2 2 2 3" xfId="37553" xr:uid="{00000000-0005-0000-0000-0000E5910000}"/>
    <cellStyle name="Normal 5 4 2 2 2 3 2" xfId="37554" xr:uid="{00000000-0005-0000-0000-0000E6910000}"/>
    <cellStyle name="Normal 5 4 2 2 2 3 2 2" xfId="37555" xr:uid="{00000000-0005-0000-0000-0000E7910000}"/>
    <cellStyle name="Normal 5 4 2 2 2 3 2 2 2" xfId="37556" xr:uid="{00000000-0005-0000-0000-0000E8910000}"/>
    <cellStyle name="Normal 5 4 2 2 2 3 2 2 2 2" xfId="37557" xr:uid="{00000000-0005-0000-0000-0000E9910000}"/>
    <cellStyle name="Normal 5 4 2 2 2 3 2 2 3" xfId="37558" xr:uid="{00000000-0005-0000-0000-0000EA910000}"/>
    <cellStyle name="Normal 5 4 2 2 2 3 2 3" xfId="37559" xr:uid="{00000000-0005-0000-0000-0000EB910000}"/>
    <cellStyle name="Normal 5 4 2 2 2 3 2 3 2" xfId="37560" xr:uid="{00000000-0005-0000-0000-0000EC910000}"/>
    <cellStyle name="Normal 5 4 2 2 2 3 2 4" xfId="37561" xr:uid="{00000000-0005-0000-0000-0000ED910000}"/>
    <cellStyle name="Normal 5 4 2 2 2 3 3" xfId="37562" xr:uid="{00000000-0005-0000-0000-0000EE910000}"/>
    <cellStyle name="Normal 5 4 2 2 2 3 3 2" xfId="37563" xr:uid="{00000000-0005-0000-0000-0000EF910000}"/>
    <cellStyle name="Normal 5 4 2 2 2 3 3 2 2" xfId="37564" xr:uid="{00000000-0005-0000-0000-0000F0910000}"/>
    <cellStyle name="Normal 5 4 2 2 2 3 3 3" xfId="37565" xr:uid="{00000000-0005-0000-0000-0000F1910000}"/>
    <cellStyle name="Normal 5 4 2 2 2 3 4" xfId="37566" xr:uid="{00000000-0005-0000-0000-0000F2910000}"/>
    <cellStyle name="Normal 5 4 2 2 2 3 4 2" xfId="37567" xr:uid="{00000000-0005-0000-0000-0000F3910000}"/>
    <cellStyle name="Normal 5 4 2 2 2 3 5" xfId="37568" xr:uid="{00000000-0005-0000-0000-0000F4910000}"/>
    <cellStyle name="Normal 5 4 2 2 2 4" xfId="37569" xr:uid="{00000000-0005-0000-0000-0000F5910000}"/>
    <cellStyle name="Normal 5 4 2 2 2 4 2" xfId="37570" xr:uid="{00000000-0005-0000-0000-0000F6910000}"/>
    <cellStyle name="Normal 5 4 2 2 2 4 2 2" xfId="37571" xr:uid="{00000000-0005-0000-0000-0000F7910000}"/>
    <cellStyle name="Normal 5 4 2 2 2 4 2 2 2" xfId="37572" xr:uid="{00000000-0005-0000-0000-0000F8910000}"/>
    <cellStyle name="Normal 5 4 2 2 2 4 2 3" xfId="37573" xr:uid="{00000000-0005-0000-0000-0000F9910000}"/>
    <cellStyle name="Normal 5 4 2 2 2 4 3" xfId="37574" xr:uid="{00000000-0005-0000-0000-0000FA910000}"/>
    <cellStyle name="Normal 5 4 2 2 2 4 3 2" xfId="37575" xr:uid="{00000000-0005-0000-0000-0000FB910000}"/>
    <cellStyle name="Normal 5 4 2 2 2 4 4" xfId="37576" xr:uid="{00000000-0005-0000-0000-0000FC910000}"/>
    <cellStyle name="Normal 5 4 2 2 2 5" xfId="37577" xr:uid="{00000000-0005-0000-0000-0000FD910000}"/>
    <cellStyle name="Normal 5 4 2 2 2 5 2" xfId="37578" xr:uid="{00000000-0005-0000-0000-0000FE910000}"/>
    <cellStyle name="Normal 5 4 2 2 2 5 2 2" xfId="37579" xr:uid="{00000000-0005-0000-0000-0000FF910000}"/>
    <cellStyle name="Normal 5 4 2 2 2 5 3" xfId="37580" xr:uid="{00000000-0005-0000-0000-000000920000}"/>
    <cellStyle name="Normal 5 4 2 2 2 6" xfId="37581" xr:uid="{00000000-0005-0000-0000-000001920000}"/>
    <cellStyle name="Normal 5 4 2 2 2 6 2" xfId="37582" xr:uid="{00000000-0005-0000-0000-000002920000}"/>
    <cellStyle name="Normal 5 4 2 2 2 7" xfId="37583" xr:uid="{00000000-0005-0000-0000-000003920000}"/>
    <cellStyle name="Normal 5 4 2 2 3" xfId="37584" xr:uid="{00000000-0005-0000-0000-000004920000}"/>
    <cellStyle name="Normal 5 4 2 2 3 2" xfId="37585" xr:uid="{00000000-0005-0000-0000-000005920000}"/>
    <cellStyle name="Normal 5 4 2 2 3 2 2" xfId="37586" xr:uid="{00000000-0005-0000-0000-000006920000}"/>
    <cellStyle name="Normal 5 4 2 2 3 2 2 2" xfId="37587" xr:uid="{00000000-0005-0000-0000-000007920000}"/>
    <cellStyle name="Normal 5 4 2 2 3 2 2 2 2" xfId="37588" xr:uid="{00000000-0005-0000-0000-000008920000}"/>
    <cellStyle name="Normal 5 4 2 2 3 2 2 2 2 2" xfId="37589" xr:uid="{00000000-0005-0000-0000-000009920000}"/>
    <cellStyle name="Normal 5 4 2 2 3 2 2 2 3" xfId="37590" xr:uid="{00000000-0005-0000-0000-00000A920000}"/>
    <cellStyle name="Normal 5 4 2 2 3 2 2 3" xfId="37591" xr:uid="{00000000-0005-0000-0000-00000B920000}"/>
    <cellStyle name="Normal 5 4 2 2 3 2 2 3 2" xfId="37592" xr:uid="{00000000-0005-0000-0000-00000C920000}"/>
    <cellStyle name="Normal 5 4 2 2 3 2 2 4" xfId="37593" xr:uid="{00000000-0005-0000-0000-00000D920000}"/>
    <cellStyle name="Normal 5 4 2 2 3 2 3" xfId="37594" xr:uid="{00000000-0005-0000-0000-00000E920000}"/>
    <cellStyle name="Normal 5 4 2 2 3 2 3 2" xfId="37595" xr:uid="{00000000-0005-0000-0000-00000F920000}"/>
    <cellStyle name="Normal 5 4 2 2 3 2 3 2 2" xfId="37596" xr:uid="{00000000-0005-0000-0000-000010920000}"/>
    <cellStyle name="Normal 5 4 2 2 3 2 3 3" xfId="37597" xr:uid="{00000000-0005-0000-0000-000011920000}"/>
    <cellStyle name="Normal 5 4 2 2 3 2 4" xfId="37598" xr:uid="{00000000-0005-0000-0000-000012920000}"/>
    <cellStyle name="Normal 5 4 2 2 3 2 4 2" xfId="37599" xr:uid="{00000000-0005-0000-0000-000013920000}"/>
    <cellStyle name="Normal 5 4 2 2 3 2 5" xfId="37600" xr:uid="{00000000-0005-0000-0000-000014920000}"/>
    <cellStyle name="Normal 5 4 2 2 3 3" xfId="37601" xr:uid="{00000000-0005-0000-0000-000015920000}"/>
    <cellStyle name="Normal 5 4 2 2 3 3 2" xfId="37602" xr:uid="{00000000-0005-0000-0000-000016920000}"/>
    <cellStyle name="Normal 5 4 2 2 3 3 2 2" xfId="37603" xr:uid="{00000000-0005-0000-0000-000017920000}"/>
    <cellStyle name="Normal 5 4 2 2 3 3 2 2 2" xfId="37604" xr:uid="{00000000-0005-0000-0000-000018920000}"/>
    <cellStyle name="Normal 5 4 2 2 3 3 2 3" xfId="37605" xr:uid="{00000000-0005-0000-0000-000019920000}"/>
    <cellStyle name="Normal 5 4 2 2 3 3 3" xfId="37606" xr:uid="{00000000-0005-0000-0000-00001A920000}"/>
    <cellStyle name="Normal 5 4 2 2 3 3 3 2" xfId="37607" xr:uid="{00000000-0005-0000-0000-00001B920000}"/>
    <cellStyle name="Normal 5 4 2 2 3 3 4" xfId="37608" xr:uid="{00000000-0005-0000-0000-00001C920000}"/>
    <cellStyle name="Normal 5 4 2 2 3 4" xfId="37609" xr:uid="{00000000-0005-0000-0000-00001D920000}"/>
    <cellStyle name="Normal 5 4 2 2 3 4 2" xfId="37610" xr:uid="{00000000-0005-0000-0000-00001E920000}"/>
    <cellStyle name="Normal 5 4 2 2 3 4 2 2" xfId="37611" xr:uid="{00000000-0005-0000-0000-00001F920000}"/>
    <cellStyle name="Normal 5 4 2 2 3 4 3" xfId="37612" xr:uid="{00000000-0005-0000-0000-000020920000}"/>
    <cellStyle name="Normal 5 4 2 2 3 5" xfId="37613" xr:uid="{00000000-0005-0000-0000-000021920000}"/>
    <cellStyle name="Normal 5 4 2 2 3 5 2" xfId="37614" xr:uid="{00000000-0005-0000-0000-000022920000}"/>
    <cellStyle name="Normal 5 4 2 2 3 6" xfId="37615" xr:uid="{00000000-0005-0000-0000-000023920000}"/>
    <cellStyle name="Normal 5 4 2 2 4" xfId="37616" xr:uid="{00000000-0005-0000-0000-000024920000}"/>
    <cellStyle name="Normal 5 4 2 2 4 2" xfId="37617" xr:uid="{00000000-0005-0000-0000-000025920000}"/>
    <cellStyle name="Normal 5 4 2 2 4 2 2" xfId="37618" xr:uid="{00000000-0005-0000-0000-000026920000}"/>
    <cellStyle name="Normal 5 4 2 2 4 2 2 2" xfId="37619" xr:uid="{00000000-0005-0000-0000-000027920000}"/>
    <cellStyle name="Normal 5 4 2 2 4 2 2 2 2" xfId="37620" xr:uid="{00000000-0005-0000-0000-000028920000}"/>
    <cellStyle name="Normal 5 4 2 2 4 2 2 3" xfId="37621" xr:uid="{00000000-0005-0000-0000-000029920000}"/>
    <cellStyle name="Normal 5 4 2 2 4 2 3" xfId="37622" xr:uid="{00000000-0005-0000-0000-00002A920000}"/>
    <cellStyle name="Normal 5 4 2 2 4 2 3 2" xfId="37623" xr:uid="{00000000-0005-0000-0000-00002B920000}"/>
    <cellStyle name="Normal 5 4 2 2 4 2 4" xfId="37624" xr:uid="{00000000-0005-0000-0000-00002C920000}"/>
    <cellStyle name="Normal 5 4 2 2 4 3" xfId="37625" xr:uid="{00000000-0005-0000-0000-00002D920000}"/>
    <cellStyle name="Normal 5 4 2 2 4 3 2" xfId="37626" xr:uid="{00000000-0005-0000-0000-00002E920000}"/>
    <cellStyle name="Normal 5 4 2 2 4 3 2 2" xfId="37627" xr:uid="{00000000-0005-0000-0000-00002F920000}"/>
    <cellStyle name="Normal 5 4 2 2 4 3 3" xfId="37628" xr:uid="{00000000-0005-0000-0000-000030920000}"/>
    <cellStyle name="Normal 5 4 2 2 4 4" xfId="37629" xr:uid="{00000000-0005-0000-0000-000031920000}"/>
    <cellStyle name="Normal 5 4 2 2 4 4 2" xfId="37630" xr:uid="{00000000-0005-0000-0000-000032920000}"/>
    <cellStyle name="Normal 5 4 2 2 4 5" xfId="37631" xr:uid="{00000000-0005-0000-0000-000033920000}"/>
    <cellStyle name="Normal 5 4 2 2 5" xfId="37632" xr:uid="{00000000-0005-0000-0000-000034920000}"/>
    <cellStyle name="Normal 5 4 2 2 5 2" xfId="37633" xr:uid="{00000000-0005-0000-0000-000035920000}"/>
    <cellStyle name="Normal 5 4 2 2 5 2 2" xfId="37634" xr:uid="{00000000-0005-0000-0000-000036920000}"/>
    <cellStyle name="Normal 5 4 2 2 5 2 2 2" xfId="37635" xr:uid="{00000000-0005-0000-0000-000037920000}"/>
    <cellStyle name="Normal 5 4 2 2 5 2 3" xfId="37636" xr:uid="{00000000-0005-0000-0000-000038920000}"/>
    <cellStyle name="Normal 5 4 2 2 5 3" xfId="37637" xr:uid="{00000000-0005-0000-0000-000039920000}"/>
    <cellStyle name="Normal 5 4 2 2 5 3 2" xfId="37638" xr:uid="{00000000-0005-0000-0000-00003A920000}"/>
    <cellStyle name="Normal 5 4 2 2 5 4" xfId="37639" xr:uid="{00000000-0005-0000-0000-00003B920000}"/>
    <cellStyle name="Normal 5 4 2 2 6" xfId="37640" xr:uid="{00000000-0005-0000-0000-00003C920000}"/>
    <cellStyle name="Normal 5 4 2 2 6 2" xfId="37641" xr:uid="{00000000-0005-0000-0000-00003D920000}"/>
    <cellStyle name="Normal 5 4 2 2 6 2 2" xfId="37642" xr:uid="{00000000-0005-0000-0000-00003E920000}"/>
    <cellStyle name="Normal 5 4 2 2 6 3" xfId="37643" xr:uid="{00000000-0005-0000-0000-00003F920000}"/>
    <cellStyle name="Normal 5 4 2 2 7" xfId="37644" xr:uid="{00000000-0005-0000-0000-000040920000}"/>
    <cellStyle name="Normal 5 4 2 2 7 2" xfId="37645" xr:uid="{00000000-0005-0000-0000-000041920000}"/>
    <cellStyle name="Normal 5 4 2 2 8" xfId="37646" xr:uid="{00000000-0005-0000-0000-000042920000}"/>
    <cellStyle name="Normal 5 4 2 3" xfId="37647" xr:uid="{00000000-0005-0000-0000-000043920000}"/>
    <cellStyle name="Normal 5 4 2 3 2" xfId="37648" xr:uid="{00000000-0005-0000-0000-000044920000}"/>
    <cellStyle name="Normal 5 4 2 3 2 2" xfId="37649" xr:uid="{00000000-0005-0000-0000-000045920000}"/>
    <cellStyle name="Normal 5 4 2 3 2 2 2" xfId="37650" xr:uid="{00000000-0005-0000-0000-000046920000}"/>
    <cellStyle name="Normal 5 4 2 3 2 2 2 2" xfId="37651" xr:uid="{00000000-0005-0000-0000-000047920000}"/>
    <cellStyle name="Normal 5 4 2 3 2 2 2 2 2" xfId="37652" xr:uid="{00000000-0005-0000-0000-000048920000}"/>
    <cellStyle name="Normal 5 4 2 3 2 2 2 2 2 2" xfId="37653" xr:uid="{00000000-0005-0000-0000-000049920000}"/>
    <cellStyle name="Normal 5 4 2 3 2 2 2 2 3" xfId="37654" xr:uid="{00000000-0005-0000-0000-00004A920000}"/>
    <cellStyle name="Normal 5 4 2 3 2 2 2 3" xfId="37655" xr:uid="{00000000-0005-0000-0000-00004B920000}"/>
    <cellStyle name="Normal 5 4 2 3 2 2 2 3 2" xfId="37656" xr:uid="{00000000-0005-0000-0000-00004C920000}"/>
    <cellStyle name="Normal 5 4 2 3 2 2 2 4" xfId="37657" xr:uid="{00000000-0005-0000-0000-00004D920000}"/>
    <cellStyle name="Normal 5 4 2 3 2 2 3" xfId="37658" xr:uid="{00000000-0005-0000-0000-00004E920000}"/>
    <cellStyle name="Normal 5 4 2 3 2 2 3 2" xfId="37659" xr:uid="{00000000-0005-0000-0000-00004F920000}"/>
    <cellStyle name="Normal 5 4 2 3 2 2 3 2 2" xfId="37660" xr:uid="{00000000-0005-0000-0000-000050920000}"/>
    <cellStyle name="Normal 5 4 2 3 2 2 3 3" xfId="37661" xr:uid="{00000000-0005-0000-0000-000051920000}"/>
    <cellStyle name="Normal 5 4 2 3 2 2 4" xfId="37662" xr:uid="{00000000-0005-0000-0000-000052920000}"/>
    <cellStyle name="Normal 5 4 2 3 2 2 4 2" xfId="37663" xr:uid="{00000000-0005-0000-0000-000053920000}"/>
    <cellStyle name="Normal 5 4 2 3 2 2 5" xfId="37664" xr:uid="{00000000-0005-0000-0000-000054920000}"/>
    <cellStyle name="Normal 5 4 2 3 2 3" xfId="37665" xr:uid="{00000000-0005-0000-0000-000055920000}"/>
    <cellStyle name="Normal 5 4 2 3 2 3 2" xfId="37666" xr:uid="{00000000-0005-0000-0000-000056920000}"/>
    <cellStyle name="Normal 5 4 2 3 2 3 2 2" xfId="37667" xr:uid="{00000000-0005-0000-0000-000057920000}"/>
    <cellStyle name="Normal 5 4 2 3 2 3 2 2 2" xfId="37668" xr:uid="{00000000-0005-0000-0000-000058920000}"/>
    <cellStyle name="Normal 5 4 2 3 2 3 2 3" xfId="37669" xr:uid="{00000000-0005-0000-0000-000059920000}"/>
    <cellStyle name="Normal 5 4 2 3 2 3 3" xfId="37670" xr:uid="{00000000-0005-0000-0000-00005A920000}"/>
    <cellStyle name="Normal 5 4 2 3 2 3 3 2" xfId="37671" xr:uid="{00000000-0005-0000-0000-00005B920000}"/>
    <cellStyle name="Normal 5 4 2 3 2 3 4" xfId="37672" xr:uid="{00000000-0005-0000-0000-00005C920000}"/>
    <cellStyle name="Normal 5 4 2 3 2 4" xfId="37673" xr:uid="{00000000-0005-0000-0000-00005D920000}"/>
    <cellStyle name="Normal 5 4 2 3 2 4 2" xfId="37674" xr:uid="{00000000-0005-0000-0000-00005E920000}"/>
    <cellStyle name="Normal 5 4 2 3 2 4 2 2" xfId="37675" xr:uid="{00000000-0005-0000-0000-00005F920000}"/>
    <cellStyle name="Normal 5 4 2 3 2 4 3" xfId="37676" xr:uid="{00000000-0005-0000-0000-000060920000}"/>
    <cellStyle name="Normal 5 4 2 3 2 5" xfId="37677" xr:uid="{00000000-0005-0000-0000-000061920000}"/>
    <cellStyle name="Normal 5 4 2 3 2 5 2" xfId="37678" xr:uid="{00000000-0005-0000-0000-000062920000}"/>
    <cellStyle name="Normal 5 4 2 3 2 6" xfId="37679" xr:uid="{00000000-0005-0000-0000-000063920000}"/>
    <cellStyle name="Normal 5 4 2 3 3" xfId="37680" xr:uid="{00000000-0005-0000-0000-000064920000}"/>
    <cellStyle name="Normal 5 4 2 3 3 2" xfId="37681" xr:uid="{00000000-0005-0000-0000-000065920000}"/>
    <cellStyle name="Normal 5 4 2 3 3 2 2" xfId="37682" xr:uid="{00000000-0005-0000-0000-000066920000}"/>
    <cellStyle name="Normal 5 4 2 3 3 2 2 2" xfId="37683" xr:uid="{00000000-0005-0000-0000-000067920000}"/>
    <cellStyle name="Normal 5 4 2 3 3 2 2 2 2" xfId="37684" xr:uid="{00000000-0005-0000-0000-000068920000}"/>
    <cellStyle name="Normal 5 4 2 3 3 2 2 3" xfId="37685" xr:uid="{00000000-0005-0000-0000-000069920000}"/>
    <cellStyle name="Normal 5 4 2 3 3 2 3" xfId="37686" xr:uid="{00000000-0005-0000-0000-00006A920000}"/>
    <cellStyle name="Normal 5 4 2 3 3 2 3 2" xfId="37687" xr:uid="{00000000-0005-0000-0000-00006B920000}"/>
    <cellStyle name="Normal 5 4 2 3 3 2 4" xfId="37688" xr:uid="{00000000-0005-0000-0000-00006C920000}"/>
    <cellStyle name="Normal 5 4 2 3 3 3" xfId="37689" xr:uid="{00000000-0005-0000-0000-00006D920000}"/>
    <cellStyle name="Normal 5 4 2 3 3 3 2" xfId="37690" xr:uid="{00000000-0005-0000-0000-00006E920000}"/>
    <cellStyle name="Normal 5 4 2 3 3 3 2 2" xfId="37691" xr:uid="{00000000-0005-0000-0000-00006F920000}"/>
    <cellStyle name="Normal 5 4 2 3 3 3 3" xfId="37692" xr:uid="{00000000-0005-0000-0000-000070920000}"/>
    <cellStyle name="Normal 5 4 2 3 3 4" xfId="37693" xr:uid="{00000000-0005-0000-0000-000071920000}"/>
    <cellStyle name="Normal 5 4 2 3 3 4 2" xfId="37694" xr:uid="{00000000-0005-0000-0000-000072920000}"/>
    <cellStyle name="Normal 5 4 2 3 3 5" xfId="37695" xr:uid="{00000000-0005-0000-0000-000073920000}"/>
    <cellStyle name="Normal 5 4 2 3 4" xfId="37696" xr:uid="{00000000-0005-0000-0000-000074920000}"/>
    <cellStyle name="Normal 5 4 2 3 4 2" xfId="37697" xr:uid="{00000000-0005-0000-0000-000075920000}"/>
    <cellStyle name="Normal 5 4 2 3 4 2 2" xfId="37698" xr:uid="{00000000-0005-0000-0000-000076920000}"/>
    <cellStyle name="Normal 5 4 2 3 4 2 2 2" xfId="37699" xr:uid="{00000000-0005-0000-0000-000077920000}"/>
    <cellStyle name="Normal 5 4 2 3 4 2 3" xfId="37700" xr:uid="{00000000-0005-0000-0000-000078920000}"/>
    <cellStyle name="Normal 5 4 2 3 4 3" xfId="37701" xr:uid="{00000000-0005-0000-0000-000079920000}"/>
    <cellStyle name="Normal 5 4 2 3 4 3 2" xfId="37702" xr:uid="{00000000-0005-0000-0000-00007A920000}"/>
    <cellStyle name="Normal 5 4 2 3 4 4" xfId="37703" xr:uid="{00000000-0005-0000-0000-00007B920000}"/>
    <cellStyle name="Normal 5 4 2 3 5" xfId="37704" xr:uid="{00000000-0005-0000-0000-00007C920000}"/>
    <cellStyle name="Normal 5 4 2 3 5 2" xfId="37705" xr:uid="{00000000-0005-0000-0000-00007D920000}"/>
    <cellStyle name="Normal 5 4 2 3 5 2 2" xfId="37706" xr:uid="{00000000-0005-0000-0000-00007E920000}"/>
    <cellStyle name="Normal 5 4 2 3 5 3" xfId="37707" xr:uid="{00000000-0005-0000-0000-00007F920000}"/>
    <cellStyle name="Normal 5 4 2 3 6" xfId="37708" xr:uid="{00000000-0005-0000-0000-000080920000}"/>
    <cellStyle name="Normal 5 4 2 3 6 2" xfId="37709" xr:uid="{00000000-0005-0000-0000-000081920000}"/>
    <cellStyle name="Normal 5 4 2 3 7" xfId="37710" xr:uid="{00000000-0005-0000-0000-000082920000}"/>
    <cellStyle name="Normal 5 4 2 4" xfId="37711" xr:uid="{00000000-0005-0000-0000-000083920000}"/>
    <cellStyle name="Normal 5 4 2 4 2" xfId="37712" xr:uid="{00000000-0005-0000-0000-000084920000}"/>
    <cellStyle name="Normal 5 4 2 4 2 2" xfId="37713" xr:uid="{00000000-0005-0000-0000-000085920000}"/>
    <cellStyle name="Normal 5 4 2 4 2 2 2" xfId="37714" xr:uid="{00000000-0005-0000-0000-000086920000}"/>
    <cellStyle name="Normal 5 4 2 4 2 2 2 2" xfId="37715" xr:uid="{00000000-0005-0000-0000-000087920000}"/>
    <cellStyle name="Normal 5 4 2 4 2 2 2 2 2" xfId="37716" xr:uid="{00000000-0005-0000-0000-000088920000}"/>
    <cellStyle name="Normal 5 4 2 4 2 2 2 3" xfId="37717" xr:uid="{00000000-0005-0000-0000-000089920000}"/>
    <cellStyle name="Normal 5 4 2 4 2 2 3" xfId="37718" xr:uid="{00000000-0005-0000-0000-00008A920000}"/>
    <cellStyle name="Normal 5 4 2 4 2 2 3 2" xfId="37719" xr:uid="{00000000-0005-0000-0000-00008B920000}"/>
    <cellStyle name="Normal 5 4 2 4 2 2 4" xfId="37720" xr:uid="{00000000-0005-0000-0000-00008C920000}"/>
    <cellStyle name="Normal 5 4 2 4 2 3" xfId="37721" xr:uid="{00000000-0005-0000-0000-00008D920000}"/>
    <cellStyle name="Normal 5 4 2 4 2 3 2" xfId="37722" xr:uid="{00000000-0005-0000-0000-00008E920000}"/>
    <cellStyle name="Normal 5 4 2 4 2 3 2 2" xfId="37723" xr:uid="{00000000-0005-0000-0000-00008F920000}"/>
    <cellStyle name="Normal 5 4 2 4 2 3 3" xfId="37724" xr:uid="{00000000-0005-0000-0000-000090920000}"/>
    <cellStyle name="Normal 5 4 2 4 2 4" xfId="37725" xr:uid="{00000000-0005-0000-0000-000091920000}"/>
    <cellStyle name="Normal 5 4 2 4 2 4 2" xfId="37726" xr:uid="{00000000-0005-0000-0000-000092920000}"/>
    <cellStyle name="Normal 5 4 2 4 2 5" xfId="37727" xr:uid="{00000000-0005-0000-0000-000093920000}"/>
    <cellStyle name="Normal 5 4 2 4 3" xfId="37728" xr:uid="{00000000-0005-0000-0000-000094920000}"/>
    <cellStyle name="Normal 5 4 2 4 3 2" xfId="37729" xr:uid="{00000000-0005-0000-0000-000095920000}"/>
    <cellStyle name="Normal 5 4 2 4 3 2 2" xfId="37730" xr:uid="{00000000-0005-0000-0000-000096920000}"/>
    <cellStyle name="Normal 5 4 2 4 3 2 2 2" xfId="37731" xr:uid="{00000000-0005-0000-0000-000097920000}"/>
    <cellStyle name="Normal 5 4 2 4 3 2 3" xfId="37732" xr:uid="{00000000-0005-0000-0000-000098920000}"/>
    <cellStyle name="Normal 5 4 2 4 3 3" xfId="37733" xr:uid="{00000000-0005-0000-0000-000099920000}"/>
    <cellStyle name="Normal 5 4 2 4 3 3 2" xfId="37734" xr:uid="{00000000-0005-0000-0000-00009A920000}"/>
    <cellStyle name="Normal 5 4 2 4 3 4" xfId="37735" xr:uid="{00000000-0005-0000-0000-00009B920000}"/>
    <cellStyle name="Normal 5 4 2 4 4" xfId="37736" xr:uid="{00000000-0005-0000-0000-00009C920000}"/>
    <cellStyle name="Normal 5 4 2 4 4 2" xfId="37737" xr:uid="{00000000-0005-0000-0000-00009D920000}"/>
    <cellStyle name="Normal 5 4 2 4 4 2 2" xfId="37738" xr:uid="{00000000-0005-0000-0000-00009E920000}"/>
    <cellStyle name="Normal 5 4 2 4 4 3" xfId="37739" xr:uid="{00000000-0005-0000-0000-00009F920000}"/>
    <cellStyle name="Normal 5 4 2 4 5" xfId="37740" xr:uid="{00000000-0005-0000-0000-0000A0920000}"/>
    <cellStyle name="Normal 5 4 2 4 5 2" xfId="37741" xr:uid="{00000000-0005-0000-0000-0000A1920000}"/>
    <cellStyle name="Normal 5 4 2 4 6" xfId="37742" xr:uid="{00000000-0005-0000-0000-0000A2920000}"/>
    <cellStyle name="Normal 5 4 2 5" xfId="37743" xr:uid="{00000000-0005-0000-0000-0000A3920000}"/>
    <cellStyle name="Normal 5 4 2 5 2" xfId="37744" xr:uid="{00000000-0005-0000-0000-0000A4920000}"/>
    <cellStyle name="Normal 5 4 2 5 2 2" xfId="37745" xr:uid="{00000000-0005-0000-0000-0000A5920000}"/>
    <cellStyle name="Normal 5 4 2 5 2 2 2" xfId="37746" xr:uid="{00000000-0005-0000-0000-0000A6920000}"/>
    <cellStyle name="Normal 5 4 2 5 2 2 2 2" xfId="37747" xr:uid="{00000000-0005-0000-0000-0000A7920000}"/>
    <cellStyle name="Normal 5 4 2 5 2 2 3" xfId="37748" xr:uid="{00000000-0005-0000-0000-0000A8920000}"/>
    <cellStyle name="Normal 5 4 2 5 2 3" xfId="37749" xr:uid="{00000000-0005-0000-0000-0000A9920000}"/>
    <cellStyle name="Normal 5 4 2 5 2 3 2" xfId="37750" xr:uid="{00000000-0005-0000-0000-0000AA920000}"/>
    <cellStyle name="Normal 5 4 2 5 2 4" xfId="37751" xr:uid="{00000000-0005-0000-0000-0000AB920000}"/>
    <cellStyle name="Normal 5 4 2 5 3" xfId="37752" xr:uid="{00000000-0005-0000-0000-0000AC920000}"/>
    <cellStyle name="Normal 5 4 2 5 3 2" xfId="37753" xr:uid="{00000000-0005-0000-0000-0000AD920000}"/>
    <cellStyle name="Normal 5 4 2 5 3 2 2" xfId="37754" xr:uid="{00000000-0005-0000-0000-0000AE920000}"/>
    <cellStyle name="Normal 5 4 2 5 3 3" xfId="37755" xr:uid="{00000000-0005-0000-0000-0000AF920000}"/>
    <cellStyle name="Normal 5 4 2 5 4" xfId="37756" xr:uid="{00000000-0005-0000-0000-0000B0920000}"/>
    <cellStyle name="Normal 5 4 2 5 4 2" xfId="37757" xr:uid="{00000000-0005-0000-0000-0000B1920000}"/>
    <cellStyle name="Normal 5 4 2 5 5" xfId="37758" xr:uid="{00000000-0005-0000-0000-0000B2920000}"/>
    <cellStyle name="Normal 5 4 2 6" xfId="37759" xr:uid="{00000000-0005-0000-0000-0000B3920000}"/>
    <cellStyle name="Normal 5 4 2 6 2" xfId="37760" xr:uid="{00000000-0005-0000-0000-0000B4920000}"/>
    <cellStyle name="Normal 5 4 2 6 2 2" xfId="37761" xr:uid="{00000000-0005-0000-0000-0000B5920000}"/>
    <cellStyle name="Normal 5 4 2 6 2 2 2" xfId="37762" xr:uid="{00000000-0005-0000-0000-0000B6920000}"/>
    <cellStyle name="Normal 5 4 2 6 2 3" xfId="37763" xr:uid="{00000000-0005-0000-0000-0000B7920000}"/>
    <cellStyle name="Normal 5 4 2 6 3" xfId="37764" xr:uid="{00000000-0005-0000-0000-0000B8920000}"/>
    <cellStyle name="Normal 5 4 2 6 3 2" xfId="37765" xr:uid="{00000000-0005-0000-0000-0000B9920000}"/>
    <cellStyle name="Normal 5 4 2 6 4" xfId="37766" xr:uid="{00000000-0005-0000-0000-0000BA920000}"/>
    <cellStyle name="Normal 5 4 2 7" xfId="37767" xr:uid="{00000000-0005-0000-0000-0000BB920000}"/>
    <cellStyle name="Normal 5 4 2 7 2" xfId="37768" xr:uid="{00000000-0005-0000-0000-0000BC920000}"/>
    <cellStyle name="Normal 5 4 2 7 2 2" xfId="37769" xr:uid="{00000000-0005-0000-0000-0000BD920000}"/>
    <cellStyle name="Normal 5 4 2 7 3" xfId="37770" xr:uid="{00000000-0005-0000-0000-0000BE920000}"/>
    <cellStyle name="Normal 5 4 2 8" xfId="37771" xr:uid="{00000000-0005-0000-0000-0000BF920000}"/>
    <cellStyle name="Normal 5 4 2 8 2" xfId="37772" xr:uid="{00000000-0005-0000-0000-0000C0920000}"/>
    <cellStyle name="Normal 5 4 2 9" xfId="37773" xr:uid="{00000000-0005-0000-0000-0000C1920000}"/>
    <cellStyle name="Normal 5 4 3" xfId="37774" xr:uid="{00000000-0005-0000-0000-0000C2920000}"/>
    <cellStyle name="Normal 5 4 3 2" xfId="37775" xr:uid="{00000000-0005-0000-0000-0000C3920000}"/>
    <cellStyle name="Normal 5 4 3 2 2" xfId="37776" xr:uid="{00000000-0005-0000-0000-0000C4920000}"/>
    <cellStyle name="Normal 5 4 3 2 2 2" xfId="37777" xr:uid="{00000000-0005-0000-0000-0000C5920000}"/>
    <cellStyle name="Normal 5 4 3 2 2 2 2" xfId="37778" xr:uid="{00000000-0005-0000-0000-0000C6920000}"/>
    <cellStyle name="Normal 5 4 3 2 2 2 2 2" xfId="37779" xr:uid="{00000000-0005-0000-0000-0000C7920000}"/>
    <cellStyle name="Normal 5 4 3 2 2 2 2 2 2" xfId="37780" xr:uid="{00000000-0005-0000-0000-0000C8920000}"/>
    <cellStyle name="Normal 5 4 3 2 2 2 2 2 2 2" xfId="37781" xr:uid="{00000000-0005-0000-0000-0000C9920000}"/>
    <cellStyle name="Normal 5 4 3 2 2 2 2 2 3" xfId="37782" xr:uid="{00000000-0005-0000-0000-0000CA920000}"/>
    <cellStyle name="Normal 5 4 3 2 2 2 2 3" xfId="37783" xr:uid="{00000000-0005-0000-0000-0000CB920000}"/>
    <cellStyle name="Normal 5 4 3 2 2 2 2 3 2" xfId="37784" xr:uid="{00000000-0005-0000-0000-0000CC920000}"/>
    <cellStyle name="Normal 5 4 3 2 2 2 2 4" xfId="37785" xr:uid="{00000000-0005-0000-0000-0000CD920000}"/>
    <cellStyle name="Normal 5 4 3 2 2 2 3" xfId="37786" xr:uid="{00000000-0005-0000-0000-0000CE920000}"/>
    <cellStyle name="Normal 5 4 3 2 2 2 3 2" xfId="37787" xr:uid="{00000000-0005-0000-0000-0000CF920000}"/>
    <cellStyle name="Normal 5 4 3 2 2 2 3 2 2" xfId="37788" xr:uid="{00000000-0005-0000-0000-0000D0920000}"/>
    <cellStyle name="Normal 5 4 3 2 2 2 3 3" xfId="37789" xr:uid="{00000000-0005-0000-0000-0000D1920000}"/>
    <cellStyle name="Normal 5 4 3 2 2 2 4" xfId="37790" xr:uid="{00000000-0005-0000-0000-0000D2920000}"/>
    <cellStyle name="Normal 5 4 3 2 2 2 4 2" xfId="37791" xr:uid="{00000000-0005-0000-0000-0000D3920000}"/>
    <cellStyle name="Normal 5 4 3 2 2 2 5" xfId="37792" xr:uid="{00000000-0005-0000-0000-0000D4920000}"/>
    <cellStyle name="Normal 5 4 3 2 2 3" xfId="37793" xr:uid="{00000000-0005-0000-0000-0000D5920000}"/>
    <cellStyle name="Normal 5 4 3 2 2 3 2" xfId="37794" xr:uid="{00000000-0005-0000-0000-0000D6920000}"/>
    <cellStyle name="Normal 5 4 3 2 2 3 2 2" xfId="37795" xr:uid="{00000000-0005-0000-0000-0000D7920000}"/>
    <cellStyle name="Normal 5 4 3 2 2 3 2 2 2" xfId="37796" xr:uid="{00000000-0005-0000-0000-0000D8920000}"/>
    <cellStyle name="Normal 5 4 3 2 2 3 2 3" xfId="37797" xr:uid="{00000000-0005-0000-0000-0000D9920000}"/>
    <cellStyle name="Normal 5 4 3 2 2 3 3" xfId="37798" xr:uid="{00000000-0005-0000-0000-0000DA920000}"/>
    <cellStyle name="Normal 5 4 3 2 2 3 3 2" xfId="37799" xr:uid="{00000000-0005-0000-0000-0000DB920000}"/>
    <cellStyle name="Normal 5 4 3 2 2 3 4" xfId="37800" xr:uid="{00000000-0005-0000-0000-0000DC920000}"/>
    <cellStyle name="Normal 5 4 3 2 2 4" xfId="37801" xr:uid="{00000000-0005-0000-0000-0000DD920000}"/>
    <cellStyle name="Normal 5 4 3 2 2 4 2" xfId="37802" xr:uid="{00000000-0005-0000-0000-0000DE920000}"/>
    <cellStyle name="Normal 5 4 3 2 2 4 2 2" xfId="37803" xr:uid="{00000000-0005-0000-0000-0000DF920000}"/>
    <cellStyle name="Normal 5 4 3 2 2 4 3" xfId="37804" xr:uid="{00000000-0005-0000-0000-0000E0920000}"/>
    <cellStyle name="Normal 5 4 3 2 2 5" xfId="37805" xr:uid="{00000000-0005-0000-0000-0000E1920000}"/>
    <cellStyle name="Normal 5 4 3 2 2 5 2" xfId="37806" xr:uid="{00000000-0005-0000-0000-0000E2920000}"/>
    <cellStyle name="Normal 5 4 3 2 2 6" xfId="37807" xr:uid="{00000000-0005-0000-0000-0000E3920000}"/>
    <cellStyle name="Normal 5 4 3 2 3" xfId="37808" xr:uid="{00000000-0005-0000-0000-0000E4920000}"/>
    <cellStyle name="Normal 5 4 3 2 3 2" xfId="37809" xr:uid="{00000000-0005-0000-0000-0000E5920000}"/>
    <cellStyle name="Normal 5 4 3 2 3 2 2" xfId="37810" xr:uid="{00000000-0005-0000-0000-0000E6920000}"/>
    <cellStyle name="Normal 5 4 3 2 3 2 2 2" xfId="37811" xr:uid="{00000000-0005-0000-0000-0000E7920000}"/>
    <cellStyle name="Normal 5 4 3 2 3 2 2 2 2" xfId="37812" xr:uid="{00000000-0005-0000-0000-0000E8920000}"/>
    <cellStyle name="Normal 5 4 3 2 3 2 2 3" xfId="37813" xr:uid="{00000000-0005-0000-0000-0000E9920000}"/>
    <cellStyle name="Normal 5 4 3 2 3 2 3" xfId="37814" xr:uid="{00000000-0005-0000-0000-0000EA920000}"/>
    <cellStyle name="Normal 5 4 3 2 3 2 3 2" xfId="37815" xr:uid="{00000000-0005-0000-0000-0000EB920000}"/>
    <cellStyle name="Normal 5 4 3 2 3 2 4" xfId="37816" xr:uid="{00000000-0005-0000-0000-0000EC920000}"/>
    <cellStyle name="Normal 5 4 3 2 3 3" xfId="37817" xr:uid="{00000000-0005-0000-0000-0000ED920000}"/>
    <cellStyle name="Normal 5 4 3 2 3 3 2" xfId="37818" xr:uid="{00000000-0005-0000-0000-0000EE920000}"/>
    <cellStyle name="Normal 5 4 3 2 3 3 2 2" xfId="37819" xr:uid="{00000000-0005-0000-0000-0000EF920000}"/>
    <cellStyle name="Normal 5 4 3 2 3 3 3" xfId="37820" xr:uid="{00000000-0005-0000-0000-0000F0920000}"/>
    <cellStyle name="Normal 5 4 3 2 3 4" xfId="37821" xr:uid="{00000000-0005-0000-0000-0000F1920000}"/>
    <cellStyle name="Normal 5 4 3 2 3 4 2" xfId="37822" xr:uid="{00000000-0005-0000-0000-0000F2920000}"/>
    <cellStyle name="Normal 5 4 3 2 3 5" xfId="37823" xr:uid="{00000000-0005-0000-0000-0000F3920000}"/>
    <cellStyle name="Normal 5 4 3 2 4" xfId="37824" xr:uid="{00000000-0005-0000-0000-0000F4920000}"/>
    <cellStyle name="Normal 5 4 3 2 4 2" xfId="37825" xr:uid="{00000000-0005-0000-0000-0000F5920000}"/>
    <cellStyle name="Normal 5 4 3 2 4 2 2" xfId="37826" xr:uid="{00000000-0005-0000-0000-0000F6920000}"/>
    <cellStyle name="Normal 5 4 3 2 4 2 2 2" xfId="37827" xr:uid="{00000000-0005-0000-0000-0000F7920000}"/>
    <cellStyle name="Normal 5 4 3 2 4 2 3" xfId="37828" xr:uid="{00000000-0005-0000-0000-0000F8920000}"/>
    <cellStyle name="Normal 5 4 3 2 4 3" xfId="37829" xr:uid="{00000000-0005-0000-0000-0000F9920000}"/>
    <cellStyle name="Normal 5 4 3 2 4 3 2" xfId="37830" xr:uid="{00000000-0005-0000-0000-0000FA920000}"/>
    <cellStyle name="Normal 5 4 3 2 4 4" xfId="37831" xr:uid="{00000000-0005-0000-0000-0000FB920000}"/>
    <cellStyle name="Normal 5 4 3 2 5" xfId="37832" xr:uid="{00000000-0005-0000-0000-0000FC920000}"/>
    <cellStyle name="Normal 5 4 3 2 5 2" xfId="37833" xr:uid="{00000000-0005-0000-0000-0000FD920000}"/>
    <cellStyle name="Normal 5 4 3 2 5 2 2" xfId="37834" xr:uid="{00000000-0005-0000-0000-0000FE920000}"/>
    <cellStyle name="Normal 5 4 3 2 5 3" xfId="37835" xr:uid="{00000000-0005-0000-0000-0000FF920000}"/>
    <cellStyle name="Normal 5 4 3 2 6" xfId="37836" xr:uid="{00000000-0005-0000-0000-000000930000}"/>
    <cellStyle name="Normal 5 4 3 2 6 2" xfId="37837" xr:uid="{00000000-0005-0000-0000-000001930000}"/>
    <cellStyle name="Normal 5 4 3 2 7" xfId="37838" xr:uid="{00000000-0005-0000-0000-000002930000}"/>
    <cellStyle name="Normal 5 4 3 3" xfId="37839" xr:uid="{00000000-0005-0000-0000-000003930000}"/>
    <cellStyle name="Normal 5 4 3 3 2" xfId="37840" xr:uid="{00000000-0005-0000-0000-000004930000}"/>
    <cellStyle name="Normal 5 4 3 3 2 2" xfId="37841" xr:uid="{00000000-0005-0000-0000-000005930000}"/>
    <cellStyle name="Normal 5 4 3 3 2 2 2" xfId="37842" xr:uid="{00000000-0005-0000-0000-000006930000}"/>
    <cellStyle name="Normal 5 4 3 3 2 2 2 2" xfId="37843" xr:uid="{00000000-0005-0000-0000-000007930000}"/>
    <cellStyle name="Normal 5 4 3 3 2 2 2 2 2" xfId="37844" xr:uid="{00000000-0005-0000-0000-000008930000}"/>
    <cellStyle name="Normal 5 4 3 3 2 2 2 3" xfId="37845" xr:uid="{00000000-0005-0000-0000-000009930000}"/>
    <cellStyle name="Normal 5 4 3 3 2 2 3" xfId="37846" xr:uid="{00000000-0005-0000-0000-00000A930000}"/>
    <cellStyle name="Normal 5 4 3 3 2 2 3 2" xfId="37847" xr:uid="{00000000-0005-0000-0000-00000B930000}"/>
    <cellStyle name="Normal 5 4 3 3 2 2 4" xfId="37848" xr:uid="{00000000-0005-0000-0000-00000C930000}"/>
    <cellStyle name="Normal 5 4 3 3 2 3" xfId="37849" xr:uid="{00000000-0005-0000-0000-00000D930000}"/>
    <cellStyle name="Normal 5 4 3 3 2 3 2" xfId="37850" xr:uid="{00000000-0005-0000-0000-00000E930000}"/>
    <cellStyle name="Normal 5 4 3 3 2 3 2 2" xfId="37851" xr:uid="{00000000-0005-0000-0000-00000F930000}"/>
    <cellStyle name="Normal 5 4 3 3 2 3 3" xfId="37852" xr:uid="{00000000-0005-0000-0000-000010930000}"/>
    <cellStyle name="Normal 5 4 3 3 2 4" xfId="37853" xr:uid="{00000000-0005-0000-0000-000011930000}"/>
    <cellStyle name="Normal 5 4 3 3 2 4 2" xfId="37854" xr:uid="{00000000-0005-0000-0000-000012930000}"/>
    <cellStyle name="Normal 5 4 3 3 2 5" xfId="37855" xr:uid="{00000000-0005-0000-0000-000013930000}"/>
    <cellStyle name="Normal 5 4 3 3 3" xfId="37856" xr:uid="{00000000-0005-0000-0000-000014930000}"/>
    <cellStyle name="Normal 5 4 3 3 3 2" xfId="37857" xr:uid="{00000000-0005-0000-0000-000015930000}"/>
    <cellStyle name="Normal 5 4 3 3 3 2 2" xfId="37858" xr:uid="{00000000-0005-0000-0000-000016930000}"/>
    <cellStyle name="Normal 5 4 3 3 3 2 2 2" xfId="37859" xr:uid="{00000000-0005-0000-0000-000017930000}"/>
    <cellStyle name="Normal 5 4 3 3 3 2 3" xfId="37860" xr:uid="{00000000-0005-0000-0000-000018930000}"/>
    <cellStyle name="Normal 5 4 3 3 3 3" xfId="37861" xr:uid="{00000000-0005-0000-0000-000019930000}"/>
    <cellStyle name="Normal 5 4 3 3 3 3 2" xfId="37862" xr:uid="{00000000-0005-0000-0000-00001A930000}"/>
    <cellStyle name="Normal 5 4 3 3 3 4" xfId="37863" xr:uid="{00000000-0005-0000-0000-00001B930000}"/>
    <cellStyle name="Normal 5 4 3 3 4" xfId="37864" xr:uid="{00000000-0005-0000-0000-00001C930000}"/>
    <cellStyle name="Normal 5 4 3 3 4 2" xfId="37865" xr:uid="{00000000-0005-0000-0000-00001D930000}"/>
    <cellStyle name="Normal 5 4 3 3 4 2 2" xfId="37866" xr:uid="{00000000-0005-0000-0000-00001E930000}"/>
    <cellStyle name="Normal 5 4 3 3 4 3" xfId="37867" xr:uid="{00000000-0005-0000-0000-00001F930000}"/>
    <cellStyle name="Normal 5 4 3 3 5" xfId="37868" xr:uid="{00000000-0005-0000-0000-000020930000}"/>
    <cellStyle name="Normal 5 4 3 3 5 2" xfId="37869" xr:uid="{00000000-0005-0000-0000-000021930000}"/>
    <cellStyle name="Normal 5 4 3 3 6" xfId="37870" xr:uid="{00000000-0005-0000-0000-000022930000}"/>
    <cellStyle name="Normal 5 4 3 4" xfId="37871" xr:uid="{00000000-0005-0000-0000-000023930000}"/>
    <cellStyle name="Normal 5 4 3 4 2" xfId="37872" xr:uid="{00000000-0005-0000-0000-000024930000}"/>
    <cellStyle name="Normal 5 4 3 4 2 2" xfId="37873" xr:uid="{00000000-0005-0000-0000-000025930000}"/>
    <cellStyle name="Normal 5 4 3 4 2 2 2" xfId="37874" xr:uid="{00000000-0005-0000-0000-000026930000}"/>
    <cellStyle name="Normal 5 4 3 4 2 2 2 2" xfId="37875" xr:uid="{00000000-0005-0000-0000-000027930000}"/>
    <cellStyle name="Normal 5 4 3 4 2 2 3" xfId="37876" xr:uid="{00000000-0005-0000-0000-000028930000}"/>
    <cellStyle name="Normal 5 4 3 4 2 3" xfId="37877" xr:uid="{00000000-0005-0000-0000-000029930000}"/>
    <cellStyle name="Normal 5 4 3 4 2 3 2" xfId="37878" xr:uid="{00000000-0005-0000-0000-00002A930000}"/>
    <cellStyle name="Normal 5 4 3 4 2 4" xfId="37879" xr:uid="{00000000-0005-0000-0000-00002B930000}"/>
    <cellStyle name="Normal 5 4 3 4 3" xfId="37880" xr:uid="{00000000-0005-0000-0000-00002C930000}"/>
    <cellStyle name="Normal 5 4 3 4 3 2" xfId="37881" xr:uid="{00000000-0005-0000-0000-00002D930000}"/>
    <cellStyle name="Normal 5 4 3 4 3 2 2" xfId="37882" xr:uid="{00000000-0005-0000-0000-00002E930000}"/>
    <cellStyle name="Normal 5 4 3 4 3 3" xfId="37883" xr:uid="{00000000-0005-0000-0000-00002F930000}"/>
    <cellStyle name="Normal 5 4 3 4 4" xfId="37884" xr:uid="{00000000-0005-0000-0000-000030930000}"/>
    <cellStyle name="Normal 5 4 3 4 4 2" xfId="37885" xr:uid="{00000000-0005-0000-0000-000031930000}"/>
    <cellStyle name="Normal 5 4 3 4 5" xfId="37886" xr:uid="{00000000-0005-0000-0000-000032930000}"/>
    <cellStyle name="Normal 5 4 3 5" xfId="37887" xr:uid="{00000000-0005-0000-0000-000033930000}"/>
    <cellStyle name="Normal 5 4 3 5 2" xfId="37888" xr:uid="{00000000-0005-0000-0000-000034930000}"/>
    <cellStyle name="Normal 5 4 3 5 2 2" xfId="37889" xr:uid="{00000000-0005-0000-0000-000035930000}"/>
    <cellStyle name="Normal 5 4 3 5 2 2 2" xfId="37890" xr:uid="{00000000-0005-0000-0000-000036930000}"/>
    <cellStyle name="Normal 5 4 3 5 2 3" xfId="37891" xr:uid="{00000000-0005-0000-0000-000037930000}"/>
    <cellStyle name="Normal 5 4 3 5 3" xfId="37892" xr:uid="{00000000-0005-0000-0000-000038930000}"/>
    <cellStyle name="Normal 5 4 3 5 3 2" xfId="37893" xr:uid="{00000000-0005-0000-0000-000039930000}"/>
    <cellStyle name="Normal 5 4 3 5 4" xfId="37894" xr:uid="{00000000-0005-0000-0000-00003A930000}"/>
    <cellStyle name="Normal 5 4 3 6" xfId="37895" xr:uid="{00000000-0005-0000-0000-00003B930000}"/>
    <cellStyle name="Normal 5 4 3 6 2" xfId="37896" xr:uid="{00000000-0005-0000-0000-00003C930000}"/>
    <cellStyle name="Normal 5 4 3 6 2 2" xfId="37897" xr:uid="{00000000-0005-0000-0000-00003D930000}"/>
    <cellStyle name="Normal 5 4 3 6 3" xfId="37898" xr:uid="{00000000-0005-0000-0000-00003E930000}"/>
    <cellStyle name="Normal 5 4 3 7" xfId="37899" xr:uid="{00000000-0005-0000-0000-00003F930000}"/>
    <cellStyle name="Normal 5 4 3 7 2" xfId="37900" xr:uid="{00000000-0005-0000-0000-000040930000}"/>
    <cellStyle name="Normal 5 4 3 8" xfId="37901" xr:uid="{00000000-0005-0000-0000-000041930000}"/>
    <cellStyle name="Normal 5 4 4" xfId="37902" xr:uid="{00000000-0005-0000-0000-000042930000}"/>
    <cellStyle name="Normal 5 4 4 2" xfId="37903" xr:uid="{00000000-0005-0000-0000-000043930000}"/>
    <cellStyle name="Normal 5 4 4 2 2" xfId="37904" xr:uid="{00000000-0005-0000-0000-000044930000}"/>
    <cellStyle name="Normal 5 4 4 2 2 2" xfId="37905" xr:uid="{00000000-0005-0000-0000-000045930000}"/>
    <cellStyle name="Normal 5 4 4 2 2 2 2" xfId="37906" xr:uid="{00000000-0005-0000-0000-000046930000}"/>
    <cellStyle name="Normal 5 4 4 2 2 2 2 2" xfId="37907" xr:uid="{00000000-0005-0000-0000-000047930000}"/>
    <cellStyle name="Normal 5 4 4 2 2 2 2 2 2" xfId="37908" xr:uid="{00000000-0005-0000-0000-000048930000}"/>
    <cellStyle name="Normal 5 4 4 2 2 2 2 3" xfId="37909" xr:uid="{00000000-0005-0000-0000-000049930000}"/>
    <cellStyle name="Normal 5 4 4 2 2 2 3" xfId="37910" xr:uid="{00000000-0005-0000-0000-00004A930000}"/>
    <cellStyle name="Normal 5 4 4 2 2 2 3 2" xfId="37911" xr:uid="{00000000-0005-0000-0000-00004B930000}"/>
    <cellStyle name="Normal 5 4 4 2 2 2 4" xfId="37912" xr:uid="{00000000-0005-0000-0000-00004C930000}"/>
    <cellStyle name="Normal 5 4 4 2 2 3" xfId="37913" xr:uid="{00000000-0005-0000-0000-00004D930000}"/>
    <cellStyle name="Normal 5 4 4 2 2 3 2" xfId="37914" xr:uid="{00000000-0005-0000-0000-00004E930000}"/>
    <cellStyle name="Normal 5 4 4 2 2 3 2 2" xfId="37915" xr:uid="{00000000-0005-0000-0000-00004F930000}"/>
    <cellStyle name="Normal 5 4 4 2 2 3 3" xfId="37916" xr:uid="{00000000-0005-0000-0000-000050930000}"/>
    <cellStyle name="Normal 5 4 4 2 2 4" xfId="37917" xr:uid="{00000000-0005-0000-0000-000051930000}"/>
    <cellStyle name="Normal 5 4 4 2 2 4 2" xfId="37918" xr:uid="{00000000-0005-0000-0000-000052930000}"/>
    <cellStyle name="Normal 5 4 4 2 2 5" xfId="37919" xr:uid="{00000000-0005-0000-0000-000053930000}"/>
    <cellStyle name="Normal 5 4 4 2 3" xfId="37920" xr:uid="{00000000-0005-0000-0000-000054930000}"/>
    <cellStyle name="Normal 5 4 4 2 3 2" xfId="37921" xr:uid="{00000000-0005-0000-0000-000055930000}"/>
    <cellStyle name="Normal 5 4 4 2 3 2 2" xfId="37922" xr:uid="{00000000-0005-0000-0000-000056930000}"/>
    <cellStyle name="Normal 5 4 4 2 3 2 2 2" xfId="37923" xr:uid="{00000000-0005-0000-0000-000057930000}"/>
    <cellStyle name="Normal 5 4 4 2 3 2 3" xfId="37924" xr:uid="{00000000-0005-0000-0000-000058930000}"/>
    <cellStyle name="Normal 5 4 4 2 3 3" xfId="37925" xr:uid="{00000000-0005-0000-0000-000059930000}"/>
    <cellStyle name="Normal 5 4 4 2 3 3 2" xfId="37926" xr:uid="{00000000-0005-0000-0000-00005A930000}"/>
    <cellStyle name="Normal 5 4 4 2 3 4" xfId="37927" xr:uid="{00000000-0005-0000-0000-00005B930000}"/>
    <cellStyle name="Normal 5 4 4 2 4" xfId="37928" xr:uid="{00000000-0005-0000-0000-00005C930000}"/>
    <cellStyle name="Normal 5 4 4 2 4 2" xfId="37929" xr:uid="{00000000-0005-0000-0000-00005D930000}"/>
    <cellStyle name="Normal 5 4 4 2 4 2 2" xfId="37930" xr:uid="{00000000-0005-0000-0000-00005E930000}"/>
    <cellStyle name="Normal 5 4 4 2 4 3" xfId="37931" xr:uid="{00000000-0005-0000-0000-00005F930000}"/>
    <cellStyle name="Normal 5 4 4 2 5" xfId="37932" xr:uid="{00000000-0005-0000-0000-000060930000}"/>
    <cellStyle name="Normal 5 4 4 2 5 2" xfId="37933" xr:uid="{00000000-0005-0000-0000-000061930000}"/>
    <cellStyle name="Normal 5 4 4 2 6" xfId="37934" xr:uid="{00000000-0005-0000-0000-000062930000}"/>
    <cellStyle name="Normal 5 4 4 3" xfId="37935" xr:uid="{00000000-0005-0000-0000-000063930000}"/>
    <cellStyle name="Normal 5 4 4 3 2" xfId="37936" xr:uid="{00000000-0005-0000-0000-000064930000}"/>
    <cellStyle name="Normal 5 4 4 3 2 2" xfId="37937" xr:uid="{00000000-0005-0000-0000-000065930000}"/>
    <cellStyle name="Normal 5 4 4 3 2 2 2" xfId="37938" xr:uid="{00000000-0005-0000-0000-000066930000}"/>
    <cellStyle name="Normal 5 4 4 3 2 2 2 2" xfId="37939" xr:uid="{00000000-0005-0000-0000-000067930000}"/>
    <cellStyle name="Normal 5 4 4 3 2 2 3" xfId="37940" xr:uid="{00000000-0005-0000-0000-000068930000}"/>
    <cellStyle name="Normal 5 4 4 3 2 3" xfId="37941" xr:uid="{00000000-0005-0000-0000-000069930000}"/>
    <cellStyle name="Normal 5 4 4 3 2 3 2" xfId="37942" xr:uid="{00000000-0005-0000-0000-00006A930000}"/>
    <cellStyle name="Normal 5 4 4 3 2 4" xfId="37943" xr:uid="{00000000-0005-0000-0000-00006B930000}"/>
    <cellStyle name="Normal 5 4 4 3 3" xfId="37944" xr:uid="{00000000-0005-0000-0000-00006C930000}"/>
    <cellStyle name="Normal 5 4 4 3 3 2" xfId="37945" xr:uid="{00000000-0005-0000-0000-00006D930000}"/>
    <cellStyle name="Normal 5 4 4 3 3 2 2" xfId="37946" xr:uid="{00000000-0005-0000-0000-00006E930000}"/>
    <cellStyle name="Normal 5 4 4 3 3 3" xfId="37947" xr:uid="{00000000-0005-0000-0000-00006F930000}"/>
    <cellStyle name="Normal 5 4 4 3 4" xfId="37948" xr:uid="{00000000-0005-0000-0000-000070930000}"/>
    <cellStyle name="Normal 5 4 4 3 4 2" xfId="37949" xr:uid="{00000000-0005-0000-0000-000071930000}"/>
    <cellStyle name="Normal 5 4 4 3 5" xfId="37950" xr:uid="{00000000-0005-0000-0000-000072930000}"/>
    <cellStyle name="Normal 5 4 4 4" xfId="37951" xr:uid="{00000000-0005-0000-0000-000073930000}"/>
    <cellStyle name="Normal 5 4 4 4 2" xfId="37952" xr:uid="{00000000-0005-0000-0000-000074930000}"/>
    <cellStyle name="Normal 5 4 4 4 2 2" xfId="37953" xr:uid="{00000000-0005-0000-0000-000075930000}"/>
    <cellStyle name="Normal 5 4 4 4 2 2 2" xfId="37954" xr:uid="{00000000-0005-0000-0000-000076930000}"/>
    <cellStyle name="Normal 5 4 4 4 2 3" xfId="37955" xr:uid="{00000000-0005-0000-0000-000077930000}"/>
    <cellStyle name="Normal 5 4 4 4 3" xfId="37956" xr:uid="{00000000-0005-0000-0000-000078930000}"/>
    <cellStyle name="Normal 5 4 4 4 3 2" xfId="37957" xr:uid="{00000000-0005-0000-0000-000079930000}"/>
    <cellStyle name="Normal 5 4 4 4 4" xfId="37958" xr:uid="{00000000-0005-0000-0000-00007A930000}"/>
    <cellStyle name="Normal 5 4 4 5" xfId="37959" xr:uid="{00000000-0005-0000-0000-00007B930000}"/>
    <cellStyle name="Normal 5 4 4 5 2" xfId="37960" xr:uid="{00000000-0005-0000-0000-00007C930000}"/>
    <cellStyle name="Normal 5 4 4 5 2 2" xfId="37961" xr:uid="{00000000-0005-0000-0000-00007D930000}"/>
    <cellStyle name="Normal 5 4 4 5 3" xfId="37962" xr:uid="{00000000-0005-0000-0000-00007E930000}"/>
    <cellStyle name="Normal 5 4 4 6" xfId="37963" xr:uid="{00000000-0005-0000-0000-00007F930000}"/>
    <cellStyle name="Normal 5 4 4 6 2" xfId="37964" xr:uid="{00000000-0005-0000-0000-000080930000}"/>
    <cellStyle name="Normal 5 4 4 7" xfId="37965" xr:uid="{00000000-0005-0000-0000-000081930000}"/>
    <cellStyle name="Normal 5 4 5" xfId="37966" xr:uid="{00000000-0005-0000-0000-000082930000}"/>
    <cellStyle name="Normal 5 4 5 2" xfId="37967" xr:uid="{00000000-0005-0000-0000-000083930000}"/>
    <cellStyle name="Normal 5 4 5 2 2" xfId="37968" xr:uid="{00000000-0005-0000-0000-000084930000}"/>
    <cellStyle name="Normal 5 4 5 2 2 2" xfId="37969" xr:uid="{00000000-0005-0000-0000-000085930000}"/>
    <cellStyle name="Normal 5 4 5 2 2 2 2" xfId="37970" xr:uid="{00000000-0005-0000-0000-000086930000}"/>
    <cellStyle name="Normal 5 4 5 2 2 2 2 2" xfId="37971" xr:uid="{00000000-0005-0000-0000-000087930000}"/>
    <cellStyle name="Normal 5 4 5 2 2 2 3" xfId="37972" xr:uid="{00000000-0005-0000-0000-000088930000}"/>
    <cellStyle name="Normal 5 4 5 2 2 3" xfId="37973" xr:uid="{00000000-0005-0000-0000-000089930000}"/>
    <cellStyle name="Normal 5 4 5 2 2 3 2" xfId="37974" xr:uid="{00000000-0005-0000-0000-00008A930000}"/>
    <cellStyle name="Normal 5 4 5 2 2 4" xfId="37975" xr:uid="{00000000-0005-0000-0000-00008B930000}"/>
    <cellStyle name="Normal 5 4 5 2 3" xfId="37976" xr:uid="{00000000-0005-0000-0000-00008C930000}"/>
    <cellStyle name="Normal 5 4 5 2 3 2" xfId="37977" xr:uid="{00000000-0005-0000-0000-00008D930000}"/>
    <cellStyle name="Normal 5 4 5 2 3 2 2" xfId="37978" xr:uid="{00000000-0005-0000-0000-00008E930000}"/>
    <cellStyle name="Normal 5 4 5 2 3 3" xfId="37979" xr:uid="{00000000-0005-0000-0000-00008F930000}"/>
    <cellStyle name="Normal 5 4 5 2 4" xfId="37980" xr:uid="{00000000-0005-0000-0000-000090930000}"/>
    <cellStyle name="Normal 5 4 5 2 4 2" xfId="37981" xr:uid="{00000000-0005-0000-0000-000091930000}"/>
    <cellStyle name="Normal 5 4 5 2 5" xfId="37982" xr:uid="{00000000-0005-0000-0000-000092930000}"/>
    <cellStyle name="Normal 5 4 5 3" xfId="37983" xr:uid="{00000000-0005-0000-0000-000093930000}"/>
    <cellStyle name="Normal 5 4 5 3 2" xfId="37984" xr:uid="{00000000-0005-0000-0000-000094930000}"/>
    <cellStyle name="Normal 5 4 5 3 2 2" xfId="37985" xr:uid="{00000000-0005-0000-0000-000095930000}"/>
    <cellStyle name="Normal 5 4 5 3 2 2 2" xfId="37986" xr:uid="{00000000-0005-0000-0000-000096930000}"/>
    <cellStyle name="Normal 5 4 5 3 2 3" xfId="37987" xr:uid="{00000000-0005-0000-0000-000097930000}"/>
    <cellStyle name="Normal 5 4 5 3 3" xfId="37988" xr:uid="{00000000-0005-0000-0000-000098930000}"/>
    <cellStyle name="Normal 5 4 5 3 3 2" xfId="37989" xr:uid="{00000000-0005-0000-0000-000099930000}"/>
    <cellStyle name="Normal 5 4 5 3 4" xfId="37990" xr:uid="{00000000-0005-0000-0000-00009A930000}"/>
    <cellStyle name="Normal 5 4 5 4" xfId="37991" xr:uid="{00000000-0005-0000-0000-00009B930000}"/>
    <cellStyle name="Normal 5 4 5 4 2" xfId="37992" xr:uid="{00000000-0005-0000-0000-00009C930000}"/>
    <cellStyle name="Normal 5 4 5 4 2 2" xfId="37993" xr:uid="{00000000-0005-0000-0000-00009D930000}"/>
    <cellStyle name="Normal 5 4 5 4 3" xfId="37994" xr:uid="{00000000-0005-0000-0000-00009E930000}"/>
    <cellStyle name="Normal 5 4 5 5" xfId="37995" xr:uid="{00000000-0005-0000-0000-00009F930000}"/>
    <cellStyle name="Normal 5 4 5 5 2" xfId="37996" xr:uid="{00000000-0005-0000-0000-0000A0930000}"/>
    <cellStyle name="Normal 5 4 5 6" xfId="37997" xr:uid="{00000000-0005-0000-0000-0000A1930000}"/>
    <cellStyle name="Normal 5 4 6" xfId="37998" xr:uid="{00000000-0005-0000-0000-0000A2930000}"/>
    <cellStyle name="Normal 5 4 6 2" xfId="37999" xr:uid="{00000000-0005-0000-0000-0000A3930000}"/>
    <cellStyle name="Normal 5 4 6 2 2" xfId="38000" xr:uid="{00000000-0005-0000-0000-0000A4930000}"/>
    <cellStyle name="Normal 5 4 6 2 2 2" xfId="38001" xr:uid="{00000000-0005-0000-0000-0000A5930000}"/>
    <cellStyle name="Normal 5 4 6 2 2 2 2" xfId="38002" xr:uid="{00000000-0005-0000-0000-0000A6930000}"/>
    <cellStyle name="Normal 5 4 6 2 2 3" xfId="38003" xr:uid="{00000000-0005-0000-0000-0000A7930000}"/>
    <cellStyle name="Normal 5 4 6 2 3" xfId="38004" xr:uid="{00000000-0005-0000-0000-0000A8930000}"/>
    <cellStyle name="Normal 5 4 6 2 3 2" xfId="38005" xr:uid="{00000000-0005-0000-0000-0000A9930000}"/>
    <cellStyle name="Normal 5 4 6 2 4" xfId="38006" xr:uid="{00000000-0005-0000-0000-0000AA930000}"/>
    <cellStyle name="Normal 5 4 6 3" xfId="38007" xr:uid="{00000000-0005-0000-0000-0000AB930000}"/>
    <cellStyle name="Normal 5 4 6 3 2" xfId="38008" xr:uid="{00000000-0005-0000-0000-0000AC930000}"/>
    <cellStyle name="Normal 5 4 6 3 2 2" xfId="38009" xr:uid="{00000000-0005-0000-0000-0000AD930000}"/>
    <cellStyle name="Normal 5 4 6 3 3" xfId="38010" xr:uid="{00000000-0005-0000-0000-0000AE930000}"/>
    <cellStyle name="Normal 5 4 6 4" xfId="38011" xr:uid="{00000000-0005-0000-0000-0000AF930000}"/>
    <cellStyle name="Normal 5 4 6 4 2" xfId="38012" xr:uid="{00000000-0005-0000-0000-0000B0930000}"/>
    <cellStyle name="Normal 5 4 6 5" xfId="38013" xr:uid="{00000000-0005-0000-0000-0000B1930000}"/>
    <cellStyle name="Normal 5 4 7" xfId="38014" xr:uid="{00000000-0005-0000-0000-0000B2930000}"/>
    <cellStyle name="Normal 5 4 7 2" xfId="38015" xr:uid="{00000000-0005-0000-0000-0000B3930000}"/>
    <cellStyle name="Normal 5 4 7 2 2" xfId="38016" xr:uid="{00000000-0005-0000-0000-0000B4930000}"/>
    <cellStyle name="Normal 5 4 7 2 2 2" xfId="38017" xr:uid="{00000000-0005-0000-0000-0000B5930000}"/>
    <cellStyle name="Normal 5 4 7 2 3" xfId="38018" xr:uid="{00000000-0005-0000-0000-0000B6930000}"/>
    <cellStyle name="Normal 5 4 7 3" xfId="38019" xr:uid="{00000000-0005-0000-0000-0000B7930000}"/>
    <cellStyle name="Normal 5 4 7 3 2" xfId="38020" xr:uid="{00000000-0005-0000-0000-0000B8930000}"/>
    <cellStyle name="Normal 5 4 7 4" xfId="38021" xr:uid="{00000000-0005-0000-0000-0000B9930000}"/>
    <cellStyle name="Normal 5 4 8" xfId="38022" xr:uid="{00000000-0005-0000-0000-0000BA930000}"/>
    <cellStyle name="Normal 5 4 8 2" xfId="38023" xr:uid="{00000000-0005-0000-0000-0000BB930000}"/>
    <cellStyle name="Normal 5 4 8 2 2" xfId="38024" xr:uid="{00000000-0005-0000-0000-0000BC930000}"/>
    <cellStyle name="Normal 5 4 8 3" xfId="38025" xr:uid="{00000000-0005-0000-0000-0000BD930000}"/>
    <cellStyle name="Normal 5 4 9" xfId="38026" xr:uid="{00000000-0005-0000-0000-0000BE930000}"/>
    <cellStyle name="Normal 5 4 9 2" xfId="38027" xr:uid="{00000000-0005-0000-0000-0000BF930000}"/>
    <cellStyle name="Normal 5 5" xfId="38028" xr:uid="{00000000-0005-0000-0000-0000C0930000}"/>
    <cellStyle name="Normal 5 5 2" xfId="38029" xr:uid="{00000000-0005-0000-0000-0000C1930000}"/>
    <cellStyle name="Normal 5 5 2 2" xfId="38030" xr:uid="{00000000-0005-0000-0000-0000C2930000}"/>
    <cellStyle name="Normal 5 5 2 2 2" xfId="38031" xr:uid="{00000000-0005-0000-0000-0000C3930000}"/>
    <cellStyle name="Normal 5 5 2 2 2 2" xfId="38032" xr:uid="{00000000-0005-0000-0000-0000C4930000}"/>
    <cellStyle name="Normal 5 5 2 2 2 2 2" xfId="38033" xr:uid="{00000000-0005-0000-0000-0000C5930000}"/>
    <cellStyle name="Normal 5 5 2 2 2 2 2 2" xfId="38034" xr:uid="{00000000-0005-0000-0000-0000C6930000}"/>
    <cellStyle name="Normal 5 5 2 2 2 2 2 2 2" xfId="38035" xr:uid="{00000000-0005-0000-0000-0000C7930000}"/>
    <cellStyle name="Normal 5 5 2 2 2 2 2 2 2 2" xfId="38036" xr:uid="{00000000-0005-0000-0000-0000C8930000}"/>
    <cellStyle name="Normal 5 5 2 2 2 2 2 2 3" xfId="38037" xr:uid="{00000000-0005-0000-0000-0000C9930000}"/>
    <cellStyle name="Normal 5 5 2 2 2 2 2 3" xfId="38038" xr:uid="{00000000-0005-0000-0000-0000CA930000}"/>
    <cellStyle name="Normal 5 5 2 2 2 2 2 3 2" xfId="38039" xr:uid="{00000000-0005-0000-0000-0000CB930000}"/>
    <cellStyle name="Normal 5 5 2 2 2 2 2 4" xfId="38040" xr:uid="{00000000-0005-0000-0000-0000CC930000}"/>
    <cellStyle name="Normal 5 5 2 2 2 2 3" xfId="38041" xr:uid="{00000000-0005-0000-0000-0000CD930000}"/>
    <cellStyle name="Normal 5 5 2 2 2 2 3 2" xfId="38042" xr:uid="{00000000-0005-0000-0000-0000CE930000}"/>
    <cellStyle name="Normal 5 5 2 2 2 2 3 2 2" xfId="38043" xr:uid="{00000000-0005-0000-0000-0000CF930000}"/>
    <cellStyle name="Normal 5 5 2 2 2 2 3 3" xfId="38044" xr:uid="{00000000-0005-0000-0000-0000D0930000}"/>
    <cellStyle name="Normal 5 5 2 2 2 2 4" xfId="38045" xr:uid="{00000000-0005-0000-0000-0000D1930000}"/>
    <cellStyle name="Normal 5 5 2 2 2 2 4 2" xfId="38046" xr:uid="{00000000-0005-0000-0000-0000D2930000}"/>
    <cellStyle name="Normal 5 5 2 2 2 2 5" xfId="38047" xr:uid="{00000000-0005-0000-0000-0000D3930000}"/>
    <cellStyle name="Normal 5 5 2 2 2 3" xfId="38048" xr:uid="{00000000-0005-0000-0000-0000D4930000}"/>
    <cellStyle name="Normal 5 5 2 2 2 3 2" xfId="38049" xr:uid="{00000000-0005-0000-0000-0000D5930000}"/>
    <cellStyle name="Normal 5 5 2 2 2 3 2 2" xfId="38050" xr:uid="{00000000-0005-0000-0000-0000D6930000}"/>
    <cellStyle name="Normal 5 5 2 2 2 3 2 2 2" xfId="38051" xr:uid="{00000000-0005-0000-0000-0000D7930000}"/>
    <cellStyle name="Normal 5 5 2 2 2 3 2 3" xfId="38052" xr:uid="{00000000-0005-0000-0000-0000D8930000}"/>
    <cellStyle name="Normal 5 5 2 2 2 3 3" xfId="38053" xr:uid="{00000000-0005-0000-0000-0000D9930000}"/>
    <cellStyle name="Normal 5 5 2 2 2 3 3 2" xfId="38054" xr:uid="{00000000-0005-0000-0000-0000DA930000}"/>
    <cellStyle name="Normal 5 5 2 2 2 3 4" xfId="38055" xr:uid="{00000000-0005-0000-0000-0000DB930000}"/>
    <cellStyle name="Normal 5 5 2 2 2 4" xfId="38056" xr:uid="{00000000-0005-0000-0000-0000DC930000}"/>
    <cellStyle name="Normal 5 5 2 2 2 4 2" xfId="38057" xr:uid="{00000000-0005-0000-0000-0000DD930000}"/>
    <cellStyle name="Normal 5 5 2 2 2 4 2 2" xfId="38058" xr:uid="{00000000-0005-0000-0000-0000DE930000}"/>
    <cellStyle name="Normal 5 5 2 2 2 4 3" xfId="38059" xr:uid="{00000000-0005-0000-0000-0000DF930000}"/>
    <cellStyle name="Normal 5 5 2 2 2 5" xfId="38060" xr:uid="{00000000-0005-0000-0000-0000E0930000}"/>
    <cellStyle name="Normal 5 5 2 2 2 5 2" xfId="38061" xr:uid="{00000000-0005-0000-0000-0000E1930000}"/>
    <cellStyle name="Normal 5 5 2 2 2 6" xfId="38062" xr:uid="{00000000-0005-0000-0000-0000E2930000}"/>
    <cellStyle name="Normal 5 5 2 2 3" xfId="38063" xr:uid="{00000000-0005-0000-0000-0000E3930000}"/>
    <cellStyle name="Normal 5 5 2 2 3 2" xfId="38064" xr:uid="{00000000-0005-0000-0000-0000E4930000}"/>
    <cellStyle name="Normal 5 5 2 2 3 2 2" xfId="38065" xr:uid="{00000000-0005-0000-0000-0000E5930000}"/>
    <cellStyle name="Normal 5 5 2 2 3 2 2 2" xfId="38066" xr:uid="{00000000-0005-0000-0000-0000E6930000}"/>
    <cellStyle name="Normal 5 5 2 2 3 2 2 2 2" xfId="38067" xr:uid="{00000000-0005-0000-0000-0000E7930000}"/>
    <cellStyle name="Normal 5 5 2 2 3 2 2 3" xfId="38068" xr:uid="{00000000-0005-0000-0000-0000E8930000}"/>
    <cellStyle name="Normal 5 5 2 2 3 2 3" xfId="38069" xr:uid="{00000000-0005-0000-0000-0000E9930000}"/>
    <cellStyle name="Normal 5 5 2 2 3 2 3 2" xfId="38070" xr:uid="{00000000-0005-0000-0000-0000EA930000}"/>
    <cellStyle name="Normal 5 5 2 2 3 2 4" xfId="38071" xr:uid="{00000000-0005-0000-0000-0000EB930000}"/>
    <cellStyle name="Normal 5 5 2 2 3 3" xfId="38072" xr:uid="{00000000-0005-0000-0000-0000EC930000}"/>
    <cellStyle name="Normal 5 5 2 2 3 3 2" xfId="38073" xr:uid="{00000000-0005-0000-0000-0000ED930000}"/>
    <cellStyle name="Normal 5 5 2 2 3 3 2 2" xfId="38074" xr:uid="{00000000-0005-0000-0000-0000EE930000}"/>
    <cellStyle name="Normal 5 5 2 2 3 3 3" xfId="38075" xr:uid="{00000000-0005-0000-0000-0000EF930000}"/>
    <cellStyle name="Normal 5 5 2 2 3 4" xfId="38076" xr:uid="{00000000-0005-0000-0000-0000F0930000}"/>
    <cellStyle name="Normal 5 5 2 2 3 4 2" xfId="38077" xr:uid="{00000000-0005-0000-0000-0000F1930000}"/>
    <cellStyle name="Normal 5 5 2 2 3 5" xfId="38078" xr:uid="{00000000-0005-0000-0000-0000F2930000}"/>
    <cellStyle name="Normal 5 5 2 2 4" xfId="38079" xr:uid="{00000000-0005-0000-0000-0000F3930000}"/>
    <cellStyle name="Normal 5 5 2 2 4 2" xfId="38080" xr:uid="{00000000-0005-0000-0000-0000F4930000}"/>
    <cellStyle name="Normal 5 5 2 2 4 2 2" xfId="38081" xr:uid="{00000000-0005-0000-0000-0000F5930000}"/>
    <cellStyle name="Normal 5 5 2 2 4 2 2 2" xfId="38082" xr:uid="{00000000-0005-0000-0000-0000F6930000}"/>
    <cellStyle name="Normal 5 5 2 2 4 2 3" xfId="38083" xr:uid="{00000000-0005-0000-0000-0000F7930000}"/>
    <cellStyle name="Normal 5 5 2 2 4 3" xfId="38084" xr:uid="{00000000-0005-0000-0000-0000F8930000}"/>
    <cellStyle name="Normal 5 5 2 2 4 3 2" xfId="38085" xr:uid="{00000000-0005-0000-0000-0000F9930000}"/>
    <cellStyle name="Normal 5 5 2 2 4 4" xfId="38086" xr:uid="{00000000-0005-0000-0000-0000FA930000}"/>
    <cellStyle name="Normal 5 5 2 2 5" xfId="38087" xr:uid="{00000000-0005-0000-0000-0000FB930000}"/>
    <cellStyle name="Normal 5 5 2 2 5 2" xfId="38088" xr:uid="{00000000-0005-0000-0000-0000FC930000}"/>
    <cellStyle name="Normal 5 5 2 2 5 2 2" xfId="38089" xr:uid="{00000000-0005-0000-0000-0000FD930000}"/>
    <cellStyle name="Normal 5 5 2 2 5 3" xfId="38090" xr:uid="{00000000-0005-0000-0000-0000FE930000}"/>
    <cellStyle name="Normal 5 5 2 2 6" xfId="38091" xr:uid="{00000000-0005-0000-0000-0000FF930000}"/>
    <cellStyle name="Normal 5 5 2 2 6 2" xfId="38092" xr:uid="{00000000-0005-0000-0000-000000940000}"/>
    <cellStyle name="Normal 5 5 2 2 7" xfId="38093" xr:uid="{00000000-0005-0000-0000-000001940000}"/>
    <cellStyle name="Normal 5 5 2 3" xfId="38094" xr:uid="{00000000-0005-0000-0000-000002940000}"/>
    <cellStyle name="Normal 5 5 2 3 2" xfId="38095" xr:uid="{00000000-0005-0000-0000-000003940000}"/>
    <cellStyle name="Normal 5 5 2 3 2 2" xfId="38096" xr:uid="{00000000-0005-0000-0000-000004940000}"/>
    <cellStyle name="Normal 5 5 2 3 2 2 2" xfId="38097" xr:uid="{00000000-0005-0000-0000-000005940000}"/>
    <cellStyle name="Normal 5 5 2 3 2 2 2 2" xfId="38098" xr:uid="{00000000-0005-0000-0000-000006940000}"/>
    <cellStyle name="Normal 5 5 2 3 2 2 2 2 2" xfId="38099" xr:uid="{00000000-0005-0000-0000-000007940000}"/>
    <cellStyle name="Normal 5 5 2 3 2 2 2 3" xfId="38100" xr:uid="{00000000-0005-0000-0000-000008940000}"/>
    <cellStyle name="Normal 5 5 2 3 2 2 3" xfId="38101" xr:uid="{00000000-0005-0000-0000-000009940000}"/>
    <cellStyle name="Normal 5 5 2 3 2 2 3 2" xfId="38102" xr:uid="{00000000-0005-0000-0000-00000A940000}"/>
    <cellStyle name="Normal 5 5 2 3 2 2 4" xfId="38103" xr:uid="{00000000-0005-0000-0000-00000B940000}"/>
    <cellStyle name="Normal 5 5 2 3 2 3" xfId="38104" xr:uid="{00000000-0005-0000-0000-00000C940000}"/>
    <cellStyle name="Normal 5 5 2 3 2 3 2" xfId="38105" xr:uid="{00000000-0005-0000-0000-00000D940000}"/>
    <cellStyle name="Normal 5 5 2 3 2 3 2 2" xfId="38106" xr:uid="{00000000-0005-0000-0000-00000E940000}"/>
    <cellStyle name="Normal 5 5 2 3 2 3 3" xfId="38107" xr:uid="{00000000-0005-0000-0000-00000F940000}"/>
    <cellStyle name="Normal 5 5 2 3 2 4" xfId="38108" xr:uid="{00000000-0005-0000-0000-000010940000}"/>
    <cellStyle name="Normal 5 5 2 3 2 4 2" xfId="38109" xr:uid="{00000000-0005-0000-0000-000011940000}"/>
    <cellStyle name="Normal 5 5 2 3 2 5" xfId="38110" xr:uid="{00000000-0005-0000-0000-000012940000}"/>
    <cellStyle name="Normal 5 5 2 3 3" xfId="38111" xr:uid="{00000000-0005-0000-0000-000013940000}"/>
    <cellStyle name="Normal 5 5 2 3 3 2" xfId="38112" xr:uid="{00000000-0005-0000-0000-000014940000}"/>
    <cellStyle name="Normal 5 5 2 3 3 2 2" xfId="38113" xr:uid="{00000000-0005-0000-0000-000015940000}"/>
    <cellStyle name="Normal 5 5 2 3 3 2 2 2" xfId="38114" xr:uid="{00000000-0005-0000-0000-000016940000}"/>
    <cellStyle name="Normal 5 5 2 3 3 2 3" xfId="38115" xr:uid="{00000000-0005-0000-0000-000017940000}"/>
    <cellStyle name="Normal 5 5 2 3 3 3" xfId="38116" xr:uid="{00000000-0005-0000-0000-000018940000}"/>
    <cellStyle name="Normal 5 5 2 3 3 3 2" xfId="38117" xr:uid="{00000000-0005-0000-0000-000019940000}"/>
    <cellStyle name="Normal 5 5 2 3 3 4" xfId="38118" xr:uid="{00000000-0005-0000-0000-00001A940000}"/>
    <cellStyle name="Normal 5 5 2 3 4" xfId="38119" xr:uid="{00000000-0005-0000-0000-00001B940000}"/>
    <cellStyle name="Normal 5 5 2 3 4 2" xfId="38120" xr:uid="{00000000-0005-0000-0000-00001C940000}"/>
    <cellStyle name="Normal 5 5 2 3 4 2 2" xfId="38121" xr:uid="{00000000-0005-0000-0000-00001D940000}"/>
    <cellStyle name="Normal 5 5 2 3 4 3" xfId="38122" xr:uid="{00000000-0005-0000-0000-00001E940000}"/>
    <cellStyle name="Normal 5 5 2 3 5" xfId="38123" xr:uid="{00000000-0005-0000-0000-00001F940000}"/>
    <cellStyle name="Normal 5 5 2 3 5 2" xfId="38124" xr:uid="{00000000-0005-0000-0000-000020940000}"/>
    <cellStyle name="Normal 5 5 2 3 6" xfId="38125" xr:uid="{00000000-0005-0000-0000-000021940000}"/>
    <cellStyle name="Normal 5 5 2 4" xfId="38126" xr:uid="{00000000-0005-0000-0000-000022940000}"/>
    <cellStyle name="Normal 5 5 2 4 2" xfId="38127" xr:uid="{00000000-0005-0000-0000-000023940000}"/>
    <cellStyle name="Normal 5 5 2 4 2 2" xfId="38128" xr:uid="{00000000-0005-0000-0000-000024940000}"/>
    <cellStyle name="Normal 5 5 2 4 2 2 2" xfId="38129" xr:uid="{00000000-0005-0000-0000-000025940000}"/>
    <cellStyle name="Normal 5 5 2 4 2 2 2 2" xfId="38130" xr:uid="{00000000-0005-0000-0000-000026940000}"/>
    <cellStyle name="Normal 5 5 2 4 2 2 3" xfId="38131" xr:uid="{00000000-0005-0000-0000-000027940000}"/>
    <cellStyle name="Normal 5 5 2 4 2 3" xfId="38132" xr:uid="{00000000-0005-0000-0000-000028940000}"/>
    <cellStyle name="Normal 5 5 2 4 2 3 2" xfId="38133" xr:uid="{00000000-0005-0000-0000-000029940000}"/>
    <cellStyle name="Normal 5 5 2 4 2 4" xfId="38134" xr:uid="{00000000-0005-0000-0000-00002A940000}"/>
    <cellStyle name="Normal 5 5 2 4 3" xfId="38135" xr:uid="{00000000-0005-0000-0000-00002B940000}"/>
    <cellStyle name="Normal 5 5 2 4 3 2" xfId="38136" xr:uid="{00000000-0005-0000-0000-00002C940000}"/>
    <cellStyle name="Normal 5 5 2 4 3 2 2" xfId="38137" xr:uid="{00000000-0005-0000-0000-00002D940000}"/>
    <cellStyle name="Normal 5 5 2 4 3 3" xfId="38138" xr:uid="{00000000-0005-0000-0000-00002E940000}"/>
    <cellStyle name="Normal 5 5 2 4 4" xfId="38139" xr:uid="{00000000-0005-0000-0000-00002F940000}"/>
    <cellStyle name="Normal 5 5 2 4 4 2" xfId="38140" xr:uid="{00000000-0005-0000-0000-000030940000}"/>
    <cellStyle name="Normal 5 5 2 4 5" xfId="38141" xr:uid="{00000000-0005-0000-0000-000031940000}"/>
    <cellStyle name="Normal 5 5 2 5" xfId="38142" xr:uid="{00000000-0005-0000-0000-000032940000}"/>
    <cellStyle name="Normal 5 5 2 5 2" xfId="38143" xr:uid="{00000000-0005-0000-0000-000033940000}"/>
    <cellStyle name="Normal 5 5 2 5 2 2" xfId="38144" xr:uid="{00000000-0005-0000-0000-000034940000}"/>
    <cellStyle name="Normal 5 5 2 5 2 2 2" xfId="38145" xr:uid="{00000000-0005-0000-0000-000035940000}"/>
    <cellStyle name="Normal 5 5 2 5 2 3" xfId="38146" xr:uid="{00000000-0005-0000-0000-000036940000}"/>
    <cellStyle name="Normal 5 5 2 5 3" xfId="38147" xr:uid="{00000000-0005-0000-0000-000037940000}"/>
    <cellStyle name="Normal 5 5 2 5 3 2" xfId="38148" xr:uid="{00000000-0005-0000-0000-000038940000}"/>
    <cellStyle name="Normal 5 5 2 5 4" xfId="38149" xr:uid="{00000000-0005-0000-0000-000039940000}"/>
    <cellStyle name="Normal 5 5 2 6" xfId="38150" xr:uid="{00000000-0005-0000-0000-00003A940000}"/>
    <cellStyle name="Normal 5 5 2 6 2" xfId="38151" xr:uid="{00000000-0005-0000-0000-00003B940000}"/>
    <cellStyle name="Normal 5 5 2 6 2 2" xfId="38152" xr:uid="{00000000-0005-0000-0000-00003C940000}"/>
    <cellStyle name="Normal 5 5 2 6 3" xfId="38153" xr:uid="{00000000-0005-0000-0000-00003D940000}"/>
    <cellStyle name="Normal 5 5 2 7" xfId="38154" xr:uid="{00000000-0005-0000-0000-00003E940000}"/>
    <cellStyle name="Normal 5 5 2 7 2" xfId="38155" xr:uid="{00000000-0005-0000-0000-00003F940000}"/>
    <cellStyle name="Normal 5 5 2 8" xfId="38156" xr:uid="{00000000-0005-0000-0000-000040940000}"/>
    <cellStyle name="Normal 5 5 3" xfId="38157" xr:uid="{00000000-0005-0000-0000-000041940000}"/>
    <cellStyle name="Normal 5 5 3 2" xfId="38158" xr:uid="{00000000-0005-0000-0000-000042940000}"/>
    <cellStyle name="Normal 5 5 3 2 2" xfId="38159" xr:uid="{00000000-0005-0000-0000-000043940000}"/>
    <cellStyle name="Normal 5 5 3 2 2 2" xfId="38160" xr:uid="{00000000-0005-0000-0000-000044940000}"/>
    <cellStyle name="Normal 5 5 3 2 2 2 2" xfId="38161" xr:uid="{00000000-0005-0000-0000-000045940000}"/>
    <cellStyle name="Normal 5 5 3 2 2 2 2 2" xfId="38162" xr:uid="{00000000-0005-0000-0000-000046940000}"/>
    <cellStyle name="Normal 5 5 3 2 2 2 2 2 2" xfId="38163" xr:uid="{00000000-0005-0000-0000-000047940000}"/>
    <cellStyle name="Normal 5 5 3 2 2 2 2 3" xfId="38164" xr:uid="{00000000-0005-0000-0000-000048940000}"/>
    <cellStyle name="Normal 5 5 3 2 2 2 3" xfId="38165" xr:uid="{00000000-0005-0000-0000-000049940000}"/>
    <cellStyle name="Normal 5 5 3 2 2 2 3 2" xfId="38166" xr:uid="{00000000-0005-0000-0000-00004A940000}"/>
    <cellStyle name="Normal 5 5 3 2 2 2 4" xfId="38167" xr:uid="{00000000-0005-0000-0000-00004B940000}"/>
    <cellStyle name="Normal 5 5 3 2 2 3" xfId="38168" xr:uid="{00000000-0005-0000-0000-00004C940000}"/>
    <cellStyle name="Normal 5 5 3 2 2 3 2" xfId="38169" xr:uid="{00000000-0005-0000-0000-00004D940000}"/>
    <cellStyle name="Normal 5 5 3 2 2 3 2 2" xfId="38170" xr:uid="{00000000-0005-0000-0000-00004E940000}"/>
    <cellStyle name="Normal 5 5 3 2 2 3 3" xfId="38171" xr:uid="{00000000-0005-0000-0000-00004F940000}"/>
    <cellStyle name="Normal 5 5 3 2 2 4" xfId="38172" xr:uid="{00000000-0005-0000-0000-000050940000}"/>
    <cellStyle name="Normal 5 5 3 2 2 4 2" xfId="38173" xr:uid="{00000000-0005-0000-0000-000051940000}"/>
    <cellStyle name="Normal 5 5 3 2 2 5" xfId="38174" xr:uid="{00000000-0005-0000-0000-000052940000}"/>
    <cellStyle name="Normal 5 5 3 2 3" xfId="38175" xr:uid="{00000000-0005-0000-0000-000053940000}"/>
    <cellStyle name="Normal 5 5 3 2 3 2" xfId="38176" xr:uid="{00000000-0005-0000-0000-000054940000}"/>
    <cellStyle name="Normal 5 5 3 2 3 2 2" xfId="38177" xr:uid="{00000000-0005-0000-0000-000055940000}"/>
    <cellStyle name="Normal 5 5 3 2 3 2 2 2" xfId="38178" xr:uid="{00000000-0005-0000-0000-000056940000}"/>
    <cellStyle name="Normal 5 5 3 2 3 2 3" xfId="38179" xr:uid="{00000000-0005-0000-0000-000057940000}"/>
    <cellStyle name="Normal 5 5 3 2 3 3" xfId="38180" xr:uid="{00000000-0005-0000-0000-000058940000}"/>
    <cellStyle name="Normal 5 5 3 2 3 3 2" xfId="38181" xr:uid="{00000000-0005-0000-0000-000059940000}"/>
    <cellStyle name="Normal 5 5 3 2 3 4" xfId="38182" xr:uid="{00000000-0005-0000-0000-00005A940000}"/>
    <cellStyle name="Normal 5 5 3 2 4" xfId="38183" xr:uid="{00000000-0005-0000-0000-00005B940000}"/>
    <cellStyle name="Normal 5 5 3 2 4 2" xfId="38184" xr:uid="{00000000-0005-0000-0000-00005C940000}"/>
    <cellStyle name="Normal 5 5 3 2 4 2 2" xfId="38185" xr:uid="{00000000-0005-0000-0000-00005D940000}"/>
    <cellStyle name="Normal 5 5 3 2 4 3" xfId="38186" xr:uid="{00000000-0005-0000-0000-00005E940000}"/>
    <cellStyle name="Normal 5 5 3 2 5" xfId="38187" xr:uid="{00000000-0005-0000-0000-00005F940000}"/>
    <cellStyle name="Normal 5 5 3 2 5 2" xfId="38188" xr:uid="{00000000-0005-0000-0000-000060940000}"/>
    <cellStyle name="Normal 5 5 3 2 6" xfId="38189" xr:uid="{00000000-0005-0000-0000-000061940000}"/>
    <cellStyle name="Normal 5 5 3 3" xfId="38190" xr:uid="{00000000-0005-0000-0000-000062940000}"/>
    <cellStyle name="Normal 5 5 3 3 2" xfId="38191" xr:uid="{00000000-0005-0000-0000-000063940000}"/>
    <cellStyle name="Normal 5 5 3 3 2 2" xfId="38192" xr:uid="{00000000-0005-0000-0000-000064940000}"/>
    <cellStyle name="Normal 5 5 3 3 2 2 2" xfId="38193" xr:uid="{00000000-0005-0000-0000-000065940000}"/>
    <cellStyle name="Normal 5 5 3 3 2 2 2 2" xfId="38194" xr:uid="{00000000-0005-0000-0000-000066940000}"/>
    <cellStyle name="Normal 5 5 3 3 2 2 3" xfId="38195" xr:uid="{00000000-0005-0000-0000-000067940000}"/>
    <cellStyle name="Normal 5 5 3 3 2 3" xfId="38196" xr:uid="{00000000-0005-0000-0000-000068940000}"/>
    <cellStyle name="Normal 5 5 3 3 2 3 2" xfId="38197" xr:uid="{00000000-0005-0000-0000-000069940000}"/>
    <cellStyle name="Normal 5 5 3 3 2 4" xfId="38198" xr:uid="{00000000-0005-0000-0000-00006A940000}"/>
    <cellStyle name="Normal 5 5 3 3 3" xfId="38199" xr:uid="{00000000-0005-0000-0000-00006B940000}"/>
    <cellStyle name="Normal 5 5 3 3 3 2" xfId="38200" xr:uid="{00000000-0005-0000-0000-00006C940000}"/>
    <cellStyle name="Normal 5 5 3 3 3 2 2" xfId="38201" xr:uid="{00000000-0005-0000-0000-00006D940000}"/>
    <cellStyle name="Normal 5 5 3 3 3 3" xfId="38202" xr:uid="{00000000-0005-0000-0000-00006E940000}"/>
    <cellStyle name="Normal 5 5 3 3 4" xfId="38203" xr:uid="{00000000-0005-0000-0000-00006F940000}"/>
    <cellStyle name="Normal 5 5 3 3 4 2" xfId="38204" xr:uid="{00000000-0005-0000-0000-000070940000}"/>
    <cellStyle name="Normal 5 5 3 3 5" xfId="38205" xr:uid="{00000000-0005-0000-0000-000071940000}"/>
    <cellStyle name="Normal 5 5 3 4" xfId="38206" xr:uid="{00000000-0005-0000-0000-000072940000}"/>
    <cellStyle name="Normal 5 5 3 4 2" xfId="38207" xr:uid="{00000000-0005-0000-0000-000073940000}"/>
    <cellStyle name="Normal 5 5 3 4 2 2" xfId="38208" xr:uid="{00000000-0005-0000-0000-000074940000}"/>
    <cellStyle name="Normal 5 5 3 4 2 2 2" xfId="38209" xr:uid="{00000000-0005-0000-0000-000075940000}"/>
    <cellStyle name="Normal 5 5 3 4 2 3" xfId="38210" xr:uid="{00000000-0005-0000-0000-000076940000}"/>
    <cellStyle name="Normal 5 5 3 4 3" xfId="38211" xr:uid="{00000000-0005-0000-0000-000077940000}"/>
    <cellStyle name="Normal 5 5 3 4 3 2" xfId="38212" xr:uid="{00000000-0005-0000-0000-000078940000}"/>
    <cellStyle name="Normal 5 5 3 4 4" xfId="38213" xr:uid="{00000000-0005-0000-0000-000079940000}"/>
    <cellStyle name="Normal 5 5 3 5" xfId="38214" xr:uid="{00000000-0005-0000-0000-00007A940000}"/>
    <cellStyle name="Normal 5 5 3 5 2" xfId="38215" xr:uid="{00000000-0005-0000-0000-00007B940000}"/>
    <cellStyle name="Normal 5 5 3 5 2 2" xfId="38216" xr:uid="{00000000-0005-0000-0000-00007C940000}"/>
    <cellStyle name="Normal 5 5 3 5 3" xfId="38217" xr:uid="{00000000-0005-0000-0000-00007D940000}"/>
    <cellStyle name="Normal 5 5 3 6" xfId="38218" xr:uid="{00000000-0005-0000-0000-00007E940000}"/>
    <cellStyle name="Normal 5 5 3 6 2" xfId="38219" xr:uid="{00000000-0005-0000-0000-00007F940000}"/>
    <cellStyle name="Normal 5 5 3 7" xfId="38220" xr:uid="{00000000-0005-0000-0000-000080940000}"/>
    <cellStyle name="Normal 5 5 4" xfId="38221" xr:uid="{00000000-0005-0000-0000-000081940000}"/>
    <cellStyle name="Normal 5 5 4 2" xfId="38222" xr:uid="{00000000-0005-0000-0000-000082940000}"/>
    <cellStyle name="Normal 5 5 4 2 2" xfId="38223" xr:uid="{00000000-0005-0000-0000-000083940000}"/>
    <cellStyle name="Normal 5 5 4 2 2 2" xfId="38224" xr:uid="{00000000-0005-0000-0000-000084940000}"/>
    <cellStyle name="Normal 5 5 4 2 2 2 2" xfId="38225" xr:uid="{00000000-0005-0000-0000-000085940000}"/>
    <cellStyle name="Normal 5 5 4 2 2 2 2 2" xfId="38226" xr:uid="{00000000-0005-0000-0000-000086940000}"/>
    <cellStyle name="Normal 5 5 4 2 2 2 3" xfId="38227" xr:uid="{00000000-0005-0000-0000-000087940000}"/>
    <cellStyle name="Normal 5 5 4 2 2 3" xfId="38228" xr:uid="{00000000-0005-0000-0000-000088940000}"/>
    <cellStyle name="Normal 5 5 4 2 2 3 2" xfId="38229" xr:uid="{00000000-0005-0000-0000-000089940000}"/>
    <cellStyle name="Normal 5 5 4 2 2 4" xfId="38230" xr:uid="{00000000-0005-0000-0000-00008A940000}"/>
    <cellStyle name="Normal 5 5 4 2 3" xfId="38231" xr:uid="{00000000-0005-0000-0000-00008B940000}"/>
    <cellStyle name="Normal 5 5 4 2 3 2" xfId="38232" xr:uid="{00000000-0005-0000-0000-00008C940000}"/>
    <cellStyle name="Normal 5 5 4 2 3 2 2" xfId="38233" xr:uid="{00000000-0005-0000-0000-00008D940000}"/>
    <cellStyle name="Normal 5 5 4 2 3 3" xfId="38234" xr:uid="{00000000-0005-0000-0000-00008E940000}"/>
    <cellStyle name="Normal 5 5 4 2 4" xfId="38235" xr:uid="{00000000-0005-0000-0000-00008F940000}"/>
    <cellStyle name="Normal 5 5 4 2 4 2" xfId="38236" xr:uid="{00000000-0005-0000-0000-000090940000}"/>
    <cellStyle name="Normal 5 5 4 2 5" xfId="38237" xr:uid="{00000000-0005-0000-0000-000091940000}"/>
    <cellStyle name="Normal 5 5 4 3" xfId="38238" xr:uid="{00000000-0005-0000-0000-000092940000}"/>
    <cellStyle name="Normal 5 5 4 3 2" xfId="38239" xr:uid="{00000000-0005-0000-0000-000093940000}"/>
    <cellStyle name="Normal 5 5 4 3 2 2" xfId="38240" xr:uid="{00000000-0005-0000-0000-000094940000}"/>
    <cellStyle name="Normal 5 5 4 3 2 2 2" xfId="38241" xr:uid="{00000000-0005-0000-0000-000095940000}"/>
    <cellStyle name="Normal 5 5 4 3 2 3" xfId="38242" xr:uid="{00000000-0005-0000-0000-000096940000}"/>
    <cellStyle name="Normal 5 5 4 3 3" xfId="38243" xr:uid="{00000000-0005-0000-0000-000097940000}"/>
    <cellStyle name="Normal 5 5 4 3 3 2" xfId="38244" xr:uid="{00000000-0005-0000-0000-000098940000}"/>
    <cellStyle name="Normal 5 5 4 3 4" xfId="38245" xr:uid="{00000000-0005-0000-0000-000099940000}"/>
    <cellStyle name="Normal 5 5 4 4" xfId="38246" xr:uid="{00000000-0005-0000-0000-00009A940000}"/>
    <cellStyle name="Normal 5 5 4 4 2" xfId="38247" xr:uid="{00000000-0005-0000-0000-00009B940000}"/>
    <cellStyle name="Normal 5 5 4 4 2 2" xfId="38248" xr:uid="{00000000-0005-0000-0000-00009C940000}"/>
    <cellStyle name="Normal 5 5 4 4 3" xfId="38249" xr:uid="{00000000-0005-0000-0000-00009D940000}"/>
    <cellStyle name="Normal 5 5 4 5" xfId="38250" xr:uid="{00000000-0005-0000-0000-00009E940000}"/>
    <cellStyle name="Normal 5 5 4 5 2" xfId="38251" xr:uid="{00000000-0005-0000-0000-00009F940000}"/>
    <cellStyle name="Normal 5 5 4 6" xfId="38252" xr:uid="{00000000-0005-0000-0000-0000A0940000}"/>
    <cellStyle name="Normal 5 5 5" xfId="38253" xr:uid="{00000000-0005-0000-0000-0000A1940000}"/>
    <cellStyle name="Normal 5 5 5 2" xfId="38254" xr:uid="{00000000-0005-0000-0000-0000A2940000}"/>
    <cellStyle name="Normal 5 5 5 2 2" xfId="38255" xr:uid="{00000000-0005-0000-0000-0000A3940000}"/>
    <cellStyle name="Normal 5 5 5 2 2 2" xfId="38256" xr:uid="{00000000-0005-0000-0000-0000A4940000}"/>
    <cellStyle name="Normal 5 5 5 2 2 2 2" xfId="38257" xr:uid="{00000000-0005-0000-0000-0000A5940000}"/>
    <cellStyle name="Normal 5 5 5 2 2 3" xfId="38258" xr:uid="{00000000-0005-0000-0000-0000A6940000}"/>
    <cellStyle name="Normal 5 5 5 2 3" xfId="38259" xr:uid="{00000000-0005-0000-0000-0000A7940000}"/>
    <cellStyle name="Normal 5 5 5 2 3 2" xfId="38260" xr:uid="{00000000-0005-0000-0000-0000A8940000}"/>
    <cellStyle name="Normal 5 5 5 2 4" xfId="38261" xr:uid="{00000000-0005-0000-0000-0000A9940000}"/>
    <cellStyle name="Normal 5 5 5 3" xfId="38262" xr:uid="{00000000-0005-0000-0000-0000AA940000}"/>
    <cellStyle name="Normal 5 5 5 3 2" xfId="38263" xr:uid="{00000000-0005-0000-0000-0000AB940000}"/>
    <cellStyle name="Normal 5 5 5 3 2 2" xfId="38264" xr:uid="{00000000-0005-0000-0000-0000AC940000}"/>
    <cellStyle name="Normal 5 5 5 3 3" xfId="38265" xr:uid="{00000000-0005-0000-0000-0000AD940000}"/>
    <cellStyle name="Normal 5 5 5 4" xfId="38266" xr:uid="{00000000-0005-0000-0000-0000AE940000}"/>
    <cellStyle name="Normal 5 5 5 4 2" xfId="38267" xr:uid="{00000000-0005-0000-0000-0000AF940000}"/>
    <cellStyle name="Normal 5 5 5 5" xfId="38268" xr:uid="{00000000-0005-0000-0000-0000B0940000}"/>
    <cellStyle name="Normal 5 5 6" xfId="38269" xr:uid="{00000000-0005-0000-0000-0000B1940000}"/>
    <cellStyle name="Normal 5 5 6 2" xfId="38270" xr:uid="{00000000-0005-0000-0000-0000B2940000}"/>
    <cellStyle name="Normal 5 5 6 2 2" xfId="38271" xr:uid="{00000000-0005-0000-0000-0000B3940000}"/>
    <cellStyle name="Normal 5 5 6 2 2 2" xfId="38272" xr:uid="{00000000-0005-0000-0000-0000B4940000}"/>
    <cellStyle name="Normal 5 5 6 2 3" xfId="38273" xr:uid="{00000000-0005-0000-0000-0000B5940000}"/>
    <cellStyle name="Normal 5 5 6 3" xfId="38274" xr:uid="{00000000-0005-0000-0000-0000B6940000}"/>
    <cellStyle name="Normal 5 5 6 3 2" xfId="38275" xr:uid="{00000000-0005-0000-0000-0000B7940000}"/>
    <cellStyle name="Normal 5 5 6 4" xfId="38276" xr:uid="{00000000-0005-0000-0000-0000B8940000}"/>
    <cellStyle name="Normal 5 5 7" xfId="38277" xr:uid="{00000000-0005-0000-0000-0000B9940000}"/>
    <cellStyle name="Normal 5 5 7 2" xfId="38278" xr:uid="{00000000-0005-0000-0000-0000BA940000}"/>
    <cellStyle name="Normal 5 5 7 2 2" xfId="38279" xr:uid="{00000000-0005-0000-0000-0000BB940000}"/>
    <cellStyle name="Normal 5 5 7 3" xfId="38280" xr:uid="{00000000-0005-0000-0000-0000BC940000}"/>
    <cellStyle name="Normal 5 5 8" xfId="38281" xr:uid="{00000000-0005-0000-0000-0000BD940000}"/>
    <cellStyle name="Normal 5 5 8 2" xfId="38282" xr:uid="{00000000-0005-0000-0000-0000BE940000}"/>
    <cellStyle name="Normal 5 5 9" xfId="38283" xr:uid="{00000000-0005-0000-0000-0000BF940000}"/>
    <cellStyle name="Normal 5 6" xfId="38284" xr:uid="{00000000-0005-0000-0000-0000C0940000}"/>
    <cellStyle name="Normal 5 6 2" xfId="38285" xr:uid="{00000000-0005-0000-0000-0000C1940000}"/>
    <cellStyle name="Normal 5 6 2 2" xfId="38286" xr:uid="{00000000-0005-0000-0000-0000C2940000}"/>
    <cellStyle name="Normal 5 6 2 2 2" xfId="38287" xr:uid="{00000000-0005-0000-0000-0000C3940000}"/>
    <cellStyle name="Normal 5 6 2 2 2 2" xfId="38288" xr:uid="{00000000-0005-0000-0000-0000C4940000}"/>
    <cellStyle name="Normal 5 6 2 2 2 2 2" xfId="38289" xr:uid="{00000000-0005-0000-0000-0000C5940000}"/>
    <cellStyle name="Normal 5 6 2 2 2 2 2 2" xfId="38290" xr:uid="{00000000-0005-0000-0000-0000C6940000}"/>
    <cellStyle name="Normal 5 6 2 2 2 2 2 2 2" xfId="38291" xr:uid="{00000000-0005-0000-0000-0000C7940000}"/>
    <cellStyle name="Normal 5 6 2 2 2 2 2 3" xfId="38292" xr:uid="{00000000-0005-0000-0000-0000C8940000}"/>
    <cellStyle name="Normal 5 6 2 2 2 2 3" xfId="38293" xr:uid="{00000000-0005-0000-0000-0000C9940000}"/>
    <cellStyle name="Normal 5 6 2 2 2 2 3 2" xfId="38294" xr:uid="{00000000-0005-0000-0000-0000CA940000}"/>
    <cellStyle name="Normal 5 6 2 2 2 2 4" xfId="38295" xr:uid="{00000000-0005-0000-0000-0000CB940000}"/>
    <cellStyle name="Normal 5 6 2 2 2 3" xfId="38296" xr:uid="{00000000-0005-0000-0000-0000CC940000}"/>
    <cellStyle name="Normal 5 6 2 2 2 3 2" xfId="38297" xr:uid="{00000000-0005-0000-0000-0000CD940000}"/>
    <cellStyle name="Normal 5 6 2 2 2 3 2 2" xfId="38298" xr:uid="{00000000-0005-0000-0000-0000CE940000}"/>
    <cellStyle name="Normal 5 6 2 2 2 3 3" xfId="38299" xr:uid="{00000000-0005-0000-0000-0000CF940000}"/>
    <cellStyle name="Normal 5 6 2 2 2 4" xfId="38300" xr:uid="{00000000-0005-0000-0000-0000D0940000}"/>
    <cellStyle name="Normal 5 6 2 2 2 4 2" xfId="38301" xr:uid="{00000000-0005-0000-0000-0000D1940000}"/>
    <cellStyle name="Normal 5 6 2 2 2 5" xfId="38302" xr:uid="{00000000-0005-0000-0000-0000D2940000}"/>
    <cellStyle name="Normal 5 6 2 2 3" xfId="38303" xr:uid="{00000000-0005-0000-0000-0000D3940000}"/>
    <cellStyle name="Normal 5 6 2 2 3 2" xfId="38304" xr:uid="{00000000-0005-0000-0000-0000D4940000}"/>
    <cellStyle name="Normal 5 6 2 2 3 2 2" xfId="38305" xr:uid="{00000000-0005-0000-0000-0000D5940000}"/>
    <cellStyle name="Normal 5 6 2 2 3 2 2 2" xfId="38306" xr:uid="{00000000-0005-0000-0000-0000D6940000}"/>
    <cellStyle name="Normal 5 6 2 2 3 2 3" xfId="38307" xr:uid="{00000000-0005-0000-0000-0000D7940000}"/>
    <cellStyle name="Normal 5 6 2 2 3 3" xfId="38308" xr:uid="{00000000-0005-0000-0000-0000D8940000}"/>
    <cellStyle name="Normal 5 6 2 2 3 3 2" xfId="38309" xr:uid="{00000000-0005-0000-0000-0000D9940000}"/>
    <cellStyle name="Normal 5 6 2 2 3 4" xfId="38310" xr:uid="{00000000-0005-0000-0000-0000DA940000}"/>
    <cellStyle name="Normal 5 6 2 2 4" xfId="38311" xr:uid="{00000000-0005-0000-0000-0000DB940000}"/>
    <cellStyle name="Normal 5 6 2 2 4 2" xfId="38312" xr:uid="{00000000-0005-0000-0000-0000DC940000}"/>
    <cellStyle name="Normal 5 6 2 2 4 2 2" xfId="38313" xr:uid="{00000000-0005-0000-0000-0000DD940000}"/>
    <cellStyle name="Normal 5 6 2 2 4 3" xfId="38314" xr:uid="{00000000-0005-0000-0000-0000DE940000}"/>
    <cellStyle name="Normal 5 6 2 2 5" xfId="38315" xr:uid="{00000000-0005-0000-0000-0000DF940000}"/>
    <cellStyle name="Normal 5 6 2 2 5 2" xfId="38316" xr:uid="{00000000-0005-0000-0000-0000E0940000}"/>
    <cellStyle name="Normal 5 6 2 2 6" xfId="38317" xr:uid="{00000000-0005-0000-0000-0000E1940000}"/>
    <cellStyle name="Normal 5 6 2 3" xfId="38318" xr:uid="{00000000-0005-0000-0000-0000E2940000}"/>
    <cellStyle name="Normal 5 6 2 3 2" xfId="38319" xr:uid="{00000000-0005-0000-0000-0000E3940000}"/>
    <cellStyle name="Normal 5 6 2 3 2 2" xfId="38320" xr:uid="{00000000-0005-0000-0000-0000E4940000}"/>
    <cellStyle name="Normal 5 6 2 3 2 2 2" xfId="38321" xr:uid="{00000000-0005-0000-0000-0000E5940000}"/>
    <cellStyle name="Normal 5 6 2 3 2 2 2 2" xfId="38322" xr:uid="{00000000-0005-0000-0000-0000E6940000}"/>
    <cellStyle name="Normal 5 6 2 3 2 2 3" xfId="38323" xr:uid="{00000000-0005-0000-0000-0000E7940000}"/>
    <cellStyle name="Normal 5 6 2 3 2 3" xfId="38324" xr:uid="{00000000-0005-0000-0000-0000E8940000}"/>
    <cellStyle name="Normal 5 6 2 3 2 3 2" xfId="38325" xr:uid="{00000000-0005-0000-0000-0000E9940000}"/>
    <cellStyle name="Normal 5 6 2 3 2 4" xfId="38326" xr:uid="{00000000-0005-0000-0000-0000EA940000}"/>
    <cellStyle name="Normal 5 6 2 3 3" xfId="38327" xr:uid="{00000000-0005-0000-0000-0000EB940000}"/>
    <cellStyle name="Normal 5 6 2 3 3 2" xfId="38328" xr:uid="{00000000-0005-0000-0000-0000EC940000}"/>
    <cellStyle name="Normal 5 6 2 3 3 2 2" xfId="38329" xr:uid="{00000000-0005-0000-0000-0000ED940000}"/>
    <cellStyle name="Normal 5 6 2 3 3 3" xfId="38330" xr:uid="{00000000-0005-0000-0000-0000EE940000}"/>
    <cellStyle name="Normal 5 6 2 3 4" xfId="38331" xr:uid="{00000000-0005-0000-0000-0000EF940000}"/>
    <cellStyle name="Normal 5 6 2 3 4 2" xfId="38332" xr:uid="{00000000-0005-0000-0000-0000F0940000}"/>
    <cellStyle name="Normal 5 6 2 3 5" xfId="38333" xr:uid="{00000000-0005-0000-0000-0000F1940000}"/>
    <cellStyle name="Normal 5 6 2 4" xfId="38334" xr:uid="{00000000-0005-0000-0000-0000F2940000}"/>
    <cellStyle name="Normal 5 6 2 4 2" xfId="38335" xr:uid="{00000000-0005-0000-0000-0000F3940000}"/>
    <cellStyle name="Normal 5 6 2 4 2 2" xfId="38336" xr:uid="{00000000-0005-0000-0000-0000F4940000}"/>
    <cellStyle name="Normal 5 6 2 4 2 2 2" xfId="38337" xr:uid="{00000000-0005-0000-0000-0000F5940000}"/>
    <cellStyle name="Normal 5 6 2 4 2 3" xfId="38338" xr:uid="{00000000-0005-0000-0000-0000F6940000}"/>
    <cellStyle name="Normal 5 6 2 4 3" xfId="38339" xr:uid="{00000000-0005-0000-0000-0000F7940000}"/>
    <cellStyle name="Normal 5 6 2 4 3 2" xfId="38340" xr:uid="{00000000-0005-0000-0000-0000F8940000}"/>
    <cellStyle name="Normal 5 6 2 4 4" xfId="38341" xr:uid="{00000000-0005-0000-0000-0000F9940000}"/>
    <cellStyle name="Normal 5 6 2 5" xfId="38342" xr:uid="{00000000-0005-0000-0000-0000FA940000}"/>
    <cellStyle name="Normal 5 6 2 5 2" xfId="38343" xr:uid="{00000000-0005-0000-0000-0000FB940000}"/>
    <cellStyle name="Normal 5 6 2 5 2 2" xfId="38344" xr:uid="{00000000-0005-0000-0000-0000FC940000}"/>
    <cellStyle name="Normal 5 6 2 5 3" xfId="38345" xr:uid="{00000000-0005-0000-0000-0000FD940000}"/>
    <cellStyle name="Normal 5 6 2 6" xfId="38346" xr:uid="{00000000-0005-0000-0000-0000FE940000}"/>
    <cellStyle name="Normal 5 6 2 6 2" xfId="38347" xr:uid="{00000000-0005-0000-0000-0000FF940000}"/>
    <cellStyle name="Normal 5 6 2 7" xfId="38348" xr:uid="{00000000-0005-0000-0000-000000950000}"/>
    <cellStyle name="Normal 5 6 3" xfId="38349" xr:uid="{00000000-0005-0000-0000-000001950000}"/>
    <cellStyle name="Normal 5 6 3 2" xfId="38350" xr:uid="{00000000-0005-0000-0000-000002950000}"/>
    <cellStyle name="Normal 5 6 3 2 2" xfId="38351" xr:uid="{00000000-0005-0000-0000-000003950000}"/>
    <cellStyle name="Normal 5 6 3 2 2 2" xfId="38352" xr:uid="{00000000-0005-0000-0000-000004950000}"/>
    <cellStyle name="Normal 5 6 3 2 2 2 2" xfId="38353" xr:uid="{00000000-0005-0000-0000-000005950000}"/>
    <cellStyle name="Normal 5 6 3 2 2 2 2 2" xfId="38354" xr:uid="{00000000-0005-0000-0000-000006950000}"/>
    <cellStyle name="Normal 5 6 3 2 2 2 3" xfId="38355" xr:uid="{00000000-0005-0000-0000-000007950000}"/>
    <cellStyle name="Normal 5 6 3 2 2 3" xfId="38356" xr:uid="{00000000-0005-0000-0000-000008950000}"/>
    <cellStyle name="Normal 5 6 3 2 2 3 2" xfId="38357" xr:uid="{00000000-0005-0000-0000-000009950000}"/>
    <cellStyle name="Normal 5 6 3 2 2 4" xfId="38358" xr:uid="{00000000-0005-0000-0000-00000A950000}"/>
    <cellStyle name="Normal 5 6 3 2 3" xfId="38359" xr:uid="{00000000-0005-0000-0000-00000B950000}"/>
    <cellStyle name="Normal 5 6 3 2 3 2" xfId="38360" xr:uid="{00000000-0005-0000-0000-00000C950000}"/>
    <cellStyle name="Normal 5 6 3 2 3 2 2" xfId="38361" xr:uid="{00000000-0005-0000-0000-00000D950000}"/>
    <cellStyle name="Normal 5 6 3 2 3 3" xfId="38362" xr:uid="{00000000-0005-0000-0000-00000E950000}"/>
    <cellStyle name="Normal 5 6 3 2 4" xfId="38363" xr:uid="{00000000-0005-0000-0000-00000F950000}"/>
    <cellStyle name="Normal 5 6 3 2 4 2" xfId="38364" xr:uid="{00000000-0005-0000-0000-000010950000}"/>
    <cellStyle name="Normal 5 6 3 2 5" xfId="38365" xr:uid="{00000000-0005-0000-0000-000011950000}"/>
    <cellStyle name="Normal 5 6 3 3" xfId="38366" xr:uid="{00000000-0005-0000-0000-000012950000}"/>
    <cellStyle name="Normal 5 6 3 3 2" xfId="38367" xr:uid="{00000000-0005-0000-0000-000013950000}"/>
    <cellStyle name="Normal 5 6 3 3 2 2" xfId="38368" xr:uid="{00000000-0005-0000-0000-000014950000}"/>
    <cellStyle name="Normal 5 6 3 3 2 2 2" xfId="38369" xr:uid="{00000000-0005-0000-0000-000015950000}"/>
    <cellStyle name="Normal 5 6 3 3 2 3" xfId="38370" xr:uid="{00000000-0005-0000-0000-000016950000}"/>
    <cellStyle name="Normal 5 6 3 3 3" xfId="38371" xr:uid="{00000000-0005-0000-0000-000017950000}"/>
    <cellStyle name="Normal 5 6 3 3 3 2" xfId="38372" xr:uid="{00000000-0005-0000-0000-000018950000}"/>
    <cellStyle name="Normal 5 6 3 3 4" xfId="38373" xr:uid="{00000000-0005-0000-0000-000019950000}"/>
    <cellStyle name="Normal 5 6 3 4" xfId="38374" xr:uid="{00000000-0005-0000-0000-00001A950000}"/>
    <cellStyle name="Normal 5 6 3 4 2" xfId="38375" xr:uid="{00000000-0005-0000-0000-00001B950000}"/>
    <cellStyle name="Normal 5 6 3 4 2 2" xfId="38376" xr:uid="{00000000-0005-0000-0000-00001C950000}"/>
    <cellStyle name="Normal 5 6 3 4 3" xfId="38377" xr:uid="{00000000-0005-0000-0000-00001D950000}"/>
    <cellStyle name="Normal 5 6 3 5" xfId="38378" xr:uid="{00000000-0005-0000-0000-00001E950000}"/>
    <cellStyle name="Normal 5 6 3 5 2" xfId="38379" xr:uid="{00000000-0005-0000-0000-00001F950000}"/>
    <cellStyle name="Normal 5 6 3 6" xfId="38380" xr:uid="{00000000-0005-0000-0000-000020950000}"/>
    <cellStyle name="Normal 5 6 4" xfId="38381" xr:uid="{00000000-0005-0000-0000-000021950000}"/>
    <cellStyle name="Normal 5 6 4 2" xfId="38382" xr:uid="{00000000-0005-0000-0000-000022950000}"/>
    <cellStyle name="Normal 5 6 4 2 2" xfId="38383" xr:uid="{00000000-0005-0000-0000-000023950000}"/>
    <cellStyle name="Normal 5 6 4 2 2 2" xfId="38384" xr:uid="{00000000-0005-0000-0000-000024950000}"/>
    <cellStyle name="Normal 5 6 4 2 2 2 2" xfId="38385" xr:uid="{00000000-0005-0000-0000-000025950000}"/>
    <cellStyle name="Normal 5 6 4 2 2 3" xfId="38386" xr:uid="{00000000-0005-0000-0000-000026950000}"/>
    <cellStyle name="Normal 5 6 4 2 3" xfId="38387" xr:uid="{00000000-0005-0000-0000-000027950000}"/>
    <cellStyle name="Normal 5 6 4 2 3 2" xfId="38388" xr:uid="{00000000-0005-0000-0000-000028950000}"/>
    <cellStyle name="Normal 5 6 4 2 4" xfId="38389" xr:uid="{00000000-0005-0000-0000-000029950000}"/>
    <cellStyle name="Normal 5 6 4 3" xfId="38390" xr:uid="{00000000-0005-0000-0000-00002A950000}"/>
    <cellStyle name="Normal 5 6 4 3 2" xfId="38391" xr:uid="{00000000-0005-0000-0000-00002B950000}"/>
    <cellStyle name="Normal 5 6 4 3 2 2" xfId="38392" xr:uid="{00000000-0005-0000-0000-00002C950000}"/>
    <cellStyle name="Normal 5 6 4 3 3" xfId="38393" xr:uid="{00000000-0005-0000-0000-00002D950000}"/>
    <cellStyle name="Normal 5 6 4 4" xfId="38394" xr:uid="{00000000-0005-0000-0000-00002E950000}"/>
    <cellStyle name="Normal 5 6 4 4 2" xfId="38395" xr:uid="{00000000-0005-0000-0000-00002F950000}"/>
    <cellStyle name="Normal 5 6 4 5" xfId="38396" xr:uid="{00000000-0005-0000-0000-000030950000}"/>
    <cellStyle name="Normal 5 6 5" xfId="38397" xr:uid="{00000000-0005-0000-0000-000031950000}"/>
    <cellStyle name="Normal 5 6 5 2" xfId="38398" xr:uid="{00000000-0005-0000-0000-000032950000}"/>
    <cellStyle name="Normal 5 6 5 2 2" xfId="38399" xr:uid="{00000000-0005-0000-0000-000033950000}"/>
    <cellStyle name="Normal 5 6 5 2 2 2" xfId="38400" xr:uid="{00000000-0005-0000-0000-000034950000}"/>
    <cellStyle name="Normal 5 6 5 2 3" xfId="38401" xr:uid="{00000000-0005-0000-0000-000035950000}"/>
    <cellStyle name="Normal 5 6 5 3" xfId="38402" xr:uid="{00000000-0005-0000-0000-000036950000}"/>
    <cellStyle name="Normal 5 6 5 3 2" xfId="38403" xr:uid="{00000000-0005-0000-0000-000037950000}"/>
    <cellStyle name="Normal 5 6 5 4" xfId="38404" xr:uid="{00000000-0005-0000-0000-000038950000}"/>
    <cellStyle name="Normal 5 6 6" xfId="38405" xr:uid="{00000000-0005-0000-0000-000039950000}"/>
    <cellStyle name="Normal 5 6 6 2" xfId="38406" xr:uid="{00000000-0005-0000-0000-00003A950000}"/>
    <cellStyle name="Normal 5 6 6 2 2" xfId="38407" xr:uid="{00000000-0005-0000-0000-00003B950000}"/>
    <cellStyle name="Normal 5 6 6 3" xfId="38408" xr:uid="{00000000-0005-0000-0000-00003C950000}"/>
    <cellStyle name="Normal 5 6 7" xfId="38409" xr:uid="{00000000-0005-0000-0000-00003D950000}"/>
    <cellStyle name="Normal 5 6 7 2" xfId="38410" xr:uid="{00000000-0005-0000-0000-00003E950000}"/>
    <cellStyle name="Normal 5 6 8" xfId="38411" xr:uid="{00000000-0005-0000-0000-00003F950000}"/>
    <cellStyle name="Normal 5 7" xfId="38412" xr:uid="{00000000-0005-0000-0000-000040950000}"/>
    <cellStyle name="Normal 5 7 2" xfId="38413" xr:uid="{00000000-0005-0000-0000-000041950000}"/>
    <cellStyle name="Normal 5 7 2 2" xfId="38414" xr:uid="{00000000-0005-0000-0000-000042950000}"/>
    <cellStyle name="Normal 5 7 2 2 2" xfId="38415" xr:uid="{00000000-0005-0000-0000-000043950000}"/>
    <cellStyle name="Normal 5 7 2 2 2 2" xfId="38416" xr:uid="{00000000-0005-0000-0000-000044950000}"/>
    <cellStyle name="Normal 5 7 2 2 2 2 2" xfId="38417" xr:uid="{00000000-0005-0000-0000-000045950000}"/>
    <cellStyle name="Normal 5 7 2 2 2 2 2 2" xfId="38418" xr:uid="{00000000-0005-0000-0000-000046950000}"/>
    <cellStyle name="Normal 5 7 2 2 2 2 3" xfId="38419" xr:uid="{00000000-0005-0000-0000-000047950000}"/>
    <cellStyle name="Normal 5 7 2 2 2 3" xfId="38420" xr:uid="{00000000-0005-0000-0000-000048950000}"/>
    <cellStyle name="Normal 5 7 2 2 2 3 2" xfId="38421" xr:uid="{00000000-0005-0000-0000-000049950000}"/>
    <cellStyle name="Normal 5 7 2 2 2 4" xfId="38422" xr:uid="{00000000-0005-0000-0000-00004A950000}"/>
    <cellStyle name="Normal 5 7 2 2 3" xfId="38423" xr:uid="{00000000-0005-0000-0000-00004B950000}"/>
    <cellStyle name="Normal 5 7 2 2 3 2" xfId="38424" xr:uid="{00000000-0005-0000-0000-00004C950000}"/>
    <cellStyle name="Normal 5 7 2 2 3 2 2" xfId="38425" xr:uid="{00000000-0005-0000-0000-00004D950000}"/>
    <cellStyle name="Normal 5 7 2 2 3 3" xfId="38426" xr:uid="{00000000-0005-0000-0000-00004E950000}"/>
    <cellStyle name="Normal 5 7 2 2 4" xfId="38427" xr:uid="{00000000-0005-0000-0000-00004F950000}"/>
    <cellStyle name="Normal 5 7 2 2 4 2" xfId="38428" xr:uid="{00000000-0005-0000-0000-000050950000}"/>
    <cellStyle name="Normal 5 7 2 2 5" xfId="38429" xr:uid="{00000000-0005-0000-0000-000051950000}"/>
    <cellStyle name="Normal 5 7 2 3" xfId="38430" xr:uid="{00000000-0005-0000-0000-000052950000}"/>
    <cellStyle name="Normal 5 7 2 3 2" xfId="38431" xr:uid="{00000000-0005-0000-0000-000053950000}"/>
    <cellStyle name="Normal 5 7 2 3 2 2" xfId="38432" xr:uid="{00000000-0005-0000-0000-000054950000}"/>
    <cellStyle name="Normal 5 7 2 3 2 2 2" xfId="38433" xr:uid="{00000000-0005-0000-0000-000055950000}"/>
    <cellStyle name="Normal 5 7 2 3 2 3" xfId="38434" xr:uid="{00000000-0005-0000-0000-000056950000}"/>
    <cellStyle name="Normal 5 7 2 3 3" xfId="38435" xr:uid="{00000000-0005-0000-0000-000057950000}"/>
    <cellStyle name="Normal 5 7 2 3 3 2" xfId="38436" xr:uid="{00000000-0005-0000-0000-000058950000}"/>
    <cellStyle name="Normal 5 7 2 3 4" xfId="38437" xr:uid="{00000000-0005-0000-0000-000059950000}"/>
    <cellStyle name="Normal 5 7 2 4" xfId="38438" xr:uid="{00000000-0005-0000-0000-00005A950000}"/>
    <cellStyle name="Normal 5 7 2 4 2" xfId="38439" xr:uid="{00000000-0005-0000-0000-00005B950000}"/>
    <cellStyle name="Normal 5 7 2 4 2 2" xfId="38440" xr:uid="{00000000-0005-0000-0000-00005C950000}"/>
    <cellStyle name="Normal 5 7 2 4 3" xfId="38441" xr:uid="{00000000-0005-0000-0000-00005D950000}"/>
    <cellStyle name="Normal 5 7 2 5" xfId="38442" xr:uid="{00000000-0005-0000-0000-00005E950000}"/>
    <cellStyle name="Normal 5 7 2 5 2" xfId="38443" xr:uid="{00000000-0005-0000-0000-00005F950000}"/>
    <cellStyle name="Normal 5 7 2 6" xfId="38444" xr:uid="{00000000-0005-0000-0000-000060950000}"/>
    <cellStyle name="Normal 5 7 3" xfId="38445" xr:uid="{00000000-0005-0000-0000-000061950000}"/>
    <cellStyle name="Normal 5 7 3 2" xfId="38446" xr:uid="{00000000-0005-0000-0000-000062950000}"/>
    <cellStyle name="Normal 5 7 3 2 2" xfId="38447" xr:uid="{00000000-0005-0000-0000-000063950000}"/>
    <cellStyle name="Normal 5 7 3 2 2 2" xfId="38448" xr:uid="{00000000-0005-0000-0000-000064950000}"/>
    <cellStyle name="Normal 5 7 3 2 2 2 2" xfId="38449" xr:uid="{00000000-0005-0000-0000-000065950000}"/>
    <cellStyle name="Normal 5 7 3 2 2 3" xfId="38450" xr:uid="{00000000-0005-0000-0000-000066950000}"/>
    <cellStyle name="Normal 5 7 3 2 3" xfId="38451" xr:uid="{00000000-0005-0000-0000-000067950000}"/>
    <cellStyle name="Normal 5 7 3 2 3 2" xfId="38452" xr:uid="{00000000-0005-0000-0000-000068950000}"/>
    <cellStyle name="Normal 5 7 3 2 4" xfId="38453" xr:uid="{00000000-0005-0000-0000-000069950000}"/>
    <cellStyle name="Normal 5 7 3 3" xfId="38454" xr:uid="{00000000-0005-0000-0000-00006A950000}"/>
    <cellStyle name="Normal 5 7 3 3 2" xfId="38455" xr:uid="{00000000-0005-0000-0000-00006B950000}"/>
    <cellStyle name="Normal 5 7 3 3 2 2" xfId="38456" xr:uid="{00000000-0005-0000-0000-00006C950000}"/>
    <cellStyle name="Normal 5 7 3 3 3" xfId="38457" xr:uid="{00000000-0005-0000-0000-00006D950000}"/>
    <cellStyle name="Normal 5 7 3 4" xfId="38458" xr:uid="{00000000-0005-0000-0000-00006E950000}"/>
    <cellStyle name="Normal 5 7 3 4 2" xfId="38459" xr:uid="{00000000-0005-0000-0000-00006F950000}"/>
    <cellStyle name="Normal 5 7 3 5" xfId="38460" xr:uid="{00000000-0005-0000-0000-000070950000}"/>
    <cellStyle name="Normal 5 7 4" xfId="38461" xr:uid="{00000000-0005-0000-0000-000071950000}"/>
    <cellStyle name="Normal 5 7 4 2" xfId="38462" xr:uid="{00000000-0005-0000-0000-000072950000}"/>
    <cellStyle name="Normal 5 7 4 2 2" xfId="38463" xr:uid="{00000000-0005-0000-0000-000073950000}"/>
    <cellStyle name="Normal 5 7 4 2 2 2" xfId="38464" xr:uid="{00000000-0005-0000-0000-000074950000}"/>
    <cellStyle name="Normal 5 7 4 2 3" xfId="38465" xr:uid="{00000000-0005-0000-0000-000075950000}"/>
    <cellStyle name="Normal 5 7 4 3" xfId="38466" xr:uid="{00000000-0005-0000-0000-000076950000}"/>
    <cellStyle name="Normal 5 7 4 3 2" xfId="38467" xr:uid="{00000000-0005-0000-0000-000077950000}"/>
    <cellStyle name="Normal 5 7 4 4" xfId="38468" xr:uid="{00000000-0005-0000-0000-000078950000}"/>
    <cellStyle name="Normal 5 7 5" xfId="38469" xr:uid="{00000000-0005-0000-0000-000079950000}"/>
    <cellStyle name="Normal 5 7 5 2" xfId="38470" xr:uid="{00000000-0005-0000-0000-00007A950000}"/>
    <cellStyle name="Normal 5 7 5 2 2" xfId="38471" xr:uid="{00000000-0005-0000-0000-00007B950000}"/>
    <cellStyle name="Normal 5 7 5 3" xfId="38472" xr:uid="{00000000-0005-0000-0000-00007C950000}"/>
    <cellStyle name="Normal 5 7 6" xfId="38473" xr:uid="{00000000-0005-0000-0000-00007D950000}"/>
    <cellStyle name="Normal 5 7 6 2" xfId="38474" xr:uid="{00000000-0005-0000-0000-00007E950000}"/>
    <cellStyle name="Normal 5 7 7" xfId="38475" xr:uid="{00000000-0005-0000-0000-00007F950000}"/>
    <cellStyle name="Normal 5 8" xfId="38476" xr:uid="{00000000-0005-0000-0000-000080950000}"/>
    <cellStyle name="Normal 5 8 2" xfId="38477" xr:uid="{00000000-0005-0000-0000-000081950000}"/>
    <cellStyle name="Normal 5 8 2 2" xfId="38478" xr:uid="{00000000-0005-0000-0000-000082950000}"/>
    <cellStyle name="Normal 5 8 2 2 2" xfId="38479" xr:uid="{00000000-0005-0000-0000-000083950000}"/>
    <cellStyle name="Normal 5 8 2 2 2 2" xfId="38480" xr:uid="{00000000-0005-0000-0000-000084950000}"/>
    <cellStyle name="Normal 5 8 2 2 2 2 2" xfId="38481" xr:uid="{00000000-0005-0000-0000-000085950000}"/>
    <cellStyle name="Normal 5 8 2 2 2 3" xfId="38482" xr:uid="{00000000-0005-0000-0000-000086950000}"/>
    <cellStyle name="Normal 5 8 2 2 3" xfId="38483" xr:uid="{00000000-0005-0000-0000-000087950000}"/>
    <cellStyle name="Normal 5 8 2 2 3 2" xfId="38484" xr:uid="{00000000-0005-0000-0000-000088950000}"/>
    <cellStyle name="Normal 5 8 2 2 4" xfId="38485" xr:uid="{00000000-0005-0000-0000-000089950000}"/>
    <cellStyle name="Normal 5 8 2 3" xfId="38486" xr:uid="{00000000-0005-0000-0000-00008A950000}"/>
    <cellStyle name="Normal 5 8 2 3 2" xfId="38487" xr:uid="{00000000-0005-0000-0000-00008B950000}"/>
    <cellStyle name="Normal 5 8 2 3 2 2" xfId="38488" xr:uid="{00000000-0005-0000-0000-00008C950000}"/>
    <cellStyle name="Normal 5 8 2 3 3" xfId="38489" xr:uid="{00000000-0005-0000-0000-00008D950000}"/>
    <cellStyle name="Normal 5 8 2 4" xfId="38490" xr:uid="{00000000-0005-0000-0000-00008E950000}"/>
    <cellStyle name="Normal 5 8 2 4 2" xfId="38491" xr:uid="{00000000-0005-0000-0000-00008F950000}"/>
    <cellStyle name="Normal 5 8 2 5" xfId="38492" xr:uid="{00000000-0005-0000-0000-000090950000}"/>
    <cellStyle name="Normal 5 8 3" xfId="38493" xr:uid="{00000000-0005-0000-0000-000091950000}"/>
    <cellStyle name="Normal 5 8 3 2" xfId="38494" xr:uid="{00000000-0005-0000-0000-000092950000}"/>
    <cellStyle name="Normal 5 8 3 2 2" xfId="38495" xr:uid="{00000000-0005-0000-0000-000093950000}"/>
    <cellStyle name="Normal 5 8 3 2 2 2" xfId="38496" xr:uid="{00000000-0005-0000-0000-000094950000}"/>
    <cellStyle name="Normal 5 8 3 2 3" xfId="38497" xr:uid="{00000000-0005-0000-0000-000095950000}"/>
    <cellStyle name="Normal 5 8 3 3" xfId="38498" xr:uid="{00000000-0005-0000-0000-000096950000}"/>
    <cellStyle name="Normal 5 8 3 3 2" xfId="38499" xr:uid="{00000000-0005-0000-0000-000097950000}"/>
    <cellStyle name="Normal 5 8 3 4" xfId="38500" xr:uid="{00000000-0005-0000-0000-000098950000}"/>
    <cellStyle name="Normal 5 8 4" xfId="38501" xr:uid="{00000000-0005-0000-0000-000099950000}"/>
    <cellStyle name="Normal 5 8 4 2" xfId="38502" xr:uid="{00000000-0005-0000-0000-00009A950000}"/>
    <cellStyle name="Normal 5 8 4 2 2" xfId="38503" xr:uid="{00000000-0005-0000-0000-00009B950000}"/>
    <cellStyle name="Normal 5 8 4 3" xfId="38504" xr:uid="{00000000-0005-0000-0000-00009C950000}"/>
    <cellStyle name="Normal 5 8 5" xfId="38505" xr:uid="{00000000-0005-0000-0000-00009D950000}"/>
    <cellStyle name="Normal 5 8 5 2" xfId="38506" xr:uid="{00000000-0005-0000-0000-00009E950000}"/>
    <cellStyle name="Normal 5 8 6" xfId="38507" xr:uid="{00000000-0005-0000-0000-00009F950000}"/>
    <cellStyle name="Normal 5 9" xfId="38508" xr:uid="{00000000-0005-0000-0000-0000A0950000}"/>
    <cellStyle name="Normal 5 9 2" xfId="38509" xr:uid="{00000000-0005-0000-0000-0000A1950000}"/>
    <cellStyle name="Normal 5 9 2 2" xfId="38510" xr:uid="{00000000-0005-0000-0000-0000A2950000}"/>
    <cellStyle name="Normal 5 9 2 2 2" xfId="38511" xr:uid="{00000000-0005-0000-0000-0000A3950000}"/>
    <cellStyle name="Normal 5 9 2 2 2 2" xfId="38512" xr:uid="{00000000-0005-0000-0000-0000A4950000}"/>
    <cellStyle name="Normal 5 9 2 2 3" xfId="38513" xr:uid="{00000000-0005-0000-0000-0000A5950000}"/>
    <cellStyle name="Normal 5 9 2 3" xfId="38514" xr:uid="{00000000-0005-0000-0000-0000A6950000}"/>
    <cellStyle name="Normal 5 9 2 3 2" xfId="38515" xr:uid="{00000000-0005-0000-0000-0000A7950000}"/>
    <cellStyle name="Normal 5 9 2 4" xfId="38516" xr:uid="{00000000-0005-0000-0000-0000A8950000}"/>
    <cellStyle name="Normal 5 9 3" xfId="38517" xr:uid="{00000000-0005-0000-0000-0000A9950000}"/>
    <cellStyle name="Normal 5 9 3 2" xfId="38518" xr:uid="{00000000-0005-0000-0000-0000AA950000}"/>
    <cellStyle name="Normal 5 9 3 2 2" xfId="38519" xr:uid="{00000000-0005-0000-0000-0000AB950000}"/>
    <cellStyle name="Normal 5 9 3 3" xfId="38520" xr:uid="{00000000-0005-0000-0000-0000AC950000}"/>
    <cellStyle name="Normal 5 9 4" xfId="38521" xr:uid="{00000000-0005-0000-0000-0000AD950000}"/>
    <cellStyle name="Normal 5 9 4 2" xfId="38522" xr:uid="{00000000-0005-0000-0000-0000AE950000}"/>
    <cellStyle name="Normal 5 9 5" xfId="38523" xr:uid="{00000000-0005-0000-0000-0000AF950000}"/>
    <cellStyle name="Normal 59 2" xfId="367" xr:uid="{00000000-0005-0000-0000-0000B0950000}"/>
    <cellStyle name="Normal 59 2 2" xfId="755" xr:uid="{00000000-0005-0000-0000-0000B1950000}"/>
    <cellStyle name="Normal 6" xfId="176" xr:uid="{00000000-0005-0000-0000-0000B2950000}"/>
    <cellStyle name="Normal 6 2" xfId="38524" xr:uid="{00000000-0005-0000-0000-0000B3950000}"/>
    <cellStyle name="Normal 6 3" xfId="38984" xr:uid="{00000000-0005-0000-0000-0000B4950000}"/>
    <cellStyle name="Normal 6 4" xfId="798" xr:uid="{00000000-0005-0000-0000-0000B5950000}"/>
    <cellStyle name="Normal 6 5" xfId="564" xr:uid="{00000000-0005-0000-0000-0000B6950000}"/>
    <cellStyle name="Normal 7" xfId="371" xr:uid="{00000000-0005-0000-0000-0000B7950000}"/>
    <cellStyle name="Normal 7 2" xfId="38526" xr:uid="{00000000-0005-0000-0000-0000B8950000}"/>
    <cellStyle name="Normal 7 3" xfId="38525" xr:uid="{00000000-0005-0000-0000-0000B9950000}"/>
    <cellStyle name="Normal 7 4" xfId="38998" xr:uid="{00000000-0005-0000-0000-0000BA950000}"/>
    <cellStyle name="Normal 7 5" xfId="812" xr:uid="{00000000-0005-0000-0000-0000BB950000}"/>
    <cellStyle name="Normal 7 6" xfId="759" xr:uid="{00000000-0005-0000-0000-0000BC950000}"/>
    <cellStyle name="Normal 8" xfId="373" xr:uid="{00000000-0005-0000-0000-0000BD950000}"/>
    <cellStyle name="Normal 8 2" xfId="1010" xr:uid="{00000000-0005-0000-0000-0000BE950000}"/>
    <cellStyle name="Normal 8 2 2" xfId="38528" xr:uid="{00000000-0005-0000-0000-0000BF950000}"/>
    <cellStyle name="Normal 8 2 3" xfId="39184" xr:uid="{00000000-0005-0000-0000-0000C0950000}"/>
    <cellStyle name="Normal 8 3" xfId="38527" xr:uid="{00000000-0005-0000-0000-0000C1950000}"/>
    <cellStyle name="Normal 8 4" xfId="39159" xr:uid="{00000000-0005-0000-0000-0000C2950000}"/>
    <cellStyle name="Normal 8 5" xfId="985" xr:uid="{00000000-0005-0000-0000-0000C3950000}"/>
    <cellStyle name="Normal 8 6" xfId="761" xr:uid="{00000000-0005-0000-0000-0000C4950000}"/>
    <cellStyle name="Normal 9" xfId="377" xr:uid="{00000000-0005-0000-0000-0000C5950000}"/>
    <cellStyle name="Normal 9 2" xfId="1009" xr:uid="{00000000-0005-0000-0000-0000C6950000}"/>
    <cellStyle name="Normal 9 2 2" xfId="39183" xr:uid="{00000000-0005-0000-0000-0000C7950000}"/>
    <cellStyle name="Normal 9 3" xfId="38529" xr:uid="{00000000-0005-0000-0000-0000C8950000}"/>
    <cellStyle name="Normal 9 4" xfId="39160" xr:uid="{00000000-0005-0000-0000-0000C9950000}"/>
    <cellStyle name="Normal 9 5" xfId="986" xr:uid="{00000000-0005-0000-0000-0000CA950000}"/>
    <cellStyle name="Normal 9 6" xfId="764" xr:uid="{00000000-0005-0000-0000-0000CB950000}"/>
    <cellStyle name="Note 2" xfId="368" xr:uid="{00000000-0005-0000-0000-0000CC950000}"/>
    <cellStyle name="Note 2 2" xfId="369" xr:uid="{00000000-0005-0000-0000-0000CD950000}"/>
    <cellStyle name="Note 2 2 2" xfId="757" xr:uid="{00000000-0005-0000-0000-0000CE950000}"/>
    <cellStyle name="Note 2 3" xfId="756" xr:uid="{00000000-0005-0000-0000-0000CF950000}"/>
    <cellStyle name="Note 3" xfId="370" xr:uid="{00000000-0005-0000-0000-0000D0950000}"/>
    <cellStyle name="Note 3 2" xfId="758" xr:uid="{00000000-0005-0000-0000-0000D1950000}"/>
    <cellStyle name="Œ…‹æØ‚è [0.00]_!!!GO" xfId="82" xr:uid="{00000000-0005-0000-0000-0000D2950000}"/>
    <cellStyle name="Œ…‹æØ‚è_!!!GO" xfId="83" xr:uid="{00000000-0005-0000-0000-0000D3950000}"/>
    <cellStyle name="Output 2" xfId="786" xr:uid="{00000000-0005-0000-0000-0000D4950000}"/>
    <cellStyle name="Output 2 2" xfId="38530" xr:uid="{00000000-0005-0000-0000-0000D5950000}"/>
    <cellStyle name="Output 2 2 2" xfId="38531" xr:uid="{00000000-0005-0000-0000-0000D6950000}"/>
    <cellStyle name="Output 2 2 2 2" xfId="38532" xr:uid="{00000000-0005-0000-0000-0000D7950000}"/>
    <cellStyle name="Output 2 3" xfId="38533" xr:uid="{00000000-0005-0000-0000-0000D8950000}"/>
    <cellStyle name="Output 2 4" xfId="38534" xr:uid="{00000000-0005-0000-0000-0000D9950000}"/>
    <cellStyle name="Output 2 5" xfId="38535" xr:uid="{00000000-0005-0000-0000-0000DA950000}"/>
    <cellStyle name="Output 2 6" xfId="38536" xr:uid="{00000000-0005-0000-0000-0000DB950000}"/>
    <cellStyle name="Output 2 7" xfId="38537" xr:uid="{00000000-0005-0000-0000-0000DC950000}"/>
    <cellStyle name="Output 2 8" xfId="38538" xr:uid="{00000000-0005-0000-0000-0000DD950000}"/>
    <cellStyle name="Output 2 9" xfId="38972" xr:uid="{00000000-0005-0000-0000-0000DE950000}"/>
    <cellStyle name="Output 3" xfId="38539" xr:uid="{00000000-0005-0000-0000-0000DF950000}"/>
    <cellStyle name="Output 4" xfId="38540" xr:uid="{00000000-0005-0000-0000-0000E0950000}"/>
    <cellStyle name="Output 5" xfId="38541" xr:uid="{00000000-0005-0000-0000-0000E1950000}"/>
    <cellStyle name="Output 6" xfId="38542" xr:uid="{00000000-0005-0000-0000-0000E2950000}"/>
    <cellStyle name="Output 7" xfId="38543" xr:uid="{00000000-0005-0000-0000-0000E3950000}"/>
    <cellStyle name="per.style" xfId="84" xr:uid="{00000000-0005-0000-0000-0000E4950000}"/>
    <cellStyle name="Percent [0]" xfId="38544" xr:uid="{00000000-0005-0000-0000-0000E5950000}"/>
    <cellStyle name="Percent [00]" xfId="38545" xr:uid="{00000000-0005-0000-0000-0000E6950000}"/>
    <cellStyle name="Percent [2]" xfId="85" xr:uid="{00000000-0005-0000-0000-0000E7950000}"/>
    <cellStyle name="Percent 10" xfId="393" xr:uid="{00000000-0005-0000-0000-0000E8950000}"/>
    <cellStyle name="Percent 11" xfId="401" xr:uid="{00000000-0005-0000-0000-0000E9950000}"/>
    <cellStyle name="Percent 2" xfId="374" xr:uid="{00000000-0005-0000-0000-0000EA950000}"/>
    <cellStyle name="Percent 2 2" xfId="890" xr:uid="{00000000-0005-0000-0000-0000EB950000}"/>
    <cellStyle name="Percent 3" xfId="378" xr:uid="{00000000-0005-0000-0000-0000EC950000}"/>
    <cellStyle name="Percent 3 2" xfId="891" xr:uid="{00000000-0005-0000-0000-0000ED950000}"/>
    <cellStyle name="Percent 4" xfId="379" xr:uid="{00000000-0005-0000-0000-0000EE950000}"/>
    <cellStyle name="Percent 5" xfId="382" xr:uid="{00000000-0005-0000-0000-0000EF950000}"/>
    <cellStyle name="Percent 6" xfId="385" xr:uid="{00000000-0005-0000-0000-0000F0950000}"/>
    <cellStyle name="Percent 7" xfId="388" xr:uid="{00000000-0005-0000-0000-0000F1950000}"/>
    <cellStyle name="Percent 8" xfId="389" xr:uid="{00000000-0005-0000-0000-0000F2950000}"/>
    <cellStyle name="Percent 9" xfId="384" xr:uid="{00000000-0005-0000-0000-0000F3950000}"/>
    <cellStyle name="Percent[0]" xfId="86" xr:uid="{00000000-0005-0000-0000-0000F4950000}"/>
    <cellStyle name="Percent[2]" xfId="87" xr:uid="{00000000-0005-0000-0000-0000F5950000}"/>
    <cellStyle name="PIDs" xfId="38546" xr:uid="{00000000-0005-0000-0000-0000F6950000}"/>
    <cellStyle name="PrePop Currency (0)" xfId="38547" xr:uid="{00000000-0005-0000-0000-0000F7950000}"/>
    <cellStyle name="PrePop Currency (2)" xfId="38548" xr:uid="{00000000-0005-0000-0000-0000F8950000}"/>
    <cellStyle name="PrePop Units (0)" xfId="38549" xr:uid="{00000000-0005-0000-0000-0000F9950000}"/>
    <cellStyle name="PrePop Units (1)" xfId="38550" xr:uid="{00000000-0005-0000-0000-0000FA950000}"/>
    <cellStyle name="PrePop Units (2)" xfId="38551" xr:uid="{00000000-0005-0000-0000-0000FB950000}"/>
    <cellStyle name="Separador de milhares [0]_Person" xfId="38552" xr:uid="{00000000-0005-0000-0000-0000FC950000}"/>
    <cellStyle name="Separador de milhares_Person" xfId="38553" xr:uid="{00000000-0005-0000-0000-0000FD950000}"/>
    <cellStyle name="Standard_CD64 1-60 Tests Only" xfId="38554" xr:uid="{00000000-0005-0000-0000-0000FE950000}"/>
    <cellStyle name="Style 1" xfId="88" xr:uid="{00000000-0005-0000-0000-0000FF950000}"/>
    <cellStyle name="Style 1 2" xfId="39071" xr:uid="{00000000-0005-0000-0000-000000960000}"/>
    <cellStyle name="Style 1 3" xfId="892" xr:uid="{00000000-0005-0000-0000-000001960000}"/>
    <cellStyle name="Style 1 4" xfId="476" xr:uid="{00000000-0005-0000-0000-000002960000}"/>
    <cellStyle name="subhead" xfId="89" xr:uid="{00000000-0005-0000-0000-000003960000}"/>
    <cellStyle name="subhead 2" xfId="39072" xr:uid="{00000000-0005-0000-0000-000004960000}"/>
    <cellStyle name="subhead 3" xfId="893" xr:uid="{00000000-0005-0000-0000-000005960000}"/>
    <cellStyle name="subhead 4" xfId="477" xr:uid="{00000000-0005-0000-0000-000006960000}"/>
    <cellStyle name="Table Header" xfId="38555" xr:uid="{00000000-0005-0000-0000-000007960000}"/>
    <cellStyle name="Text Indent A" xfId="38556" xr:uid="{00000000-0005-0000-0000-000008960000}"/>
    <cellStyle name="Text Indent B" xfId="38557" xr:uid="{00000000-0005-0000-0000-000009960000}"/>
    <cellStyle name="Text Indent C" xfId="38558" xr:uid="{00000000-0005-0000-0000-00000A960000}"/>
    <cellStyle name="Underline" xfId="38559" xr:uid="{00000000-0005-0000-0000-00000B960000}"/>
    <cellStyle name="weekly" xfId="90" xr:uid="{00000000-0005-0000-0000-00000C960000}"/>
    <cellStyle name="weekly 2" xfId="39073" xr:uid="{00000000-0005-0000-0000-00000D960000}"/>
    <cellStyle name="weekly 3" xfId="894" xr:uid="{00000000-0005-0000-0000-00000E960000}"/>
    <cellStyle name="weekly 4" xfId="478" xr:uid="{00000000-0005-0000-0000-00000F960000}"/>
    <cellStyle name="アクセント 1" xfId="91" xr:uid="{00000000-0005-0000-0000-000010960000}"/>
    <cellStyle name="アクセント 1 2" xfId="38560" xr:uid="{00000000-0005-0000-0000-000011960000}"/>
    <cellStyle name="アクセント 1 3" xfId="39074" xr:uid="{00000000-0005-0000-0000-000012960000}"/>
    <cellStyle name="アクセント 1 4" xfId="895" xr:uid="{00000000-0005-0000-0000-000013960000}"/>
    <cellStyle name="アクセント 1 5" xfId="479" xr:uid="{00000000-0005-0000-0000-000014960000}"/>
    <cellStyle name="アクセント 2" xfId="92" xr:uid="{00000000-0005-0000-0000-000015960000}"/>
    <cellStyle name="アクセント 2 2" xfId="38561" xr:uid="{00000000-0005-0000-0000-000016960000}"/>
    <cellStyle name="アクセント 2 3" xfId="39075" xr:uid="{00000000-0005-0000-0000-000017960000}"/>
    <cellStyle name="アクセント 2 4" xfId="896" xr:uid="{00000000-0005-0000-0000-000018960000}"/>
    <cellStyle name="アクセント 2 5" xfId="480" xr:uid="{00000000-0005-0000-0000-000019960000}"/>
    <cellStyle name="アクセント 3" xfId="93" xr:uid="{00000000-0005-0000-0000-00001A960000}"/>
    <cellStyle name="アクセント 3 2" xfId="38562" xr:uid="{00000000-0005-0000-0000-00001B960000}"/>
    <cellStyle name="アクセント 3 3" xfId="39076" xr:uid="{00000000-0005-0000-0000-00001C960000}"/>
    <cellStyle name="アクセント 3 4" xfId="897" xr:uid="{00000000-0005-0000-0000-00001D960000}"/>
    <cellStyle name="アクセント 3 5" xfId="481" xr:uid="{00000000-0005-0000-0000-00001E960000}"/>
    <cellStyle name="アクセント 4" xfId="94" xr:uid="{00000000-0005-0000-0000-00001F960000}"/>
    <cellStyle name="アクセント 4 2" xfId="38563" xr:uid="{00000000-0005-0000-0000-000020960000}"/>
    <cellStyle name="アクセント 4 3" xfId="39077" xr:uid="{00000000-0005-0000-0000-000021960000}"/>
    <cellStyle name="アクセント 4 4" xfId="898" xr:uid="{00000000-0005-0000-0000-000022960000}"/>
    <cellStyle name="アクセント 4 5" xfId="482" xr:uid="{00000000-0005-0000-0000-000023960000}"/>
    <cellStyle name="アクセント 5" xfId="95" xr:uid="{00000000-0005-0000-0000-000024960000}"/>
    <cellStyle name="アクセント 5 2" xfId="38564" xr:uid="{00000000-0005-0000-0000-000025960000}"/>
    <cellStyle name="アクセント 5 3" xfId="39078" xr:uid="{00000000-0005-0000-0000-000026960000}"/>
    <cellStyle name="アクセント 5 4" xfId="899" xr:uid="{00000000-0005-0000-0000-000027960000}"/>
    <cellStyle name="アクセント 5 5" xfId="483" xr:uid="{00000000-0005-0000-0000-000028960000}"/>
    <cellStyle name="アクセント 6" xfId="96" xr:uid="{00000000-0005-0000-0000-000029960000}"/>
    <cellStyle name="アクセント 6 2" xfId="38565" xr:uid="{00000000-0005-0000-0000-00002A960000}"/>
    <cellStyle name="アクセント 6 3" xfId="39079" xr:uid="{00000000-0005-0000-0000-00002B960000}"/>
    <cellStyle name="アクセント 6 4" xfId="900" xr:uid="{00000000-0005-0000-0000-00002C960000}"/>
    <cellStyle name="アクセント 6 5" xfId="484" xr:uid="{00000000-0005-0000-0000-00002D960000}"/>
    <cellStyle name="タイトル" xfId="97" xr:uid="{00000000-0005-0000-0000-00002E960000}"/>
    <cellStyle name="タイトル 2" xfId="38566" xr:uid="{00000000-0005-0000-0000-00002F960000}"/>
    <cellStyle name="タイトル 3" xfId="39080" xr:uid="{00000000-0005-0000-0000-000030960000}"/>
    <cellStyle name="タイトル 4" xfId="901" xr:uid="{00000000-0005-0000-0000-000031960000}"/>
    <cellStyle name="タイトル 5" xfId="485" xr:uid="{00000000-0005-0000-0000-000032960000}"/>
    <cellStyle name="チェック セル" xfId="98" xr:uid="{00000000-0005-0000-0000-000033960000}"/>
    <cellStyle name="チェック セル 2" xfId="38567" xr:uid="{00000000-0005-0000-0000-000034960000}"/>
    <cellStyle name="チェック セル 3" xfId="39081" xr:uid="{00000000-0005-0000-0000-000035960000}"/>
    <cellStyle name="チェック セル 4" xfId="902" xr:uid="{00000000-0005-0000-0000-000036960000}"/>
    <cellStyle name="チェック セル 5" xfId="486" xr:uid="{00000000-0005-0000-0000-000037960000}"/>
    <cellStyle name="どちらでもない" xfId="99" xr:uid="{00000000-0005-0000-0000-000038960000}"/>
    <cellStyle name="どちらでもない 2" xfId="38568" xr:uid="{00000000-0005-0000-0000-000039960000}"/>
    <cellStyle name="どちらでもない 3" xfId="39082" xr:uid="{00000000-0005-0000-0000-00003A960000}"/>
    <cellStyle name="どちらでもない 4" xfId="903" xr:uid="{00000000-0005-0000-0000-00003B960000}"/>
    <cellStyle name="どちらでもない 5" xfId="487" xr:uid="{00000000-0005-0000-0000-00003C960000}"/>
    <cellStyle name="メモ" xfId="100" xr:uid="{00000000-0005-0000-0000-00003D960000}"/>
    <cellStyle name="メモ 2" xfId="38569" xr:uid="{00000000-0005-0000-0000-00003E960000}"/>
    <cellStyle name="メモ 3" xfId="39083" xr:uid="{00000000-0005-0000-0000-00003F960000}"/>
    <cellStyle name="メモ 4" xfId="904" xr:uid="{00000000-0005-0000-0000-000040960000}"/>
    <cellStyle name="メモ 5" xfId="488" xr:uid="{00000000-0005-0000-0000-000041960000}"/>
    <cellStyle name="リンク セル" xfId="101" xr:uid="{00000000-0005-0000-0000-000042960000}"/>
    <cellStyle name="リンク セル 2" xfId="38570" xr:uid="{00000000-0005-0000-0000-000043960000}"/>
    <cellStyle name="リンク セル 3" xfId="39084" xr:uid="{00000000-0005-0000-0000-000044960000}"/>
    <cellStyle name="リンク セル 4" xfId="905" xr:uid="{00000000-0005-0000-0000-000045960000}"/>
    <cellStyle name="リンク セル 5" xfId="489" xr:uid="{00000000-0005-0000-0000-000046960000}"/>
    <cellStyle name="标题" xfId="131" xr:uid="{00000000-0005-0000-0000-000047960000}"/>
    <cellStyle name="标题 1" xfId="132" xr:uid="{00000000-0005-0000-0000-000048960000}"/>
    <cellStyle name="标题 1 2" xfId="133" xr:uid="{00000000-0005-0000-0000-000049960000}"/>
    <cellStyle name="标题 1 2 2" xfId="39087" xr:uid="{00000000-0005-0000-0000-00004A960000}"/>
    <cellStyle name="标题 1 2 3" xfId="908" xr:uid="{00000000-0005-0000-0000-00004B960000}"/>
    <cellStyle name="标题 1 2 4" xfId="521" xr:uid="{00000000-0005-0000-0000-00004C960000}"/>
    <cellStyle name="标题 1 3" xfId="39086" xr:uid="{00000000-0005-0000-0000-00004D960000}"/>
    <cellStyle name="标题 1 4" xfId="907" xr:uid="{00000000-0005-0000-0000-00004E960000}"/>
    <cellStyle name="标题 1 5" xfId="520" xr:uid="{00000000-0005-0000-0000-00004F960000}"/>
    <cellStyle name="标题 2" xfId="134" xr:uid="{00000000-0005-0000-0000-000050960000}"/>
    <cellStyle name="标题 2 2" xfId="135" xr:uid="{00000000-0005-0000-0000-000051960000}"/>
    <cellStyle name="标题 2 2 2" xfId="39089" xr:uid="{00000000-0005-0000-0000-000052960000}"/>
    <cellStyle name="标题 2 2 3" xfId="910" xr:uid="{00000000-0005-0000-0000-000053960000}"/>
    <cellStyle name="标题 2 2 4" xfId="523" xr:uid="{00000000-0005-0000-0000-000054960000}"/>
    <cellStyle name="标题 2 3" xfId="39088" xr:uid="{00000000-0005-0000-0000-000055960000}"/>
    <cellStyle name="标题 2 4" xfId="909" xr:uid="{00000000-0005-0000-0000-000056960000}"/>
    <cellStyle name="标题 2 5" xfId="522" xr:uid="{00000000-0005-0000-0000-000057960000}"/>
    <cellStyle name="标题 3" xfId="136" xr:uid="{00000000-0005-0000-0000-000058960000}"/>
    <cellStyle name="标题 3 2" xfId="137" xr:uid="{00000000-0005-0000-0000-000059960000}"/>
    <cellStyle name="标题 3 2 2" xfId="39091" xr:uid="{00000000-0005-0000-0000-00005A960000}"/>
    <cellStyle name="标题 3 2 3" xfId="912" xr:uid="{00000000-0005-0000-0000-00005B960000}"/>
    <cellStyle name="标题 3 2 4" xfId="525" xr:uid="{00000000-0005-0000-0000-00005C960000}"/>
    <cellStyle name="标题 3 3" xfId="39090" xr:uid="{00000000-0005-0000-0000-00005D960000}"/>
    <cellStyle name="标题 3 4" xfId="911" xr:uid="{00000000-0005-0000-0000-00005E960000}"/>
    <cellStyle name="标题 3 5" xfId="524" xr:uid="{00000000-0005-0000-0000-00005F960000}"/>
    <cellStyle name="标题 4" xfId="138" xr:uid="{00000000-0005-0000-0000-000060960000}"/>
    <cellStyle name="标题 4 2" xfId="139" xr:uid="{00000000-0005-0000-0000-000061960000}"/>
    <cellStyle name="标题 4 2 2" xfId="39093" xr:uid="{00000000-0005-0000-0000-000062960000}"/>
    <cellStyle name="标题 4 2 3" xfId="914" xr:uid="{00000000-0005-0000-0000-000063960000}"/>
    <cellStyle name="标题 4 2 4" xfId="527" xr:uid="{00000000-0005-0000-0000-000064960000}"/>
    <cellStyle name="标题 4 3" xfId="39092" xr:uid="{00000000-0005-0000-0000-000065960000}"/>
    <cellStyle name="标题 4 4" xfId="913" xr:uid="{00000000-0005-0000-0000-000066960000}"/>
    <cellStyle name="标题 4 5" xfId="526" xr:uid="{00000000-0005-0000-0000-000067960000}"/>
    <cellStyle name="标题 5" xfId="140" xr:uid="{00000000-0005-0000-0000-000068960000}"/>
    <cellStyle name="标题 5 2" xfId="39094" xr:uid="{00000000-0005-0000-0000-000069960000}"/>
    <cellStyle name="标题 5 3" xfId="915" xr:uid="{00000000-0005-0000-0000-00006A960000}"/>
    <cellStyle name="标题 5 4" xfId="528" xr:uid="{00000000-0005-0000-0000-00006B960000}"/>
    <cellStyle name="标题 6" xfId="39085" xr:uid="{00000000-0005-0000-0000-00006C960000}"/>
    <cellStyle name="标题 7" xfId="906" xr:uid="{00000000-0005-0000-0000-00006D960000}"/>
    <cellStyle name="标题 8" xfId="519" xr:uid="{00000000-0005-0000-0000-00006E960000}"/>
    <cellStyle name="標準 2" xfId="916" xr:uid="{00000000-0005-0000-0000-00006F960000}"/>
    <cellStyle name="標準 2 2" xfId="38571" xr:uid="{00000000-0005-0000-0000-000070960000}"/>
    <cellStyle name="標準 2 3" xfId="39095" xr:uid="{00000000-0005-0000-0000-000071960000}"/>
    <cellStyle name="標準 3" xfId="917" xr:uid="{00000000-0005-0000-0000-000072960000}"/>
    <cellStyle name="標準 3 2" xfId="39096" xr:uid="{00000000-0005-0000-0000-000073960000}"/>
    <cellStyle name="標準 7" xfId="38572" xr:uid="{00000000-0005-0000-0000-000074960000}"/>
    <cellStyle name="標準_(D)日程計画" xfId="38573" xr:uid="{00000000-0005-0000-0000-000075960000}"/>
    <cellStyle name="表示済みのハイパーリンク_02_1st_2ndOTP対応機能一覧_一応完成版" xfId="38574" xr:uid="{00000000-0005-0000-0000-000076960000}"/>
    <cellStyle name="差" xfId="106" xr:uid="{00000000-0005-0000-0000-000077960000}"/>
    <cellStyle name="差 2" xfId="107" xr:uid="{00000000-0005-0000-0000-000078960000}"/>
    <cellStyle name="差 2 2" xfId="39098" xr:uid="{00000000-0005-0000-0000-000079960000}"/>
    <cellStyle name="差 2 3" xfId="919" xr:uid="{00000000-0005-0000-0000-00007A960000}"/>
    <cellStyle name="差 2 4" xfId="495" xr:uid="{00000000-0005-0000-0000-00007B960000}"/>
    <cellStyle name="差 3" xfId="39097" xr:uid="{00000000-0005-0000-0000-00007C960000}"/>
    <cellStyle name="差 4" xfId="918" xr:uid="{00000000-0005-0000-0000-00007D960000}"/>
    <cellStyle name="差 5" xfId="494" xr:uid="{00000000-0005-0000-0000-00007E960000}"/>
    <cellStyle name="差_11Kotei地図表示仕様2010-11-29" xfId="38575" xr:uid="{00000000-0005-0000-0000-00007F960000}"/>
    <cellStyle name="差_2007年度 - 试用期员工绩效考核表_11月" xfId="38576" xr:uid="{00000000-0005-0000-0000-000080960000}"/>
    <cellStyle name="差_Disc Capability Test Report_1227" xfId="38577" xr:uid="{00000000-0005-0000-0000-000081960000}"/>
    <cellStyle name="差_Edia项目地图显示测试用例" xfId="38578" xr:uid="{00000000-0005-0000-0000-000082960000}"/>
    <cellStyle name="差_Kotei地图显示式样" xfId="38579" xr:uid="{00000000-0005-0000-0000-000083960000}"/>
    <cellStyle name="差_MIBG Test Case_20110322" xfId="38580" xr:uid="{00000000-0005-0000-0000-000084960000}"/>
    <cellStyle name="差_MIBG Test Case_20110322 2" xfId="38581" xr:uid="{00000000-0005-0000-0000-000085960000}"/>
    <cellStyle name="差_MIBG Test Case_20110322 2 10" xfId="38582" xr:uid="{00000000-0005-0000-0000-000086960000}"/>
    <cellStyle name="差_MIBG Test Case_20110322 2 10 2" xfId="38583" xr:uid="{00000000-0005-0000-0000-000087960000}"/>
    <cellStyle name="差_MIBG Test Case_20110322 2 11" xfId="38584" xr:uid="{00000000-0005-0000-0000-000088960000}"/>
    <cellStyle name="差_MIBG Test Case_20110322 2 11 2" xfId="38585" xr:uid="{00000000-0005-0000-0000-000089960000}"/>
    <cellStyle name="差_MIBG Test Case_20110322 2 12" xfId="38586" xr:uid="{00000000-0005-0000-0000-00008A960000}"/>
    <cellStyle name="差_MIBG Test Case_20110322 2 12 2" xfId="38587" xr:uid="{00000000-0005-0000-0000-00008B960000}"/>
    <cellStyle name="差_MIBG Test Case_20110322 2 13" xfId="38588" xr:uid="{00000000-0005-0000-0000-00008C960000}"/>
    <cellStyle name="差_MIBG Test Case_20110322 2 2" xfId="38589" xr:uid="{00000000-0005-0000-0000-00008D960000}"/>
    <cellStyle name="差_MIBG Test Case_20110322 2 2 2" xfId="38590" xr:uid="{00000000-0005-0000-0000-00008E960000}"/>
    <cellStyle name="差_MIBG Test Case_20110322 2 2 2 2" xfId="38591" xr:uid="{00000000-0005-0000-0000-00008F960000}"/>
    <cellStyle name="差_MIBG Test Case_20110322 2 2 2 2 2" xfId="38592" xr:uid="{00000000-0005-0000-0000-000090960000}"/>
    <cellStyle name="差_MIBG Test Case_20110322 2 2 2 3" xfId="38593" xr:uid="{00000000-0005-0000-0000-000091960000}"/>
    <cellStyle name="差_MIBG Test Case_20110322 2 2 2 3 2" xfId="38594" xr:uid="{00000000-0005-0000-0000-000092960000}"/>
    <cellStyle name="差_MIBG Test Case_20110322 2 2 2 4" xfId="38595" xr:uid="{00000000-0005-0000-0000-000093960000}"/>
    <cellStyle name="差_MIBG Test Case_20110322 2 2 2 4 2" xfId="38596" xr:uid="{00000000-0005-0000-0000-000094960000}"/>
    <cellStyle name="差_MIBG Test Case_20110322 2 2 2 5" xfId="38597" xr:uid="{00000000-0005-0000-0000-000095960000}"/>
    <cellStyle name="差_MIBG Test Case_20110322 2 2 3" xfId="38598" xr:uid="{00000000-0005-0000-0000-000096960000}"/>
    <cellStyle name="差_MIBG Test Case_20110322 2 3" xfId="38599" xr:uid="{00000000-0005-0000-0000-000097960000}"/>
    <cellStyle name="差_MIBG Test Case_20110322 2 3 2" xfId="38600" xr:uid="{00000000-0005-0000-0000-000098960000}"/>
    <cellStyle name="差_MIBG Test Case_20110322 2 3 2 2" xfId="38601" xr:uid="{00000000-0005-0000-0000-000099960000}"/>
    <cellStyle name="差_MIBG Test Case_20110322 2 3 2 2 2" xfId="38602" xr:uid="{00000000-0005-0000-0000-00009A960000}"/>
    <cellStyle name="差_MIBG Test Case_20110322 2 3 2 3" xfId="38603" xr:uid="{00000000-0005-0000-0000-00009B960000}"/>
    <cellStyle name="差_MIBG Test Case_20110322 2 3 2 3 2" xfId="38604" xr:uid="{00000000-0005-0000-0000-00009C960000}"/>
    <cellStyle name="差_MIBG Test Case_20110322 2 3 2 4" xfId="38605" xr:uid="{00000000-0005-0000-0000-00009D960000}"/>
    <cellStyle name="差_MIBG Test Case_20110322 2 3 2 4 2" xfId="38606" xr:uid="{00000000-0005-0000-0000-00009E960000}"/>
    <cellStyle name="差_MIBG Test Case_20110322 2 3 2 5" xfId="38607" xr:uid="{00000000-0005-0000-0000-00009F960000}"/>
    <cellStyle name="差_MIBG Test Case_20110322 2 3 3" xfId="38608" xr:uid="{00000000-0005-0000-0000-0000A0960000}"/>
    <cellStyle name="差_MIBG Test Case_20110322 2 4" xfId="38609" xr:uid="{00000000-0005-0000-0000-0000A1960000}"/>
    <cellStyle name="差_MIBG Test Case_20110322 2 4 2" xfId="38610" xr:uid="{00000000-0005-0000-0000-0000A2960000}"/>
    <cellStyle name="差_MIBG Test Case_20110322 2 4 2 2" xfId="38611" xr:uid="{00000000-0005-0000-0000-0000A3960000}"/>
    <cellStyle name="差_MIBG Test Case_20110322 2 4 2 2 2" xfId="38612" xr:uid="{00000000-0005-0000-0000-0000A4960000}"/>
    <cellStyle name="差_MIBG Test Case_20110322 2 4 2 3" xfId="38613" xr:uid="{00000000-0005-0000-0000-0000A5960000}"/>
    <cellStyle name="差_MIBG Test Case_20110322 2 4 2 3 2" xfId="38614" xr:uid="{00000000-0005-0000-0000-0000A6960000}"/>
    <cellStyle name="差_MIBG Test Case_20110322 2 4 2 4" xfId="38615" xr:uid="{00000000-0005-0000-0000-0000A7960000}"/>
    <cellStyle name="差_MIBG Test Case_20110322 2 4 2 4 2" xfId="38616" xr:uid="{00000000-0005-0000-0000-0000A8960000}"/>
    <cellStyle name="差_MIBG Test Case_20110322 2 4 2 5" xfId="38617" xr:uid="{00000000-0005-0000-0000-0000A9960000}"/>
    <cellStyle name="差_MIBG Test Case_20110322 2 4 3" xfId="38618" xr:uid="{00000000-0005-0000-0000-0000AA960000}"/>
    <cellStyle name="差_MIBG Test Case_20110322 2 5" xfId="38619" xr:uid="{00000000-0005-0000-0000-0000AB960000}"/>
    <cellStyle name="差_MIBG Test Case_20110322 2 5 2" xfId="38620" xr:uid="{00000000-0005-0000-0000-0000AC960000}"/>
    <cellStyle name="差_MIBG Test Case_20110322 2 5 2 2" xfId="38621" xr:uid="{00000000-0005-0000-0000-0000AD960000}"/>
    <cellStyle name="差_MIBG Test Case_20110322 2 5 2 2 2" xfId="38622" xr:uid="{00000000-0005-0000-0000-0000AE960000}"/>
    <cellStyle name="差_MIBG Test Case_20110322 2 5 2 3" xfId="38623" xr:uid="{00000000-0005-0000-0000-0000AF960000}"/>
    <cellStyle name="差_MIBG Test Case_20110322 2 5 2 3 2" xfId="38624" xr:uid="{00000000-0005-0000-0000-0000B0960000}"/>
    <cellStyle name="差_MIBG Test Case_20110322 2 5 2 4" xfId="38625" xr:uid="{00000000-0005-0000-0000-0000B1960000}"/>
    <cellStyle name="差_MIBG Test Case_20110322 2 5 2 4 2" xfId="38626" xr:uid="{00000000-0005-0000-0000-0000B2960000}"/>
    <cellStyle name="差_MIBG Test Case_20110322 2 5 2 5" xfId="38627" xr:uid="{00000000-0005-0000-0000-0000B3960000}"/>
    <cellStyle name="差_MIBG Test Case_20110322 2 5 3" xfId="38628" xr:uid="{00000000-0005-0000-0000-0000B4960000}"/>
    <cellStyle name="差_MIBG Test Case_20110322 2 6" xfId="38629" xr:uid="{00000000-0005-0000-0000-0000B5960000}"/>
    <cellStyle name="差_MIBG Test Case_20110322 2 6 2" xfId="38630" xr:uid="{00000000-0005-0000-0000-0000B6960000}"/>
    <cellStyle name="差_MIBG Test Case_20110322 2 6 2 2" xfId="38631" xr:uid="{00000000-0005-0000-0000-0000B7960000}"/>
    <cellStyle name="差_MIBG Test Case_20110322 2 6 2 2 2" xfId="38632" xr:uid="{00000000-0005-0000-0000-0000B8960000}"/>
    <cellStyle name="差_MIBG Test Case_20110322 2 6 2 3" xfId="38633" xr:uid="{00000000-0005-0000-0000-0000B9960000}"/>
    <cellStyle name="差_MIBG Test Case_20110322 2 6 2 3 2" xfId="38634" xr:uid="{00000000-0005-0000-0000-0000BA960000}"/>
    <cellStyle name="差_MIBG Test Case_20110322 2 6 2 4" xfId="38635" xr:uid="{00000000-0005-0000-0000-0000BB960000}"/>
    <cellStyle name="差_MIBG Test Case_20110322 2 6 2 4 2" xfId="38636" xr:uid="{00000000-0005-0000-0000-0000BC960000}"/>
    <cellStyle name="差_MIBG Test Case_20110322 2 6 2 5" xfId="38637" xr:uid="{00000000-0005-0000-0000-0000BD960000}"/>
    <cellStyle name="差_MIBG Test Case_20110322 2 6 3" xfId="38638" xr:uid="{00000000-0005-0000-0000-0000BE960000}"/>
    <cellStyle name="差_MIBG Test Case_20110322 2 7" xfId="38639" xr:uid="{00000000-0005-0000-0000-0000BF960000}"/>
    <cellStyle name="差_MIBG Test Case_20110322 2 7 2" xfId="38640" xr:uid="{00000000-0005-0000-0000-0000C0960000}"/>
    <cellStyle name="差_MIBG Test Case_20110322 2 7 2 2" xfId="38641" xr:uid="{00000000-0005-0000-0000-0000C1960000}"/>
    <cellStyle name="差_MIBG Test Case_20110322 2 7 2 2 2" xfId="38642" xr:uid="{00000000-0005-0000-0000-0000C2960000}"/>
    <cellStyle name="差_MIBG Test Case_20110322 2 7 2 3" xfId="38643" xr:uid="{00000000-0005-0000-0000-0000C3960000}"/>
    <cellStyle name="差_MIBG Test Case_20110322 2 7 2 3 2" xfId="38644" xr:uid="{00000000-0005-0000-0000-0000C4960000}"/>
    <cellStyle name="差_MIBG Test Case_20110322 2 7 2 4" xfId="38645" xr:uid="{00000000-0005-0000-0000-0000C5960000}"/>
    <cellStyle name="差_MIBG Test Case_20110322 2 7 2 4 2" xfId="38646" xr:uid="{00000000-0005-0000-0000-0000C6960000}"/>
    <cellStyle name="差_MIBG Test Case_20110322 2 7 2 5" xfId="38647" xr:uid="{00000000-0005-0000-0000-0000C7960000}"/>
    <cellStyle name="差_MIBG Test Case_20110322 2 7 3" xfId="38648" xr:uid="{00000000-0005-0000-0000-0000C8960000}"/>
    <cellStyle name="差_MIBG Test Case_20110322 2 8" xfId="38649" xr:uid="{00000000-0005-0000-0000-0000C9960000}"/>
    <cellStyle name="差_MIBG Test Case_20110322 2 8 2" xfId="38650" xr:uid="{00000000-0005-0000-0000-0000CA960000}"/>
    <cellStyle name="差_MIBG Test Case_20110322 2 8 2 2" xfId="38651" xr:uid="{00000000-0005-0000-0000-0000CB960000}"/>
    <cellStyle name="差_MIBG Test Case_20110322 2 8 2 2 2" xfId="38652" xr:uid="{00000000-0005-0000-0000-0000CC960000}"/>
    <cellStyle name="差_MIBG Test Case_20110322 2 8 2 3" xfId="38653" xr:uid="{00000000-0005-0000-0000-0000CD960000}"/>
    <cellStyle name="差_MIBG Test Case_20110322 2 8 2 3 2" xfId="38654" xr:uid="{00000000-0005-0000-0000-0000CE960000}"/>
    <cellStyle name="差_MIBG Test Case_20110322 2 8 2 4" xfId="38655" xr:uid="{00000000-0005-0000-0000-0000CF960000}"/>
    <cellStyle name="差_MIBG Test Case_20110322 2 8 2 4 2" xfId="38656" xr:uid="{00000000-0005-0000-0000-0000D0960000}"/>
    <cellStyle name="差_MIBG Test Case_20110322 2 8 2 5" xfId="38657" xr:uid="{00000000-0005-0000-0000-0000D1960000}"/>
    <cellStyle name="差_MIBG Test Case_20110322 2 8 3" xfId="38658" xr:uid="{00000000-0005-0000-0000-0000D2960000}"/>
    <cellStyle name="差_MIBG Test Case_20110322 2 9" xfId="38659" xr:uid="{00000000-0005-0000-0000-0000D3960000}"/>
    <cellStyle name="差_MIBG Test Case_20110322 2 9 2" xfId="38660" xr:uid="{00000000-0005-0000-0000-0000D4960000}"/>
    <cellStyle name="差_MIBG Test Case_20110322 2 9 2 2" xfId="38661" xr:uid="{00000000-0005-0000-0000-0000D5960000}"/>
    <cellStyle name="差_MIBG Test Case_20110322 2 9 3" xfId="38662" xr:uid="{00000000-0005-0000-0000-0000D6960000}"/>
    <cellStyle name="差_MIBG Test Case_20110322 2 9 3 2" xfId="38663" xr:uid="{00000000-0005-0000-0000-0000D7960000}"/>
    <cellStyle name="差_MIBG Test Case_20110322 2 9 4" xfId="38664" xr:uid="{00000000-0005-0000-0000-0000D8960000}"/>
    <cellStyle name="差_MIBG Test Case_20110322 2 9 4 2" xfId="38665" xr:uid="{00000000-0005-0000-0000-0000D9960000}"/>
    <cellStyle name="差_MIBG Test Case_20110322 2 9 5" xfId="38666" xr:uid="{00000000-0005-0000-0000-0000DA960000}"/>
    <cellStyle name="差_MIBG Test Case_20110322 3" xfId="38667" xr:uid="{00000000-0005-0000-0000-0000DB960000}"/>
    <cellStyle name="差_MIBG Test Case_20110322 3 2" xfId="38668" xr:uid="{00000000-0005-0000-0000-0000DC960000}"/>
    <cellStyle name="差_MIBG Test Case_20110322 3 2 2" xfId="38669" xr:uid="{00000000-0005-0000-0000-0000DD960000}"/>
    <cellStyle name="差_MIBG Test Case_20110322 3 3" xfId="38670" xr:uid="{00000000-0005-0000-0000-0000DE960000}"/>
    <cellStyle name="差_MIBG Test Case_20110322 3 3 2" xfId="38671" xr:uid="{00000000-0005-0000-0000-0000DF960000}"/>
    <cellStyle name="差_MIBG Test Case_20110322 3 4" xfId="38672" xr:uid="{00000000-0005-0000-0000-0000E0960000}"/>
    <cellStyle name="差_MIBG Test Case_20110322 3 4 2" xfId="38673" xr:uid="{00000000-0005-0000-0000-0000E1960000}"/>
    <cellStyle name="差_MIBG Test Case_20110322 3 5" xfId="38674" xr:uid="{00000000-0005-0000-0000-0000E2960000}"/>
    <cellStyle name="差_MIBG Test Case_20110322 4" xfId="38675" xr:uid="{00000000-0005-0000-0000-0000E3960000}"/>
    <cellStyle name="差_SD兼容性测试报告" xfId="38676" xr:uid="{00000000-0005-0000-0000-0000E4960000}"/>
    <cellStyle name="差_Sheet1" xfId="38677" xr:uid="{00000000-0005-0000-0000-0000E5960000}"/>
    <cellStyle name="差_USB兼容性测试报告" xfId="38678" xr:uid="{00000000-0005-0000-0000-0000E6960000}"/>
    <cellStyle name="差_副本Kotei地図表示仕様2010-11-29 (4)" xfId="38679" xr:uid="{00000000-0005-0000-0000-0000E7960000}"/>
    <cellStyle name="常规" xfId="0" builtinId="0"/>
    <cellStyle name="常规 10" xfId="38680" xr:uid="{00000000-0005-0000-0000-0000E8960000}"/>
    <cellStyle name="常规 10 31" xfId="38681" xr:uid="{00000000-0005-0000-0000-0000E9960000}"/>
    <cellStyle name="常规 11" xfId="406" xr:uid="{00000000-0005-0000-0000-0000EA960000}"/>
    <cellStyle name="常规 13" xfId="38682" xr:uid="{00000000-0005-0000-0000-0000EB960000}"/>
    <cellStyle name="常规 14" xfId="38683" xr:uid="{00000000-0005-0000-0000-0000EC960000}"/>
    <cellStyle name="常规 15" xfId="38684" xr:uid="{00000000-0005-0000-0000-0000ED960000}"/>
    <cellStyle name="常规 16" xfId="38685" xr:uid="{00000000-0005-0000-0000-0000EE960000}"/>
    <cellStyle name="常规 17" xfId="38686" xr:uid="{00000000-0005-0000-0000-0000EF960000}"/>
    <cellStyle name="常规 18" xfId="38687" xr:uid="{00000000-0005-0000-0000-0000F0960000}"/>
    <cellStyle name="常规 19" xfId="38688" xr:uid="{00000000-0005-0000-0000-0000F1960000}"/>
    <cellStyle name="常规 2" xfId="108" xr:uid="{00000000-0005-0000-0000-0000F2960000}"/>
    <cellStyle name="常规 2 2" xfId="109" xr:uid="{00000000-0005-0000-0000-0000F3960000}"/>
    <cellStyle name="常规 2 2 2" xfId="38691" xr:uid="{00000000-0005-0000-0000-0000F4960000}"/>
    <cellStyle name="常规 2 2 2 2" xfId="38692" xr:uid="{00000000-0005-0000-0000-0000F5960000}"/>
    <cellStyle name="常规 2 2 2 2 2" xfId="38693" xr:uid="{00000000-0005-0000-0000-0000F6960000}"/>
    <cellStyle name="常规 2 2 3" xfId="38690" xr:uid="{00000000-0005-0000-0000-0000F7960000}"/>
    <cellStyle name="常规 2 2 4" xfId="38986" xr:uid="{00000000-0005-0000-0000-0000F8960000}"/>
    <cellStyle name="常规 2 2 5" xfId="800" xr:uid="{00000000-0005-0000-0000-0000F9960000}"/>
    <cellStyle name="常规 2 2 6" xfId="497" xr:uid="{00000000-0005-0000-0000-0000FA960000}"/>
    <cellStyle name="常规 2 2_B21项目路线引导测试用例" xfId="38694" xr:uid="{00000000-0005-0000-0000-0000FB960000}"/>
    <cellStyle name="常规 2 3" xfId="110" xr:uid="{00000000-0005-0000-0000-0000FC960000}"/>
    <cellStyle name="常规 2 3 2" xfId="38695" xr:uid="{00000000-0005-0000-0000-0000FD960000}"/>
    <cellStyle name="常规 2 3 3" xfId="39099" xr:uid="{00000000-0005-0000-0000-0000FE960000}"/>
    <cellStyle name="常规 2 3 4" xfId="920" xr:uid="{00000000-0005-0000-0000-0000FF960000}"/>
    <cellStyle name="常规 2 3 5" xfId="498" xr:uid="{00000000-0005-0000-0000-000000970000}"/>
    <cellStyle name="常规 2 4" xfId="1012" xr:uid="{00000000-0005-0000-0000-000001970000}"/>
    <cellStyle name="常规 2 4 2" xfId="38696" xr:uid="{00000000-0005-0000-0000-000002970000}"/>
    <cellStyle name="常规 2 4 3" xfId="39186" xr:uid="{00000000-0005-0000-0000-000003970000}"/>
    <cellStyle name="常规 2 5" xfId="1013" xr:uid="{00000000-0005-0000-0000-000004970000}"/>
    <cellStyle name="常规 2 5 2" xfId="39187" xr:uid="{00000000-0005-0000-0000-000005970000}"/>
    <cellStyle name="常规 2 6" xfId="38689" xr:uid="{00000000-0005-0000-0000-000006970000}"/>
    <cellStyle name="常规 2 7" xfId="38985" xr:uid="{00000000-0005-0000-0000-000007970000}"/>
    <cellStyle name="常规 2 8" xfId="799" xr:uid="{00000000-0005-0000-0000-000008970000}"/>
    <cellStyle name="常规 2 9" xfId="496" xr:uid="{00000000-0005-0000-0000-000009970000}"/>
    <cellStyle name="常规 2 90" xfId="38697" xr:uid="{00000000-0005-0000-0000-00000A970000}"/>
    <cellStyle name="常规 2 91 2" xfId="38698" xr:uid="{00000000-0005-0000-0000-00000B970000}"/>
    <cellStyle name="常规 2_sst83D7" xfId="38699" xr:uid="{00000000-0005-0000-0000-00000C970000}"/>
    <cellStyle name="常规 20" xfId="38700" xr:uid="{00000000-0005-0000-0000-00000D970000}"/>
    <cellStyle name="常规 21" xfId="38701" xr:uid="{00000000-0005-0000-0000-00000E970000}"/>
    <cellStyle name="常规 22" xfId="38702" xr:uid="{00000000-0005-0000-0000-00000F970000}"/>
    <cellStyle name="常规 23" xfId="38703" xr:uid="{00000000-0005-0000-0000-000010970000}"/>
    <cellStyle name="常规 24" xfId="38704" xr:uid="{00000000-0005-0000-0000-000011970000}"/>
    <cellStyle name="常规 25" xfId="38705" xr:uid="{00000000-0005-0000-0000-000012970000}"/>
    <cellStyle name="常规 26" xfId="38706" xr:uid="{00000000-0005-0000-0000-000013970000}"/>
    <cellStyle name="常规 27" xfId="38707" xr:uid="{00000000-0005-0000-0000-000014970000}"/>
    <cellStyle name="常规 28" xfId="38708" xr:uid="{00000000-0005-0000-0000-000015970000}"/>
    <cellStyle name="常规 29" xfId="38709" xr:uid="{00000000-0005-0000-0000-000016970000}"/>
    <cellStyle name="常规 3" xfId="111" xr:uid="{00000000-0005-0000-0000-000017970000}"/>
    <cellStyle name="常规 3 10" xfId="38711" xr:uid="{00000000-0005-0000-0000-000018970000}"/>
    <cellStyle name="常规 3 10 2" xfId="38712" xr:uid="{00000000-0005-0000-0000-000019970000}"/>
    <cellStyle name="常规 3 10 3" xfId="38713" xr:uid="{00000000-0005-0000-0000-00001A970000}"/>
    <cellStyle name="常规 3 10 3 2" xfId="38714" xr:uid="{00000000-0005-0000-0000-00001B970000}"/>
    <cellStyle name="常规 3 10 4" xfId="38715" xr:uid="{00000000-0005-0000-0000-00001C970000}"/>
    <cellStyle name="常规 3 11" xfId="38716" xr:uid="{00000000-0005-0000-0000-00001D970000}"/>
    <cellStyle name="常规 3 11 2" xfId="38717" xr:uid="{00000000-0005-0000-0000-00001E970000}"/>
    <cellStyle name="常规 3 12" xfId="38718" xr:uid="{00000000-0005-0000-0000-00001F970000}"/>
    <cellStyle name="常规 3 12 2" xfId="38719" xr:uid="{00000000-0005-0000-0000-000020970000}"/>
    <cellStyle name="常规 3 13" xfId="38720" xr:uid="{00000000-0005-0000-0000-000021970000}"/>
    <cellStyle name="常规 3 14" xfId="38710" xr:uid="{00000000-0005-0000-0000-000022970000}"/>
    <cellStyle name="常规 3 15" xfId="38987" xr:uid="{00000000-0005-0000-0000-000023970000}"/>
    <cellStyle name="常规 3 16" xfId="801" xr:uid="{00000000-0005-0000-0000-000024970000}"/>
    <cellStyle name="常规 3 17" xfId="499" xr:uid="{00000000-0005-0000-0000-000025970000}"/>
    <cellStyle name="常规 3 2" xfId="802" xr:uid="{00000000-0005-0000-0000-000026970000}"/>
    <cellStyle name="常规 3 2 2" xfId="38721" xr:uid="{00000000-0005-0000-0000-000027970000}"/>
    <cellStyle name="常规 3 2 2 2" xfId="38722" xr:uid="{00000000-0005-0000-0000-000028970000}"/>
    <cellStyle name="常规 3 2 2 2 2" xfId="38723" xr:uid="{00000000-0005-0000-0000-000029970000}"/>
    <cellStyle name="常规 3 2 2 3" xfId="38724" xr:uid="{00000000-0005-0000-0000-00002A970000}"/>
    <cellStyle name="常规 3 2 2 3 2" xfId="38725" xr:uid="{00000000-0005-0000-0000-00002B970000}"/>
    <cellStyle name="常规 3 2 2 4" xfId="38726" xr:uid="{00000000-0005-0000-0000-00002C970000}"/>
    <cellStyle name="常规 3 2 2 4 2" xfId="38727" xr:uid="{00000000-0005-0000-0000-00002D970000}"/>
    <cellStyle name="常规 3 2 2 5" xfId="38728" xr:uid="{00000000-0005-0000-0000-00002E970000}"/>
    <cellStyle name="常规 3 2 3" xfId="38729" xr:uid="{00000000-0005-0000-0000-00002F970000}"/>
    <cellStyle name="常规 3 2 4" xfId="38730" xr:uid="{00000000-0005-0000-0000-000030970000}"/>
    <cellStyle name="常规 3 2 5" xfId="38988" xr:uid="{00000000-0005-0000-0000-000031970000}"/>
    <cellStyle name="常规 3 3" xfId="803" xr:uid="{00000000-0005-0000-0000-000032970000}"/>
    <cellStyle name="常规 3 3 2" xfId="38731" xr:uid="{00000000-0005-0000-0000-000033970000}"/>
    <cellStyle name="常规 3 3 2 2" xfId="38732" xr:uid="{00000000-0005-0000-0000-000034970000}"/>
    <cellStyle name="常规 3 3 2 2 2" xfId="38733" xr:uid="{00000000-0005-0000-0000-000035970000}"/>
    <cellStyle name="常规 3 3 2 3" xfId="38734" xr:uid="{00000000-0005-0000-0000-000036970000}"/>
    <cellStyle name="常规 3 3 2 3 2" xfId="38735" xr:uid="{00000000-0005-0000-0000-000037970000}"/>
    <cellStyle name="常规 3 3 2 4" xfId="38736" xr:uid="{00000000-0005-0000-0000-000038970000}"/>
    <cellStyle name="常规 3 3 2 4 2" xfId="38737" xr:uid="{00000000-0005-0000-0000-000039970000}"/>
    <cellStyle name="常规 3 3 2 5" xfId="38738" xr:uid="{00000000-0005-0000-0000-00003A970000}"/>
    <cellStyle name="常规 3 3 3" xfId="38739" xr:uid="{00000000-0005-0000-0000-00003B970000}"/>
    <cellStyle name="常规 3 3 4" xfId="38989" xr:uid="{00000000-0005-0000-0000-00003C970000}"/>
    <cellStyle name="常规 3 4" xfId="804" xr:uid="{00000000-0005-0000-0000-00003D970000}"/>
    <cellStyle name="常规 3 4 2" xfId="38741" xr:uid="{00000000-0005-0000-0000-00003E970000}"/>
    <cellStyle name="常规 3 4 2 2" xfId="38742" xr:uid="{00000000-0005-0000-0000-00003F970000}"/>
    <cellStyle name="常规 3 4 2 2 2" xfId="38743" xr:uid="{00000000-0005-0000-0000-000040970000}"/>
    <cellStyle name="常规 3 4 2 3" xfId="38744" xr:uid="{00000000-0005-0000-0000-000041970000}"/>
    <cellStyle name="常规 3 4 2 3 2" xfId="38745" xr:uid="{00000000-0005-0000-0000-000042970000}"/>
    <cellStyle name="常规 3 4 2 4" xfId="38746" xr:uid="{00000000-0005-0000-0000-000043970000}"/>
    <cellStyle name="常规 3 4 2 4 2" xfId="38747" xr:uid="{00000000-0005-0000-0000-000044970000}"/>
    <cellStyle name="常规 3 4 2 5" xfId="38748" xr:uid="{00000000-0005-0000-0000-000045970000}"/>
    <cellStyle name="常规 3 4 3" xfId="38749" xr:uid="{00000000-0005-0000-0000-000046970000}"/>
    <cellStyle name="常规 3 4 4" xfId="38740" xr:uid="{00000000-0005-0000-0000-000047970000}"/>
    <cellStyle name="常规 3 4 5" xfId="38990" xr:uid="{00000000-0005-0000-0000-000048970000}"/>
    <cellStyle name="常规 3 5" xfId="38750" xr:uid="{00000000-0005-0000-0000-000049970000}"/>
    <cellStyle name="常规 3 5 2" xfId="38751" xr:uid="{00000000-0005-0000-0000-00004A970000}"/>
    <cellStyle name="常规 3 5 2 2" xfId="38752" xr:uid="{00000000-0005-0000-0000-00004B970000}"/>
    <cellStyle name="常规 3 5 2 2 2" xfId="38753" xr:uid="{00000000-0005-0000-0000-00004C970000}"/>
    <cellStyle name="常规 3 5 2 3" xfId="38754" xr:uid="{00000000-0005-0000-0000-00004D970000}"/>
    <cellStyle name="常规 3 5 2 3 2" xfId="38755" xr:uid="{00000000-0005-0000-0000-00004E970000}"/>
    <cellStyle name="常规 3 5 2 4" xfId="38756" xr:uid="{00000000-0005-0000-0000-00004F970000}"/>
    <cellStyle name="常规 3 5 2 4 2" xfId="38757" xr:uid="{00000000-0005-0000-0000-000050970000}"/>
    <cellStyle name="常规 3 5 2 5" xfId="38758" xr:uid="{00000000-0005-0000-0000-000051970000}"/>
    <cellStyle name="常规 3 5 3" xfId="38759" xr:uid="{00000000-0005-0000-0000-000052970000}"/>
    <cellStyle name="常规 3 6" xfId="38760" xr:uid="{00000000-0005-0000-0000-000053970000}"/>
    <cellStyle name="常规 3 6 2" xfId="38761" xr:uid="{00000000-0005-0000-0000-000054970000}"/>
    <cellStyle name="常规 3 6 2 2" xfId="38762" xr:uid="{00000000-0005-0000-0000-000055970000}"/>
    <cellStyle name="常规 3 6 2 2 2" xfId="38763" xr:uid="{00000000-0005-0000-0000-000056970000}"/>
    <cellStyle name="常规 3 6 2 3" xfId="38764" xr:uid="{00000000-0005-0000-0000-000057970000}"/>
    <cellStyle name="常规 3 6 2 3 2" xfId="38765" xr:uid="{00000000-0005-0000-0000-000058970000}"/>
    <cellStyle name="常规 3 6 2 4" xfId="38766" xr:uid="{00000000-0005-0000-0000-000059970000}"/>
    <cellStyle name="常规 3 6 2 4 2" xfId="38767" xr:uid="{00000000-0005-0000-0000-00005A970000}"/>
    <cellStyle name="常规 3 6 2 5" xfId="38768" xr:uid="{00000000-0005-0000-0000-00005B970000}"/>
    <cellStyle name="常规 3 6 3" xfId="38769" xr:uid="{00000000-0005-0000-0000-00005C970000}"/>
    <cellStyle name="常规 3 7" xfId="38770" xr:uid="{00000000-0005-0000-0000-00005D970000}"/>
    <cellStyle name="常规 3 7 2" xfId="38771" xr:uid="{00000000-0005-0000-0000-00005E970000}"/>
    <cellStyle name="常规 3 7 2 2" xfId="38772" xr:uid="{00000000-0005-0000-0000-00005F970000}"/>
    <cellStyle name="常规 3 7 2 2 2" xfId="38773" xr:uid="{00000000-0005-0000-0000-000060970000}"/>
    <cellStyle name="常规 3 7 2 3" xfId="38774" xr:uid="{00000000-0005-0000-0000-000061970000}"/>
    <cellStyle name="常规 3 7 2 3 2" xfId="38775" xr:uid="{00000000-0005-0000-0000-000062970000}"/>
    <cellStyle name="常规 3 7 2 4" xfId="38776" xr:uid="{00000000-0005-0000-0000-000063970000}"/>
    <cellStyle name="常规 3 7 2 4 2" xfId="38777" xr:uid="{00000000-0005-0000-0000-000064970000}"/>
    <cellStyle name="常规 3 7 2 5" xfId="38778" xr:uid="{00000000-0005-0000-0000-000065970000}"/>
    <cellStyle name="常规 3 7 3" xfId="38779" xr:uid="{00000000-0005-0000-0000-000066970000}"/>
    <cellStyle name="常规 3 75" xfId="38780" xr:uid="{00000000-0005-0000-0000-000067970000}"/>
    <cellStyle name="常规 3 8" xfId="38781" xr:uid="{00000000-0005-0000-0000-000068970000}"/>
    <cellStyle name="常规 3 8 2" xfId="38782" xr:uid="{00000000-0005-0000-0000-000069970000}"/>
    <cellStyle name="常规 3 8 2 2" xfId="38783" xr:uid="{00000000-0005-0000-0000-00006A970000}"/>
    <cellStyle name="常规 3 8 2 2 2" xfId="38784" xr:uid="{00000000-0005-0000-0000-00006B970000}"/>
    <cellStyle name="常规 3 8 2 3" xfId="38785" xr:uid="{00000000-0005-0000-0000-00006C970000}"/>
    <cellStyle name="常规 3 8 2 3 2" xfId="38786" xr:uid="{00000000-0005-0000-0000-00006D970000}"/>
    <cellStyle name="常规 3 8 2 4" xfId="38787" xr:uid="{00000000-0005-0000-0000-00006E970000}"/>
    <cellStyle name="常规 3 8 2 4 2" xfId="38788" xr:uid="{00000000-0005-0000-0000-00006F970000}"/>
    <cellStyle name="常规 3 8 2 5" xfId="38789" xr:uid="{00000000-0005-0000-0000-000070970000}"/>
    <cellStyle name="常规 3 8 3" xfId="38790" xr:uid="{00000000-0005-0000-0000-000071970000}"/>
    <cellStyle name="常规 3 9" xfId="38791" xr:uid="{00000000-0005-0000-0000-000072970000}"/>
    <cellStyle name="常规 3 9 2" xfId="38792" xr:uid="{00000000-0005-0000-0000-000073970000}"/>
    <cellStyle name="常规 3 9 2 2" xfId="38793" xr:uid="{00000000-0005-0000-0000-000074970000}"/>
    <cellStyle name="常规 3 9 3" xfId="38794" xr:uid="{00000000-0005-0000-0000-000075970000}"/>
    <cellStyle name="常规 3 9 3 2" xfId="38795" xr:uid="{00000000-0005-0000-0000-000076970000}"/>
    <cellStyle name="常规 3 9 4" xfId="38796" xr:uid="{00000000-0005-0000-0000-000077970000}"/>
    <cellStyle name="常规 3 9 4 2" xfId="38797" xr:uid="{00000000-0005-0000-0000-000078970000}"/>
    <cellStyle name="常规 3 9 5" xfId="38798" xr:uid="{00000000-0005-0000-0000-000079970000}"/>
    <cellStyle name="常规 3_B21项目路线引导测试用例" xfId="38799" xr:uid="{00000000-0005-0000-0000-00007A970000}"/>
    <cellStyle name="常规 30" xfId="38800" xr:uid="{00000000-0005-0000-0000-00007B970000}"/>
    <cellStyle name="常规 4" xfId="112" xr:uid="{00000000-0005-0000-0000-00007C970000}"/>
    <cellStyle name="常规 4 2" xfId="806" xr:uid="{00000000-0005-0000-0000-00007D970000}"/>
    <cellStyle name="常规 4 2 2" xfId="38992" xr:uid="{00000000-0005-0000-0000-00007E970000}"/>
    <cellStyle name="常规 4 3" xfId="807" xr:uid="{00000000-0005-0000-0000-00007F970000}"/>
    <cellStyle name="常规 4 3 2" xfId="38993" xr:uid="{00000000-0005-0000-0000-000080970000}"/>
    <cellStyle name="常规 4 4" xfId="38991" xr:uid="{00000000-0005-0000-0000-000081970000}"/>
    <cellStyle name="常规 4 5" xfId="805" xr:uid="{00000000-0005-0000-0000-000082970000}"/>
    <cellStyle name="常规 4 6" xfId="500" xr:uid="{00000000-0005-0000-0000-000083970000}"/>
    <cellStyle name="常规 47 2" xfId="38801" xr:uid="{00000000-0005-0000-0000-000084970000}"/>
    <cellStyle name="常规 48" xfId="38802" xr:uid="{00000000-0005-0000-0000-000085970000}"/>
    <cellStyle name="常规 5" xfId="113" xr:uid="{00000000-0005-0000-0000-000086970000}"/>
    <cellStyle name="常规 5 2" xfId="38803" xr:uid="{00000000-0005-0000-0000-000087970000}"/>
    <cellStyle name="常规 5 3" xfId="38804" xr:uid="{00000000-0005-0000-0000-000088970000}"/>
    <cellStyle name="常规 5 4" xfId="38994" xr:uid="{00000000-0005-0000-0000-000089970000}"/>
    <cellStyle name="常规 5 5" xfId="808" xr:uid="{00000000-0005-0000-0000-00008A970000}"/>
    <cellStyle name="常规 5 52" xfId="38805" xr:uid="{00000000-0005-0000-0000-00008B970000}"/>
    <cellStyle name="常规 5 52 2" xfId="38806" xr:uid="{00000000-0005-0000-0000-00008C970000}"/>
    <cellStyle name="常规 5 53" xfId="38807" xr:uid="{00000000-0005-0000-0000-00008D970000}"/>
    <cellStyle name="常规 5 54" xfId="38808" xr:uid="{00000000-0005-0000-0000-00008E970000}"/>
    <cellStyle name="常规 5 55" xfId="38809" xr:uid="{00000000-0005-0000-0000-00008F970000}"/>
    <cellStyle name="常规 5 6" xfId="501" xr:uid="{00000000-0005-0000-0000-000090970000}"/>
    <cellStyle name="常规 51" xfId="38810" xr:uid="{00000000-0005-0000-0000-000091970000}"/>
    <cellStyle name="常规 6" xfId="114" xr:uid="{00000000-0005-0000-0000-000092970000}"/>
    <cellStyle name="常规 6 2" xfId="810" xr:uid="{00000000-0005-0000-0000-000093970000}"/>
    <cellStyle name="常规 6 2 2" xfId="38996" xr:uid="{00000000-0005-0000-0000-000094970000}"/>
    <cellStyle name="常规 6 3" xfId="38811" xr:uid="{00000000-0005-0000-0000-000095970000}"/>
    <cellStyle name="常规 6 4" xfId="38995" xr:uid="{00000000-0005-0000-0000-000096970000}"/>
    <cellStyle name="常规 6 5" xfId="809" xr:uid="{00000000-0005-0000-0000-000097970000}"/>
    <cellStyle name="常规 6 6" xfId="502" xr:uid="{00000000-0005-0000-0000-000098970000}"/>
    <cellStyle name="常规 7" xfId="115" xr:uid="{00000000-0005-0000-0000-000099970000}"/>
    <cellStyle name="常规 7 2" xfId="38812" xr:uid="{00000000-0005-0000-0000-00009A970000}"/>
    <cellStyle name="常规 7 3" xfId="38997" xr:uid="{00000000-0005-0000-0000-00009B970000}"/>
    <cellStyle name="常规 7 36" xfId="38813" xr:uid="{00000000-0005-0000-0000-00009C970000}"/>
    <cellStyle name="常规 7 37" xfId="38814" xr:uid="{00000000-0005-0000-0000-00009D970000}"/>
    <cellStyle name="常规 7 4" xfId="811" xr:uid="{00000000-0005-0000-0000-00009E970000}"/>
    <cellStyle name="常规 7 5" xfId="503" xr:uid="{00000000-0005-0000-0000-00009F970000}"/>
    <cellStyle name="常规 8" xfId="116" xr:uid="{00000000-0005-0000-0000-0000A0970000}"/>
    <cellStyle name="常规 8 2" xfId="38815" xr:uid="{00000000-0005-0000-0000-0000A1970000}"/>
    <cellStyle name="常规 8 3" xfId="39100" xr:uid="{00000000-0005-0000-0000-0000A2970000}"/>
    <cellStyle name="常规 8 4" xfId="921" xr:uid="{00000000-0005-0000-0000-0000A3970000}"/>
    <cellStyle name="常规 8 5" xfId="504" xr:uid="{00000000-0005-0000-0000-0000A4970000}"/>
    <cellStyle name="常规 9" xfId="38816" xr:uid="{00000000-0005-0000-0000-0000A5970000}"/>
    <cellStyle name="常规 9 2" xfId="814" xr:uid="{00000000-0005-0000-0000-0000A6970000}"/>
    <cellStyle name="常规 9 2 2" xfId="38817" xr:uid="{00000000-0005-0000-0000-0000A7970000}"/>
    <cellStyle name="常规 9 2 3" xfId="38999" xr:uid="{00000000-0005-0000-0000-0000A8970000}"/>
    <cellStyle name="常规_Test Track测试跟踪" xfId="1" xr:uid="{00000000-0005-0000-0000-0000A9970000}"/>
    <cellStyle name="超链接" xfId="405" builtinId="8"/>
    <cellStyle name="超链接 2" xfId="164" xr:uid="{00000000-0005-0000-0000-0000AA970000}"/>
    <cellStyle name="超链接 2 2" xfId="38818" xr:uid="{00000000-0005-0000-0000-0000AB970000}"/>
    <cellStyle name="超链接 2 3" xfId="39101" xr:uid="{00000000-0005-0000-0000-0000AC970000}"/>
    <cellStyle name="超链接 2 4" xfId="922" xr:uid="{00000000-0005-0000-0000-0000AD970000}"/>
    <cellStyle name="超链接 2 5" xfId="552" xr:uid="{00000000-0005-0000-0000-0000AE970000}"/>
    <cellStyle name="超链接 2 8" xfId="38819" xr:uid="{00000000-0005-0000-0000-0000AF970000}"/>
    <cellStyle name="超链接 3" xfId="782" xr:uid="{00000000-0005-0000-0000-0000B0970000}"/>
    <cellStyle name="超链接 7" xfId="38820" xr:uid="{00000000-0005-0000-0000-0000B1970000}"/>
    <cellStyle name="超链接 8" xfId="38821" xr:uid="{00000000-0005-0000-0000-0000B2970000}"/>
    <cellStyle name="出力" xfId="103" xr:uid="{00000000-0005-0000-0000-0000B3970000}"/>
    <cellStyle name="出力 2" xfId="38822" xr:uid="{00000000-0005-0000-0000-0000B4970000}"/>
    <cellStyle name="出力 3" xfId="39102" xr:uid="{00000000-0005-0000-0000-0000B5970000}"/>
    <cellStyle name="出力 4" xfId="923" xr:uid="{00000000-0005-0000-0000-0000B6970000}"/>
    <cellStyle name="出力 5" xfId="491" xr:uid="{00000000-0005-0000-0000-0000B7970000}"/>
    <cellStyle name="段落标题1" xfId="38823" xr:uid="{00000000-0005-0000-0000-0000B8970000}"/>
    <cellStyle name="段落标题2" xfId="38824" xr:uid="{00000000-0005-0000-0000-0000B9970000}"/>
    <cellStyle name="段落标题2 2" xfId="38825" xr:uid="{00000000-0005-0000-0000-0000BA970000}"/>
    <cellStyle name="悪い" xfId="129" xr:uid="{00000000-0005-0000-0000-0000BB970000}"/>
    <cellStyle name="悪い 2" xfId="38826" xr:uid="{00000000-0005-0000-0000-0000BC970000}"/>
    <cellStyle name="悪い 3" xfId="39103" xr:uid="{00000000-0005-0000-0000-0000BD970000}"/>
    <cellStyle name="悪い 4" xfId="924" xr:uid="{00000000-0005-0000-0000-0000BE970000}"/>
    <cellStyle name="悪い 5" xfId="517" xr:uid="{00000000-0005-0000-0000-0000BF970000}"/>
    <cellStyle name="分级显示行_1_ICAL FORM" xfId="38827" xr:uid="{00000000-0005-0000-0000-0000C0970000}"/>
    <cellStyle name="好" xfId="104" xr:uid="{00000000-0005-0000-0000-0000C1970000}"/>
    <cellStyle name="好 2" xfId="105" xr:uid="{00000000-0005-0000-0000-0000C2970000}"/>
    <cellStyle name="好 2 2" xfId="39105" xr:uid="{00000000-0005-0000-0000-0000C3970000}"/>
    <cellStyle name="好 2 3" xfId="926" xr:uid="{00000000-0005-0000-0000-0000C4970000}"/>
    <cellStyle name="好 2 4" xfId="493" xr:uid="{00000000-0005-0000-0000-0000C5970000}"/>
    <cellStyle name="好 3" xfId="39104" xr:uid="{00000000-0005-0000-0000-0000C6970000}"/>
    <cellStyle name="好 4" xfId="925" xr:uid="{00000000-0005-0000-0000-0000C7970000}"/>
    <cellStyle name="好 5" xfId="492" xr:uid="{00000000-0005-0000-0000-0000C8970000}"/>
    <cellStyle name="好_11Kotei地図表示仕様2010-11-29" xfId="38828" xr:uid="{00000000-0005-0000-0000-0000C9970000}"/>
    <cellStyle name="好_2007年度 - 试用期员工绩效考核表_11月" xfId="38829" xr:uid="{00000000-0005-0000-0000-0000CA970000}"/>
    <cellStyle name="好_Disc Capability Test Report_1227" xfId="38830" xr:uid="{00000000-0005-0000-0000-0000CB970000}"/>
    <cellStyle name="好_Edia项目地图显示测试用例" xfId="38831" xr:uid="{00000000-0005-0000-0000-0000CC970000}"/>
    <cellStyle name="好_Kotei地图显示式样" xfId="38832" xr:uid="{00000000-0005-0000-0000-0000CD970000}"/>
    <cellStyle name="好_MIBG Test Case_20110322" xfId="38833" xr:uid="{00000000-0005-0000-0000-0000CE970000}"/>
    <cellStyle name="好_MIBG Test Case_20110322 2" xfId="38834" xr:uid="{00000000-0005-0000-0000-0000CF970000}"/>
    <cellStyle name="好_MIBG Test Case_20110322 2 10" xfId="38835" xr:uid="{00000000-0005-0000-0000-0000D0970000}"/>
    <cellStyle name="好_MIBG Test Case_20110322 2 10 2" xfId="38836" xr:uid="{00000000-0005-0000-0000-0000D1970000}"/>
    <cellStyle name="好_MIBG Test Case_20110322 2 11" xfId="38837" xr:uid="{00000000-0005-0000-0000-0000D2970000}"/>
    <cellStyle name="好_MIBG Test Case_20110322 2 11 2" xfId="38838" xr:uid="{00000000-0005-0000-0000-0000D3970000}"/>
    <cellStyle name="好_MIBG Test Case_20110322 2 12" xfId="38839" xr:uid="{00000000-0005-0000-0000-0000D4970000}"/>
    <cellStyle name="好_MIBG Test Case_20110322 2 12 2" xfId="38840" xr:uid="{00000000-0005-0000-0000-0000D5970000}"/>
    <cellStyle name="好_MIBG Test Case_20110322 2 13" xfId="38841" xr:uid="{00000000-0005-0000-0000-0000D6970000}"/>
    <cellStyle name="好_MIBG Test Case_20110322 2 2" xfId="38842" xr:uid="{00000000-0005-0000-0000-0000D7970000}"/>
    <cellStyle name="好_MIBG Test Case_20110322 2 2 2" xfId="38843" xr:uid="{00000000-0005-0000-0000-0000D8970000}"/>
    <cellStyle name="好_MIBG Test Case_20110322 2 2 2 2" xfId="38844" xr:uid="{00000000-0005-0000-0000-0000D9970000}"/>
    <cellStyle name="好_MIBG Test Case_20110322 2 2 2 2 2" xfId="38845" xr:uid="{00000000-0005-0000-0000-0000DA970000}"/>
    <cellStyle name="好_MIBG Test Case_20110322 2 2 2 3" xfId="38846" xr:uid="{00000000-0005-0000-0000-0000DB970000}"/>
    <cellStyle name="好_MIBG Test Case_20110322 2 2 2 3 2" xfId="38847" xr:uid="{00000000-0005-0000-0000-0000DC970000}"/>
    <cellStyle name="好_MIBG Test Case_20110322 2 2 2 4" xfId="38848" xr:uid="{00000000-0005-0000-0000-0000DD970000}"/>
    <cellStyle name="好_MIBG Test Case_20110322 2 2 2 4 2" xfId="38849" xr:uid="{00000000-0005-0000-0000-0000DE970000}"/>
    <cellStyle name="好_MIBG Test Case_20110322 2 2 2 5" xfId="38850" xr:uid="{00000000-0005-0000-0000-0000DF970000}"/>
    <cellStyle name="好_MIBG Test Case_20110322 2 2 3" xfId="38851" xr:uid="{00000000-0005-0000-0000-0000E0970000}"/>
    <cellStyle name="好_MIBG Test Case_20110322 2 3" xfId="38852" xr:uid="{00000000-0005-0000-0000-0000E1970000}"/>
    <cellStyle name="好_MIBG Test Case_20110322 2 3 2" xfId="38853" xr:uid="{00000000-0005-0000-0000-0000E2970000}"/>
    <cellStyle name="好_MIBG Test Case_20110322 2 3 2 2" xfId="38854" xr:uid="{00000000-0005-0000-0000-0000E3970000}"/>
    <cellStyle name="好_MIBG Test Case_20110322 2 3 2 2 2" xfId="38855" xr:uid="{00000000-0005-0000-0000-0000E4970000}"/>
    <cellStyle name="好_MIBG Test Case_20110322 2 3 2 3" xfId="38856" xr:uid="{00000000-0005-0000-0000-0000E5970000}"/>
    <cellStyle name="好_MIBG Test Case_20110322 2 3 2 3 2" xfId="38857" xr:uid="{00000000-0005-0000-0000-0000E6970000}"/>
    <cellStyle name="好_MIBG Test Case_20110322 2 3 2 4" xfId="38858" xr:uid="{00000000-0005-0000-0000-0000E7970000}"/>
    <cellStyle name="好_MIBG Test Case_20110322 2 3 2 4 2" xfId="38859" xr:uid="{00000000-0005-0000-0000-0000E8970000}"/>
    <cellStyle name="好_MIBG Test Case_20110322 2 3 2 5" xfId="38860" xr:uid="{00000000-0005-0000-0000-0000E9970000}"/>
    <cellStyle name="好_MIBG Test Case_20110322 2 3 3" xfId="38861" xr:uid="{00000000-0005-0000-0000-0000EA970000}"/>
    <cellStyle name="好_MIBG Test Case_20110322 2 4" xfId="38862" xr:uid="{00000000-0005-0000-0000-0000EB970000}"/>
    <cellStyle name="好_MIBG Test Case_20110322 2 4 2" xfId="38863" xr:uid="{00000000-0005-0000-0000-0000EC970000}"/>
    <cellStyle name="好_MIBG Test Case_20110322 2 4 2 2" xfId="38864" xr:uid="{00000000-0005-0000-0000-0000ED970000}"/>
    <cellStyle name="好_MIBG Test Case_20110322 2 4 2 2 2" xfId="38865" xr:uid="{00000000-0005-0000-0000-0000EE970000}"/>
    <cellStyle name="好_MIBG Test Case_20110322 2 4 2 3" xfId="38866" xr:uid="{00000000-0005-0000-0000-0000EF970000}"/>
    <cellStyle name="好_MIBG Test Case_20110322 2 4 2 3 2" xfId="38867" xr:uid="{00000000-0005-0000-0000-0000F0970000}"/>
    <cellStyle name="好_MIBG Test Case_20110322 2 4 2 4" xfId="38868" xr:uid="{00000000-0005-0000-0000-0000F1970000}"/>
    <cellStyle name="好_MIBG Test Case_20110322 2 4 2 4 2" xfId="38869" xr:uid="{00000000-0005-0000-0000-0000F2970000}"/>
    <cellStyle name="好_MIBG Test Case_20110322 2 4 2 5" xfId="38870" xr:uid="{00000000-0005-0000-0000-0000F3970000}"/>
    <cellStyle name="好_MIBG Test Case_20110322 2 4 3" xfId="38871" xr:uid="{00000000-0005-0000-0000-0000F4970000}"/>
    <cellStyle name="好_MIBG Test Case_20110322 2 5" xfId="38872" xr:uid="{00000000-0005-0000-0000-0000F5970000}"/>
    <cellStyle name="好_MIBG Test Case_20110322 2 5 2" xfId="38873" xr:uid="{00000000-0005-0000-0000-0000F6970000}"/>
    <cellStyle name="好_MIBG Test Case_20110322 2 5 2 2" xfId="38874" xr:uid="{00000000-0005-0000-0000-0000F7970000}"/>
    <cellStyle name="好_MIBG Test Case_20110322 2 5 2 2 2" xfId="38875" xr:uid="{00000000-0005-0000-0000-0000F8970000}"/>
    <cellStyle name="好_MIBG Test Case_20110322 2 5 2 3" xfId="38876" xr:uid="{00000000-0005-0000-0000-0000F9970000}"/>
    <cellStyle name="好_MIBG Test Case_20110322 2 5 2 3 2" xfId="38877" xr:uid="{00000000-0005-0000-0000-0000FA970000}"/>
    <cellStyle name="好_MIBG Test Case_20110322 2 5 2 4" xfId="38878" xr:uid="{00000000-0005-0000-0000-0000FB970000}"/>
    <cellStyle name="好_MIBG Test Case_20110322 2 5 2 4 2" xfId="38879" xr:uid="{00000000-0005-0000-0000-0000FC970000}"/>
    <cellStyle name="好_MIBG Test Case_20110322 2 5 2 5" xfId="38880" xr:uid="{00000000-0005-0000-0000-0000FD970000}"/>
    <cellStyle name="好_MIBG Test Case_20110322 2 5 3" xfId="38881" xr:uid="{00000000-0005-0000-0000-0000FE970000}"/>
    <cellStyle name="好_MIBG Test Case_20110322 2 6" xfId="38882" xr:uid="{00000000-0005-0000-0000-0000FF970000}"/>
    <cellStyle name="好_MIBG Test Case_20110322 2 6 2" xfId="38883" xr:uid="{00000000-0005-0000-0000-000000980000}"/>
    <cellStyle name="好_MIBG Test Case_20110322 2 6 2 2" xfId="38884" xr:uid="{00000000-0005-0000-0000-000001980000}"/>
    <cellStyle name="好_MIBG Test Case_20110322 2 6 2 2 2" xfId="38885" xr:uid="{00000000-0005-0000-0000-000002980000}"/>
    <cellStyle name="好_MIBG Test Case_20110322 2 6 2 3" xfId="38886" xr:uid="{00000000-0005-0000-0000-000003980000}"/>
    <cellStyle name="好_MIBG Test Case_20110322 2 6 2 3 2" xfId="38887" xr:uid="{00000000-0005-0000-0000-000004980000}"/>
    <cellStyle name="好_MIBG Test Case_20110322 2 6 2 4" xfId="38888" xr:uid="{00000000-0005-0000-0000-000005980000}"/>
    <cellStyle name="好_MIBG Test Case_20110322 2 6 2 4 2" xfId="38889" xr:uid="{00000000-0005-0000-0000-000006980000}"/>
    <cellStyle name="好_MIBG Test Case_20110322 2 6 2 5" xfId="38890" xr:uid="{00000000-0005-0000-0000-000007980000}"/>
    <cellStyle name="好_MIBG Test Case_20110322 2 6 3" xfId="38891" xr:uid="{00000000-0005-0000-0000-000008980000}"/>
    <cellStyle name="好_MIBG Test Case_20110322 2 7" xfId="38892" xr:uid="{00000000-0005-0000-0000-000009980000}"/>
    <cellStyle name="好_MIBG Test Case_20110322 2 7 2" xfId="38893" xr:uid="{00000000-0005-0000-0000-00000A980000}"/>
    <cellStyle name="好_MIBG Test Case_20110322 2 7 2 2" xfId="38894" xr:uid="{00000000-0005-0000-0000-00000B980000}"/>
    <cellStyle name="好_MIBG Test Case_20110322 2 7 2 2 2" xfId="38895" xr:uid="{00000000-0005-0000-0000-00000C980000}"/>
    <cellStyle name="好_MIBG Test Case_20110322 2 7 2 3" xfId="38896" xr:uid="{00000000-0005-0000-0000-00000D980000}"/>
    <cellStyle name="好_MIBG Test Case_20110322 2 7 2 3 2" xfId="38897" xr:uid="{00000000-0005-0000-0000-00000E980000}"/>
    <cellStyle name="好_MIBG Test Case_20110322 2 7 2 4" xfId="38898" xr:uid="{00000000-0005-0000-0000-00000F980000}"/>
    <cellStyle name="好_MIBG Test Case_20110322 2 7 2 4 2" xfId="38899" xr:uid="{00000000-0005-0000-0000-000010980000}"/>
    <cellStyle name="好_MIBG Test Case_20110322 2 7 2 5" xfId="38900" xr:uid="{00000000-0005-0000-0000-000011980000}"/>
    <cellStyle name="好_MIBG Test Case_20110322 2 7 3" xfId="38901" xr:uid="{00000000-0005-0000-0000-000012980000}"/>
    <cellStyle name="好_MIBG Test Case_20110322 2 8" xfId="38902" xr:uid="{00000000-0005-0000-0000-000013980000}"/>
    <cellStyle name="好_MIBG Test Case_20110322 2 8 2" xfId="38903" xr:uid="{00000000-0005-0000-0000-000014980000}"/>
    <cellStyle name="好_MIBG Test Case_20110322 2 8 2 2" xfId="38904" xr:uid="{00000000-0005-0000-0000-000015980000}"/>
    <cellStyle name="好_MIBG Test Case_20110322 2 8 2 2 2" xfId="38905" xr:uid="{00000000-0005-0000-0000-000016980000}"/>
    <cellStyle name="好_MIBG Test Case_20110322 2 8 2 3" xfId="38906" xr:uid="{00000000-0005-0000-0000-000017980000}"/>
    <cellStyle name="好_MIBG Test Case_20110322 2 8 2 3 2" xfId="38907" xr:uid="{00000000-0005-0000-0000-000018980000}"/>
    <cellStyle name="好_MIBG Test Case_20110322 2 8 2 4" xfId="38908" xr:uid="{00000000-0005-0000-0000-000019980000}"/>
    <cellStyle name="好_MIBG Test Case_20110322 2 8 2 4 2" xfId="38909" xr:uid="{00000000-0005-0000-0000-00001A980000}"/>
    <cellStyle name="好_MIBG Test Case_20110322 2 8 2 5" xfId="38910" xr:uid="{00000000-0005-0000-0000-00001B980000}"/>
    <cellStyle name="好_MIBG Test Case_20110322 2 8 3" xfId="38911" xr:uid="{00000000-0005-0000-0000-00001C980000}"/>
    <cellStyle name="好_MIBG Test Case_20110322 2 9" xfId="38912" xr:uid="{00000000-0005-0000-0000-00001D980000}"/>
    <cellStyle name="好_MIBG Test Case_20110322 2 9 2" xfId="38913" xr:uid="{00000000-0005-0000-0000-00001E980000}"/>
    <cellStyle name="好_MIBG Test Case_20110322 2 9 2 2" xfId="38914" xr:uid="{00000000-0005-0000-0000-00001F980000}"/>
    <cellStyle name="好_MIBG Test Case_20110322 2 9 3" xfId="38915" xr:uid="{00000000-0005-0000-0000-000020980000}"/>
    <cellStyle name="好_MIBG Test Case_20110322 2 9 3 2" xfId="38916" xr:uid="{00000000-0005-0000-0000-000021980000}"/>
    <cellStyle name="好_MIBG Test Case_20110322 2 9 4" xfId="38917" xr:uid="{00000000-0005-0000-0000-000022980000}"/>
    <cellStyle name="好_MIBG Test Case_20110322 2 9 4 2" xfId="38918" xr:uid="{00000000-0005-0000-0000-000023980000}"/>
    <cellStyle name="好_MIBG Test Case_20110322 2 9 5" xfId="38919" xr:uid="{00000000-0005-0000-0000-000024980000}"/>
    <cellStyle name="好_MIBG Test Case_20110322 3" xfId="38920" xr:uid="{00000000-0005-0000-0000-000025980000}"/>
    <cellStyle name="好_MIBG Test Case_20110322 3 2" xfId="38921" xr:uid="{00000000-0005-0000-0000-000026980000}"/>
    <cellStyle name="好_MIBG Test Case_20110322 3 2 2" xfId="38922" xr:uid="{00000000-0005-0000-0000-000027980000}"/>
    <cellStyle name="好_MIBG Test Case_20110322 3 3" xfId="38923" xr:uid="{00000000-0005-0000-0000-000028980000}"/>
    <cellStyle name="好_MIBG Test Case_20110322 3 3 2" xfId="38924" xr:uid="{00000000-0005-0000-0000-000029980000}"/>
    <cellStyle name="好_MIBG Test Case_20110322 3 4" xfId="38925" xr:uid="{00000000-0005-0000-0000-00002A980000}"/>
    <cellStyle name="好_MIBG Test Case_20110322 3 4 2" xfId="38926" xr:uid="{00000000-0005-0000-0000-00002B980000}"/>
    <cellStyle name="好_MIBG Test Case_20110322 3 5" xfId="38927" xr:uid="{00000000-0005-0000-0000-00002C980000}"/>
    <cellStyle name="好_MIBG Test Case_20110322 4" xfId="38928" xr:uid="{00000000-0005-0000-0000-00002D980000}"/>
    <cellStyle name="好_SD兼容性测试报告" xfId="38929" xr:uid="{00000000-0005-0000-0000-00002E980000}"/>
    <cellStyle name="好_Sheet1" xfId="38930" xr:uid="{00000000-0005-0000-0000-00002F980000}"/>
    <cellStyle name="好_USB兼容性测试报告" xfId="38931" xr:uid="{00000000-0005-0000-0000-000030980000}"/>
    <cellStyle name="好_副本Kotei地図表示仕様2010-11-29 (4)" xfId="38932" xr:uid="{00000000-0005-0000-0000-000031980000}"/>
    <cellStyle name="桁区切り [0.00]_(D)日程計画" xfId="38933" xr:uid="{00000000-0005-0000-0000-000032980000}"/>
    <cellStyle name="桁区切り 2" xfId="927" xr:uid="{00000000-0005-0000-0000-000033980000}"/>
    <cellStyle name="桁区切り_(D)日程計画" xfId="38934" xr:uid="{00000000-0005-0000-0000-000034980000}"/>
    <cellStyle name="汇总" xfId="143" xr:uid="{00000000-0005-0000-0000-000035980000}"/>
    <cellStyle name="汇总 2" xfId="144" xr:uid="{00000000-0005-0000-0000-000036980000}"/>
    <cellStyle name="汇总 2 2" xfId="38935" xr:uid="{00000000-0005-0000-0000-000037980000}"/>
    <cellStyle name="汇总 2 3" xfId="39107" xr:uid="{00000000-0005-0000-0000-000038980000}"/>
    <cellStyle name="汇总 2 4" xfId="929" xr:uid="{00000000-0005-0000-0000-000039980000}"/>
    <cellStyle name="汇总 2 5" xfId="532" xr:uid="{00000000-0005-0000-0000-00003A980000}"/>
    <cellStyle name="汇总 3" xfId="145" xr:uid="{00000000-0005-0000-0000-00003B980000}"/>
    <cellStyle name="汇总 3 2" xfId="38961" xr:uid="{00000000-0005-0000-0000-00003C980000}"/>
    <cellStyle name="汇总 3 3" xfId="39108" xr:uid="{00000000-0005-0000-0000-00003D980000}"/>
    <cellStyle name="汇总 3 4" xfId="930" xr:uid="{00000000-0005-0000-0000-00003E980000}"/>
    <cellStyle name="汇总 3 5" xfId="533" xr:uid="{00000000-0005-0000-0000-00003F980000}"/>
    <cellStyle name="汇总 4" xfId="38960" xr:uid="{00000000-0005-0000-0000-000040980000}"/>
    <cellStyle name="汇总 5" xfId="39106" xr:uid="{00000000-0005-0000-0000-000041980000}"/>
    <cellStyle name="汇总 6" xfId="928" xr:uid="{00000000-0005-0000-0000-000042980000}"/>
    <cellStyle name="汇总 7" xfId="531" xr:uid="{00000000-0005-0000-0000-000043980000}"/>
    <cellStyle name="货币 2" xfId="38936" xr:uid="{00000000-0005-0000-0000-000044980000}"/>
    <cellStyle name="集計" xfId="175" xr:uid="{00000000-0005-0000-0000-000045980000}"/>
    <cellStyle name="集計 2" xfId="38937" xr:uid="{00000000-0005-0000-0000-000046980000}"/>
    <cellStyle name="集計 3" xfId="39109" xr:uid="{00000000-0005-0000-0000-000047980000}"/>
    <cellStyle name="集計 4" xfId="931" xr:uid="{00000000-0005-0000-0000-000048980000}"/>
    <cellStyle name="集計 5" xfId="563" xr:uid="{00000000-0005-0000-0000-000049980000}"/>
    <cellStyle name="计算" xfId="161" xr:uid="{00000000-0005-0000-0000-00004A980000}"/>
    <cellStyle name="计算 2" xfId="162" xr:uid="{00000000-0005-0000-0000-00004B980000}"/>
    <cellStyle name="计算 2 2" xfId="38938" xr:uid="{00000000-0005-0000-0000-00004C980000}"/>
    <cellStyle name="计算 2 3" xfId="39111" xr:uid="{00000000-0005-0000-0000-00004D980000}"/>
    <cellStyle name="计算 2 4" xfId="933" xr:uid="{00000000-0005-0000-0000-00004E980000}"/>
    <cellStyle name="计算 2 5" xfId="550" xr:uid="{00000000-0005-0000-0000-00004F980000}"/>
    <cellStyle name="计算 3" xfId="163" xr:uid="{00000000-0005-0000-0000-000050980000}"/>
    <cellStyle name="计算 3 2" xfId="38963" xr:uid="{00000000-0005-0000-0000-000051980000}"/>
    <cellStyle name="计算 3 3" xfId="39112" xr:uid="{00000000-0005-0000-0000-000052980000}"/>
    <cellStyle name="计算 3 4" xfId="934" xr:uid="{00000000-0005-0000-0000-000053980000}"/>
    <cellStyle name="计算 3 5" xfId="551" xr:uid="{00000000-0005-0000-0000-000054980000}"/>
    <cellStyle name="计算 4" xfId="38962" xr:uid="{00000000-0005-0000-0000-000055980000}"/>
    <cellStyle name="计算 5" xfId="39110" xr:uid="{00000000-0005-0000-0000-000056980000}"/>
    <cellStyle name="计算 6" xfId="932" xr:uid="{00000000-0005-0000-0000-000057980000}"/>
    <cellStyle name="计算 7" xfId="549" xr:uid="{00000000-0005-0000-0000-000058980000}"/>
    <cellStyle name="計算" xfId="156" xr:uid="{00000000-0005-0000-0000-000059980000}"/>
    <cellStyle name="計算 2" xfId="38939" xr:uid="{00000000-0005-0000-0000-00005A980000}"/>
    <cellStyle name="計算 3" xfId="39113" xr:uid="{00000000-0005-0000-0000-00005B980000}"/>
    <cellStyle name="計算 4" xfId="935" xr:uid="{00000000-0005-0000-0000-00005C980000}"/>
    <cellStyle name="計算 5" xfId="544" xr:uid="{00000000-0005-0000-0000-00005D980000}"/>
    <cellStyle name="检查单元格" xfId="141" xr:uid="{00000000-0005-0000-0000-00005E980000}"/>
    <cellStyle name="检查单元格 2" xfId="142" xr:uid="{00000000-0005-0000-0000-00005F980000}"/>
    <cellStyle name="检查单元格 2 2" xfId="39115" xr:uid="{00000000-0005-0000-0000-000060980000}"/>
    <cellStyle name="检查单元格 2 3" xfId="937" xr:uid="{00000000-0005-0000-0000-000061980000}"/>
    <cellStyle name="检查单元格 2 4" xfId="530" xr:uid="{00000000-0005-0000-0000-000062980000}"/>
    <cellStyle name="检查单元格 3" xfId="39114" xr:uid="{00000000-0005-0000-0000-000063980000}"/>
    <cellStyle name="检查单元格 4" xfId="936" xr:uid="{00000000-0005-0000-0000-000064980000}"/>
    <cellStyle name="检查单元格 5" xfId="529" xr:uid="{00000000-0005-0000-0000-000065980000}"/>
    <cellStyle name="見出し 1" xfId="150" xr:uid="{00000000-0005-0000-0000-000066980000}"/>
    <cellStyle name="見出し 1 2" xfId="38940" xr:uid="{00000000-0005-0000-0000-000067980000}"/>
    <cellStyle name="見出し 1 3" xfId="39116" xr:uid="{00000000-0005-0000-0000-000068980000}"/>
    <cellStyle name="見出し 1 4" xfId="938" xr:uid="{00000000-0005-0000-0000-000069980000}"/>
    <cellStyle name="見出し 1 5" xfId="538" xr:uid="{00000000-0005-0000-0000-00006A980000}"/>
    <cellStyle name="見出し 2" xfId="151" xr:uid="{00000000-0005-0000-0000-00006B980000}"/>
    <cellStyle name="見出し 2 2" xfId="38941" xr:uid="{00000000-0005-0000-0000-00006C980000}"/>
    <cellStyle name="見出し 2 3" xfId="39117" xr:uid="{00000000-0005-0000-0000-00006D980000}"/>
    <cellStyle name="見出し 2 4" xfId="939" xr:uid="{00000000-0005-0000-0000-00006E980000}"/>
    <cellStyle name="見出し 2 5" xfId="539" xr:uid="{00000000-0005-0000-0000-00006F980000}"/>
    <cellStyle name="見出し 3" xfId="152" xr:uid="{00000000-0005-0000-0000-000070980000}"/>
    <cellStyle name="見出し 3 2" xfId="38942" xr:uid="{00000000-0005-0000-0000-000071980000}"/>
    <cellStyle name="見出し 3 3" xfId="39118" xr:uid="{00000000-0005-0000-0000-000072980000}"/>
    <cellStyle name="見出し 3 4" xfId="940" xr:uid="{00000000-0005-0000-0000-000073980000}"/>
    <cellStyle name="見出し 3 5" xfId="540" xr:uid="{00000000-0005-0000-0000-000074980000}"/>
    <cellStyle name="見出し 4" xfId="153" xr:uid="{00000000-0005-0000-0000-000075980000}"/>
    <cellStyle name="見出し 4 2" xfId="38943" xr:uid="{00000000-0005-0000-0000-000076980000}"/>
    <cellStyle name="見出し 4 3" xfId="39119" xr:uid="{00000000-0005-0000-0000-000077980000}"/>
    <cellStyle name="見出し 4 4" xfId="941" xr:uid="{00000000-0005-0000-0000-000078980000}"/>
    <cellStyle name="見出し 4 5" xfId="541" xr:uid="{00000000-0005-0000-0000-000079980000}"/>
    <cellStyle name="解释性文本" xfId="154" xr:uid="{00000000-0005-0000-0000-00007A980000}"/>
    <cellStyle name="解释性文本 2" xfId="155" xr:uid="{00000000-0005-0000-0000-00007B980000}"/>
    <cellStyle name="解释性文本 2 2" xfId="39121" xr:uid="{00000000-0005-0000-0000-00007C980000}"/>
    <cellStyle name="解释性文本 2 3" xfId="943" xr:uid="{00000000-0005-0000-0000-00007D980000}"/>
    <cellStyle name="解释性文本 2 4" xfId="543" xr:uid="{00000000-0005-0000-0000-00007E980000}"/>
    <cellStyle name="解释性文本 3" xfId="39120" xr:uid="{00000000-0005-0000-0000-00007F980000}"/>
    <cellStyle name="解释性文本 4" xfId="942" xr:uid="{00000000-0005-0000-0000-000080980000}"/>
    <cellStyle name="解释性文本 5" xfId="542" xr:uid="{00000000-0005-0000-0000-000081980000}"/>
    <cellStyle name="警告文" xfId="158" xr:uid="{00000000-0005-0000-0000-000082980000}"/>
    <cellStyle name="警告文 2" xfId="38944" xr:uid="{00000000-0005-0000-0000-000083980000}"/>
    <cellStyle name="警告文 3" xfId="39122" xr:uid="{00000000-0005-0000-0000-000084980000}"/>
    <cellStyle name="警告文 4" xfId="944" xr:uid="{00000000-0005-0000-0000-000085980000}"/>
    <cellStyle name="警告文 5" xfId="546" xr:uid="{00000000-0005-0000-0000-000086980000}"/>
    <cellStyle name="警告文本" xfId="159" xr:uid="{00000000-0005-0000-0000-000087980000}"/>
    <cellStyle name="警告文本 2" xfId="160" xr:uid="{00000000-0005-0000-0000-000088980000}"/>
    <cellStyle name="警告文本 2 2" xfId="39124" xr:uid="{00000000-0005-0000-0000-000089980000}"/>
    <cellStyle name="警告文本 2 3" xfId="946" xr:uid="{00000000-0005-0000-0000-00008A980000}"/>
    <cellStyle name="警告文本 2 4" xfId="548" xr:uid="{00000000-0005-0000-0000-00008B980000}"/>
    <cellStyle name="警告文本 3" xfId="39123" xr:uid="{00000000-0005-0000-0000-00008C980000}"/>
    <cellStyle name="警告文本 4" xfId="945" xr:uid="{00000000-0005-0000-0000-00008D980000}"/>
    <cellStyle name="警告文本 5" xfId="547" xr:uid="{00000000-0005-0000-0000-00008E980000}"/>
    <cellStyle name="链接单元格" xfId="173" xr:uid="{00000000-0005-0000-0000-00008F980000}"/>
    <cellStyle name="链接单元格 2" xfId="174" xr:uid="{00000000-0005-0000-0000-000090980000}"/>
    <cellStyle name="链接单元格 2 2" xfId="39126" xr:uid="{00000000-0005-0000-0000-000091980000}"/>
    <cellStyle name="链接单元格 2 3" xfId="948" xr:uid="{00000000-0005-0000-0000-000092980000}"/>
    <cellStyle name="链接单元格 2 4" xfId="562" xr:uid="{00000000-0005-0000-0000-000093980000}"/>
    <cellStyle name="链接单元格 3" xfId="39125" xr:uid="{00000000-0005-0000-0000-000094980000}"/>
    <cellStyle name="链接单元格 4" xfId="947" xr:uid="{00000000-0005-0000-0000-000095980000}"/>
    <cellStyle name="链接单元格 5" xfId="561" xr:uid="{00000000-0005-0000-0000-000096980000}"/>
    <cellStyle name="良い" xfId="149" xr:uid="{00000000-0005-0000-0000-000097980000}"/>
    <cellStyle name="良い 2" xfId="38945" xr:uid="{00000000-0005-0000-0000-000098980000}"/>
    <cellStyle name="良い 3" xfId="39127" xr:uid="{00000000-0005-0000-0000-000099980000}"/>
    <cellStyle name="良い 4" xfId="949" xr:uid="{00000000-0005-0000-0000-00009A980000}"/>
    <cellStyle name="良い 5" xfId="537" xr:uid="{00000000-0005-0000-0000-00009B980000}"/>
    <cellStyle name="普通_COMP'MB8" xfId="38946" xr:uid="{00000000-0005-0000-0000-00009C980000}"/>
    <cellStyle name="千分位[0]_laroux" xfId="950" xr:uid="{00000000-0005-0000-0000-00009D980000}"/>
    <cellStyle name="千分位_laroux" xfId="951" xr:uid="{00000000-0005-0000-0000-00009E980000}"/>
    <cellStyle name="千位[0]_laroux" xfId="952" xr:uid="{00000000-0005-0000-0000-00009F980000}"/>
    <cellStyle name="千位_laroux" xfId="953" xr:uid="{00000000-0005-0000-0000-0000A0980000}"/>
    <cellStyle name="强调文字颜色 1" xfId="117" xr:uid="{00000000-0005-0000-0000-0000A1980000}"/>
    <cellStyle name="强调文字颜色 1 2" xfId="118" xr:uid="{00000000-0005-0000-0000-0000A2980000}"/>
    <cellStyle name="强调文字颜色 1 2 2" xfId="39129" xr:uid="{00000000-0005-0000-0000-0000A3980000}"/>
    <cellStyle name="强调文字颜色 1 2 3" xfId="955" xr:uid="{00000000-0005-0000-0000-0000A4980000}"/>
    <cellStyle name="强调文字颜色 1 2 4" xfId="506" xr:uid="{00000000-0005-0000-0000-0000A5980000}"/>
    <cellStyle name="强调文字颜色 1 3" xfId="39128" xr:uid="{00000000-0005-0000-0000-0000A6980000}"/>
    <cellStyle name="强调文字颜色 1 4" xfId="954" xr:uid="{00000000-0005-0000-0000-0000A7980000}"/>
    <cellStyle name="强调文字颜色 1 5" xfId="505" xr:uid="{00000000-0005-0000-0000-0000A8980000}"/>
    <cellStyle name="强调文字颜色 2" xfId="119" xr:uid="{00000000-0005-0000-0000-0000A9980000}"/>
    <cellStyle name="强调文字颜色 2 2" xfId="120" xr:uid="{00000000-0005-0000-0000-0000AA980000}"/>
    <cellStyle name="强调文字颜色 2 2 2" xfId="39131" xr:uid="{00000000-0005-0000-0000-0000AB980000}"/>
    <cellStyle name="强调文字颜色 2 2 3" xfId="957" xr:uid="{00000000-0005-0000-0000-0000AC980000}"/>
    <cellStyle name="强调文字颜色 2 2 4" xfId="508" xr:uid="{00000000-0005-0000-0000-0000AD980000}"/>
    <cellStyle name="强调文字颜色 2 3" xfId="39130" xr:uid="{00000000-0005-0000-0000-0000AE980000}"/>
    <cellStyle name="强调文字颜色 2 4" xfId="956" xr:uid="{00000000-0005-0000-0000-0000AF980000}"/>
    <cellStyle name="强调文字颜色 2 5" xfId="507" xr:uid="{00000000-0005-0000-0000-0000B0980000}"/>
    <cellStyle name="强调文字颜色 3" xfId="121" xr:uid="{00000000-0005-0000-0000-0000B1980000}"/>
    <cellStyle name="强调文字颜色 3 2" xfId="122" xr:uid="{00000000-0005-0000-0000-0000B2980000}"/>
    <cellStyle name="强调文字颜色 3 2 2" xfId="39133" xr:uid="{00000000-0005-0000-0000-0000B3980000}"/>
    <cellStyle name="强调文字颜色 3 2 3" xfId="959" xr:uid="{00000000-0005-0000-0000-0000B4980000}"/>
    <cellStyle name="强调文字颜色 3 2 4" xfId="510" xr:uid="{00000000-0005-0000-0000-0000B5980000}"/>
    <cellStyle name="强调文字颜色 3 3" xfId="39132" xr:uid="{00000000-0005-0000-0000-0000B6980000}"/>
    <cellStyle name="强调文字颜色 3 4" xfId="958" xr:uid="{00000000-0005-0000-0000-0000B7980000}"/>
    <cellStyle name="强调文字颜色 3 5" xfId="509" xr:uid="{00000000-0005-0000-0000-0000B8980000}"/>
    <cellStyle name="强调文字颜色 4" xfId="123" xr:uid="{00000000-0005-0000-0000-0000B9980000}"/>
    <cellStyle name="强调文字颜色 4 2" xfId="124" xr:uid="{00000000-0005-0000-0000-0000BA980000}"/>
    <cellStyle name="强调文字颜色 4 2 2" xfId="39135" xr:uid="{00000000-0005-0000-0000-0000BB980000}"/>
    <cellStyle name="强调文字颜色 4 2 3" xfId="961" xr:uid="{00000000-0005-0000-0000-0000BC980000}"/>
    <cellStyle name="强调文字颜色 4 2 4" xfId="512" xr:uid="{00000000-0005-0000-0000-0000BD980000}"/>
    <cellStyle name="强调文字颜色 4 3" xfId="39134" xr:uid="{00000000-0005-0000-0000-0000BE980000}"/>
    <cellStyle name="强调文字颜色 4 4" xfId="960" xr:uid="{00000000-0005-0000-0000-0000BF980000}"/>
    <cellStyle name="强调文字颜色 4 5" xfId="511" xr:uid="{00000000-0005-0000-0000-0000C0980000}"/>
    <cellStyle name="强调文字颜色 5" xfId="125" xr:uid="{00000000-0005-0000-0000-0000C1980000}"/>
    <cellStyle name="强调文字颜色 5 2" xfId="126" xr:uid="{00000000-0005-0000-0000-0000C2980000}"/>
    <cellStyle name="强调文字颜色 5 2 2" xfId="39137" xr:uid="{00000000-0005-0000-0000-0000C3980000}"/>
    <cellStyle name="强调文字颜色 5 2 3" xfId="963" xr:uid="{00000000-0005-0000-0000-0000C4980000}"/>
    <cellStyle name="强调文字颜色 5 2 4" xfId="514" xr:uid="{00000000-0005-0000-0000-0000C5980000}"/>
    <cellStyle name="强调文字颜色 5 3" xfId="39136" xr:uid="{00000000-0005-0000-0000-0000C6980000}"/>
    <cellStyle name="强调文字颜色 5 4" xfId="962" xr:uid="{00000000-0005-0000-0000-0000C7980000}"/>
    <cellStyle name="强调文字颜色 5 5" xfId="513" xr:uid="{00000000-0005-0000-0000-0000C8980000}"/>
    <cellStyle name="强调文字颜色 6" xfId="127" xr:uid="{00000000-0005-0000-0000-0000C9980000}"/>
    <cellStyle name="强调文字颜色 6 2" xfId="128" xr:uid="{00000000-0005-0000-0000-0000CA980000}"/>
    <cellStyle name="强调文字颜色 6 2 2" xfId="39139" xr:uid="{00000000-0005-0000-0000-0000CB980000}"/>
    <cellStyle name="强调文字颜色 6 2 3" xfId="965" xr:uid="{00000000-0005-0000-0000-0000CC980000}"/>
    <cellStyle name="强调文字颜色 6 2 4" xfId="516" xr:uid="{00000000-0005-0000-0000-0000CD980000}"/>
    <cellStyle name="强调文字颜色 6 3" xfId="39138" xr:uid="{00000000-0005-0000-0000-0000CE980000}"/>
    <cellStyle name="强调文字颜色 6 4" xfId="964" xr:uid="{00000000-0005-0000-0000-0000CF980000}"/>
    <cellStyle name="强调文字颜色 6 5" xfId="515" xr:uid="{00000000-0005-0000-0000-0000D0980000}"/>
    <cellStyle name="入力" xfId="102" xr:uid="{00000000-0005-0000-0000-0000D1980000}"/>
    <cellStyle name="入力 2" xfId="38947" xr:uid="{00000000-0005-0000-0000-0000D2980000}"/>
    <cellStyle name="入力 3" xfId="39140" xr:uid="{00000000-0005-0000-0000-0000D3980000}"/>
    <cellStyle name="入力 4" xfId="966" xr:uid="{00000000-0005-0000-0000-0000D4980000}"/>
    <cellStyle name="入力 5" xfId="490" xr:uid="{00000000-0005-0000-0000-0000D5980000}"/>
    <cellStyle name="适中" xfId="171" xr:uid="{00000000-0005-0000-0000-0000D6980000}"/>
    <cellStyle name="适中 2" xfId="172" xr:uid="{00000000-0005-0000-0000-0000D7980000}"/>
    <cellStyle name="适中 2 2" xfId="39142" xr:uid="{00000000-0005-0000-0000-0000D8980000}"/>
    <cellStyle name="适中 2 3" xfId="968" xr:uid="{00000000-0005-0000-0000-0000D9980000}"/>
    <cellStyle name="适中 2 4" xfId="560" xr:uid="{00000000-0005-0000-0000-0000DA980000}"/>
    <cellStyle name="适中 3" xfId="39141" xr:uid="{00000000-0005-0000-0000-0000DB980000}"/>
    <cellStyle name="适中 4" xfId="967" xr:uid="{00000000-0005-0000-0000-0000DC980000}"/>
    <cellStyle name="适中 5" xfId="559" xr:uid="{00000000-0005-0000-0000-0000DD980000}"/>
    <cellStyle name="输出" xfId="168" xr:uid="{00000000-0005-0000-0000-0000DE980000}"/>
    <cellStyle name="输出 2" xfId="169" xr:uid="{00000000-0005-0000-0000-0000DF980000}"/>
    <cellStyle name="输出 2 2" xfId="38948" xr:uid="{00000000-0005-0000-0000-0000E0980000}"/>
    <cellStyle name="输出 2 3" xfId="39144" xr:uid="{00000000-0005-0000-0000-0000E1980000}"/>
    <cellStyle name="输出 2 4" xfId="970" xr:uid="{00000000-0005-0000-0000-0000E2980000}"/>
    <cellStyle name="输出 2 5" xfId="557" xr:uid="{00000000-0005-0000-0000-0000E3980000}"/>
    <cellStyle name="输出 3" xfId="170" xr:uid="{00000000-0005-0000-0000-0000E4980000}"/>
    <cellStyle name="输出 3 2" xfId="38965" xr:uid="{00000000-0005-0000-0000-0000E5980000}"/>
    <cellStyle name="输出 3 3" xfId="39145" xr:uid="{00000000-0005-0000-0000-0000E6980000}"/>
    <cellStyle name="输出 3 4" xfId="971" xr:uid="{00000000-0005-0000-0000-0000E7980000}"/>
    <cellStyle name="输出 3 5" xfId="558" xr:uid="{00000000-0005-0000-0000-0000E8980000}"/>
    <cellStyle name="输出 4" xfId="38964" xr:uid="{00000000-0005-0000-0000-0000E9980000}"/>
    <cellStyle name="输出 5" xfId="39143" xr:uid="{00000000-0005-0000-0000-0000EA980000}"/>
    <cellStyle name="输出 6" xfId="969" xr:uid="{00000000-0005-0000-0000-0000EB980000}"/>
    <cellStyle name="输出 7" xfId="556" xr:uid="{00000000-0005-0000-0000-0000EC980000}"/>
    <cellStyle name="输入" xfId="165" xr:uid="{00000000-0005-0000-0000-0000ED980000}"/>
    <cellStyle name="输入 2" xfId="166" xr:uid="{00000000-0005-0000-0000-0000EE980000}"/>
    <cellStyle name="输入 2 2" xfId="38949" xr:uid="{00000000-0005-0000-0000-0000EF980000}"/>
    <cellStyle name="输入 2 3" xfId="39147" xr:uid="{00000000-0005-0000-0000-0000F0980000}"/>
    <cellStyle name="输入 2 4" xfId="973" xr:uid="{00000000-0005-0000-0000-0000F1980000}"/>
    <cellStyle name="输入 2 5" xfId="554" xr:uid="{00000000-0005-0000-0000-0000F2980000}"/>
    <cellStyle name="输入 3" xfId="167" xr:uid="{00000000-0005-0000-0000-0000F3980000}"/>
    <cellStyle name="输入 3 2" xfId="38967" xr:uid="{00000000-0005-0000-0000-0000F4980000}"/>
    <cellStyle name="输入 3 3" xfId="39148" xr:uid="{00000000-0005-0000-0000-0000F5980000}"/>
    <cellStyle name="输入 3 4" xfId="974" xr:uid="{00000000-0005-0000-0000-0000F6980000}"/>
    <cellStyle name="输入 3 5" xfId="555" xr:uid="{00000000-0005-0000-0000-0000F7980000}"/>
    <cellStyle name="输入 4" xfId="38966" xr:uid="{00000000-0005-0000-0000-0000F8980000}"/>
    <cellStyle name="输入 5" xfId="39146" xr:uid="{00000000-0005-0000-0000-0000F9980000}"/>
    <cellStyle name="输入 6" xfId="972" xr:uid="{00000000-0005-0000-0000-0000FA980000}"/>
    <cellStyle name="输入 7" xfId="553" xr:uid="{00000000-0005-0000-0000-0000FB980000}"/>
    <cellStyle name="说明" xfId="38950" xr:uid="{00000000-0005-0000-0000-0000FC980000}"/>
    <cellStyle name="说明 2" xfId="38951" xr:uid="{00000000-0005-0000-0000-0000FD980000}"/>
    <cellStyle name="説明文" xfId="157" xr:uid="{00000000-0005-0000-0000-0000FE980000}"/>
    <cellStyle name="説明文 2" xfId="38952" xr:uid="{00000000-0005-0000-0000-0000FF980000}"/>
    <cellStyle name="説明文 3" xfId="39149" xr:uid="{00000000-0005-0000-0000-000000990000}"/>
    <cellStyle name="説明文 4" xfId="975" xr:uid="{00000000-0005-0000-0000-000001990000}"/>
    <cellStyle name="説明文 5" xfId="545" xr:uid="{00000000-0005-0000-0000-000002990000}"/>
    <cellStyle name="通貨 [0.00]_(D)日程計画" xfId="38953" xr:uid="{00000000-0005-0000-0000-000003990000}"/>
    <cellStyle name="通貨_(D)日程計画" xfId="38954" xr:uid="{00000000-0005-0000-0000-000004990000}"/>
    <cellStyle name="未定義" xfId="130" xr:uid="{00000000-0005-0000-0000-000005990000}"/>
    <cellStyle name="未定義 2" xfId="39150" xr:uid="{00000000-0005-0000-0000-000006990000}"/>
    <cellStyle name="未定義 3" xfId="976" xr:uid="{00000000-0005-0000-0000-000007990000}"/>
    <cellStyle name="未定義 4" xfId="518" xr:uid="{00000000-0005-0000-0000-000008990000}"/>
    <cellStyle name="样式 1" xfId="38955" xr:uid="{00000000-0005-0000-0000-000009990000}"/>
    <cellStyle name="一般_JA DVD 日程案(2)" xfId="38956" xr:uid="{00000000-0005-0000-0000-00000A990000}"/>
    <cellStyle name="注释" xfId="146" xr:uid="{00000000-0005-0000-0000-00000B990000}"/>
    <cellStyle name="注释 2" xfId="147" xr:uid="{00000000-0005-0000-0000-00000C990000}"/>
    <cellStyle name="注释 2 2" xfId="38957" xr:uid="{00000000-0005-0000-0000-00000D990000}"/>
    <cellStyle name="注释 2 3" xfId="39152" xr:uid="{00000000-0005-0000-0000-00000E990000}"/>
    <cellStyle name="注释 2 4" xfId="978" xr:uid="{00000000-0005-0000-0000-00000F990000}"/>
    <cellStyle name="注释 2 5" xfId="535" xr:uid="{00000000-0005-0000-0000-000010990000}"/>
    <cellStyle name="注释 3" xfId="148" xr:uid="{00000000-0005-0000-0000-000011990000}"/>
    <cellStyle name="注释 3 2" xfId="38969" xr:uid="{00000000-0005-0000-0000-000012990000}"/>
    <cellStyle name="注释 3 3" xfId="39153" xr:uid="{00000000-0005-0000-0000-000013990000}"/>
    <cellStyle name="注释 3 4" xfId="979" xr:uid="{00000000-0005-0000-0000-000014990000}"/>
    <cellStyle name="注释 3 5" xfId="536" xr:uid="{00000000-0005-0000-0000-000015990000}"/>
    <cellStyle name="注释 4" xfId="38968" xr:uid="{00000000-0005-0000-0000-000016990000}"/>
    <cellStyle name="注释 5" xfId="39151" xr:uid="{00000000-0005-0000-0000-000017990000}"/>
    <cellStyle name="注释 6" xfId="977" xr:uid="{00000000-0005-0000-0000-000018990000}"/>
    <cellStyle name="注释 7" xfId="534" xr:uid="{00000000-0005-0000-0000-000019990000}"/>
    <cellStyle name="표준_p-14-003 PRODUCTION PARTS APPROVALL PROCESS" xfId="38958" xr:uid="{00000000-0005-0000-0000-00001A990000}"/>
  </cellStyles>
  <dxfs count="185">
    <dxf>
      <fill>
        <patternFill patternType="solid">
          <bgColor rgb="FFFFFF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92D05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4.8040041506439604E-2"/>
          <c:y val="0.14684618090286555"/>
          <c:w val="0.93490569492766895"/>
          <c:h val="0.72355815206041085"/>
        </c:manualLayout>
      </c:layout>
      <c:bar3DChart>
        <c:barDir val="col"/>
        <c:grouping val="clustered"/>
        <c:varyColors val="0"/>
        <c:ser>
          <c:idx val="0"/>
          <c:order val="0"/>
          <c:tx>
            <c:v>New SW</c:v>
          </c:tx>
          <c:invertIfNegative val="0"/>
          <c:cat>
            <c:strRef>
              <c:f>Summary!$C$24:$C$41</c:f>
              <c:strCache>
                <c:ptCount val="6"/>
                <c:pt idx="0">
                  <c:v>DCV Alpha</c:v>
                </c:pt>
                <c:pt idx="1">
                  <c:v>DCV Beta</c:v>
                </c:pt>
                <c:pt idx="2">
                  <c:v>DCV Beta1HF</c:v>
                </c:pt>
                <c:pt idx="3">
                  <c:v>DCV0</c:v>
                </c:pt>
                <c:pt idx="4">
                  <c:v>DCV1</c:v>
                </c:pt>
                <c:pt idx="5">
                  <c:v>DCV1.1 HF</c:v>
                </c:pt>
              </c:strCache>
            </c:strRef>
          </c:cat>
          <c:val>
            <c:numRef>
              <c:f>Summary!$H$24:$H$41</c:f>
              <c:numCache>
                <c:formatCode>General</c:formatCode>
                <c:ptCount val="18"/>
                <c:pt idx="0">
                  <c:v>353</c:v>
                </c:pt>
                <c:pt idx="1">
                  <c:v>223</c:v>
                </c:pt>
                <c:pt idx="2">
                  <c:v>128</c:v>
                </c:pt>
                <c:pt idx="3">
                  <c:v>122</c:v>
                </c:pt>
                <c:pt idx="4">
                  <c:v>344</c:v>
                </c:pt>
                <c:pt idx="5">
                  <c:v>114</c:v>
                </c:pt>
              </c:numCache>
            </c:numRef>
          </c:val>
          <c:extLst>
            <c:ext xmlns:c16="http://schemas.microsoft.com/office/drawing/2014/chart" uri="{C3380CC4-5D6E-409C-BE32-E72D297353CC}">
              <c16:uniqueId val="{00000000-29FC-446D-B7B9-2122570907E5}"/>
            </c:ext>
          </c:extLst>
        </c:ser>
        <c:ser>
          <c:idx val="1"/>
          <c:order val="1"/>
          <c:tx>
            <c:v>New SWV</c:v>
          </c:tx>
          <c:invertIfNegative val="0"/>
          <c:cat>
            <c:strRef>
              <c:f>Summary!$C$24:$C$41</c:f>
              <c:strCache>
                <c:ptCount val="6"/>
                <c:pt idx="0">
                  <c:v>DCV Alpha</c:v>
                </c:pt>
                <c:pt idx="1">
                  <c:v>DCV Beta</c:v>
                </c:pt>
                <c:pt idx="2">
                  <c:v>DCV Beta1HF</c:v>
                </c:pt>
                <c:pt idx="3">
                  <c:v>DCV0</c:v>
                </c:pt>
                <c:pt idx="4">
                  <c:v>DCV1</c:v>
                </c:pt>
                <c:pt idx="5">
                  <c:v>DCV1.1 HF</c:v>
                </c:pt>
              </c:strCache>
            </c:strRef>
          </c:cat>
          <c:val>
            <c:numRef>
              <c:f>Summary!$I$24:$I$41</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1-29FC-446D-B7B9-2122570907E5}"/>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026-4B0A-846A-454683C1825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026-4B0A-846A-454683C1825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026-4B0A-846A-454683C1825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026-4B0A-846A-454683C1825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026-4B0A-846A-454683C1825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026-4B0A-846A-454683C1825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026-4B0A-846A-454683C1825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026-4B0A-846A-454683C1825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026-4B0A-846A-454683C1825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4026-4B0A-846A-454683C1825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026-4B0A-846A-454683C1825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026-4B0A-846A-454683C1825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026-4B0A-846A-454683C1825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026-4B0A-846A-454683C1825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026-4B0A-846A-454683C1825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026-4B0A-846A-454683C1825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026-4B0A-846A-454683C1825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026-4B0A-846A-454683C1825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026-4B0A-846A-454683C1825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026-4B0A-846A-454683C1825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026-4B0A-846A-454683C1825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026-4B0A-846A-454683C1825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026-4B0A-846A-454683C1825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026-4B0A-846A-454683C1825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026-4B0A-846A-454683C1825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026-4B0A-846A-454683C1825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026-4B0A-846A-454683C1825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026-4B0A-846A-454683C1825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026-4B0A-846A-454683C1825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4026-4B0A-846A-454683C1825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4026-4B0A-846A-454683C1825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8D16-4431-90B0-9E25F7678844}"/>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8D16-4431-90B0-9E25F7678844}"/>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8D16-4431-90B0-9E25F7678844}"/>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8D16-4431-90B0-9E25F7678844}"/>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5B-4F20-ADE3-1928E137BD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B-4F20-ADE3-1928E137BD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5B-4F20-ADE3-1928E137BD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5B-4F20-ADE3-1928E137BD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5B-4F20-ADE3-1928E137BD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5B-4F20-ADE3-1928E137BD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5B-4F20-ADE3-1928E137BD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B5B-4F20-ADE3-1928E137BD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B5B-4F20-ADE3-1928E137BDBE}"/>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0B5B-4F20-ADE3-1928E137BD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B5B-4F20-ADE3-1928E137BD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B5B-4F20-ADE3-1928E137BD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B5B-4F20-ADE3-1928E137BD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B5B-4F20-ADE3-1928E137BD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B5B-4F20-ADE3-1928E137BD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B5B-4F20-ADE3-1928E137BD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B5B-4F20-ADE3-1928E137BDB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B5B-4F20-ADE3-1928E137BDB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B5B-4F20-ADE3-1928E137BDB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B5B-4F20-ADE3-1928E137BDB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B5B-4F20-ADE3-1928E137BDB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B5B-4F20-ADE3-1928E137BDB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B5B-4F20-ADE3-1928E137BDB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B5B-4F20-ADE3-1928E137BDB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B5B-4F20-ADE3-1928E137BDB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B5B-4F20-ADE3-1928E137BDB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B5B-4F20-ADE3-1928E137BDB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B5B-4F20-ADE3-1928E137BDBE}"/>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0B5B-4F20-ADE3-1928E137BDB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38-0B5B-4F20-ADE3-1928E137BDB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D01D-4CF4-A0C0-C02ADE613B56}"/>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D01D-4CF4-A0C0-C02ADE613B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extLst>
            <c:ext xmlns:c16="http://schemas.microsoft.com/office/drawing/2014/chart" uri="{C3380CC4-5D6E-409C-BE32-E72D297353CC}">
              <c16:uniqueId val="{00000002-D01D-4CF4-A0C0-C02ADE613B56}"/>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D01D-4CF4-A0C0-C02ADE613B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6"/>
                <c:pt idx="0">
                  <c:v>DCV Alpha</c:v>
                </c:pt>
                <c:pt idx="1">
                  <c:v>DCV Beta</c:v>
                </c:pt>
                <c:pt idx="2">
                  <c:v>DCV Beta1HF</c:v>
                </c:pt>
                <c:pt idx="3">
                  <c:v>DCV0</c:v>
                </c:pt>
                <c:pt idx="4">
                  <c:v>DCV1</c:v>
                </c:pt>
                <c:pt idx="5">
                  <c:v>DCV1.1 HF</c:v>
                </c:pt>
              </c:strCache>
            </c:strRef>
          </c:cat>
          <c:val>
            <c:numRef>
              <c:f>Summary!$N$23:$N$41</c:f>
              <c:numCache>
                <c:formatCode>General</c:formatCode>
                <c:ptCount val="19"/>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79EB-4D95-9BF6-5FF914532B3F}"/>
            </c:ext>
          </c:extLst>
        </c:ser>
        <c:ser>
          <c:idx val="1"/>
          <c:order val="1"/>
          <c:tx>
            <c:v>Invalid SYS</c:v>
          </c:tx>
          <c:invertIfNegative val="0"/>
          <c:cat>
            <c:strRef>
              <c:f>Summary!$C$24:$C$41</c:f>
              <c:strCache>
                <c:ptCount val="6"/>
                <c:pt idx="0">
                  <c:v>DCV Alpha</c:v>
                </c:pt>
                <c:pt idx="1">
                  <c:v>DCV Beta</c:v>
                </c:pt>
                <c:pt idx="2">
                  <c:v>DCV Beta1HF</c:v>
                </c:pt>
                <c:pt idx="3">
                  <c:v>DCV0</c:v>
                </c:pt>
                <c:pt idx="4">
                  <c:v>DCV1</c:v>
                </c:pt>
                <c:pt idx="5">
                  <c:v>DCV1.1 HF</c:v>
                </c:pt>
              </c:strCache>
            </c:strRef>
          </c:cat>
          <c:val>
            <c:numRef>
              <c:f>Summary!$O$23:$O$41</c:f>
              <c:numCache>
                <c:formatCode>General</c:formatCode>
                <c:ptCount val="19"/>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9EB-4D95-9BF6-5FF914532B3F}"/>
            </c:ext>
          </c:extLst>
        </c:ser>
        <c:ser>
          <c:idx val="2"/>
          <c:order val="2"/>
          <c:tx>
            <c:v>Invalid SWV</c:v>
          </c:tx>
          <c:invertIfNegative val="0"/>
          <c:cat>
            <c:strRef>
              <c:f>Summary!$C$24:$C$41</c:f>
              <c:strCache>
                <c:ptCount val="6"/>
                <c:pt idx="0">
                  <c:v>DCV Alpha</c:v>
                </c:pt>
                <c:pt idx="1">
                  <c:v>DCV Beta</c:v>
                </c:pt>
                <c:pt idx="2">
                  <c:v>DCV Beta1HF</c:v>
                </c:pt>
                <c:pt idx="3">
                  <c:v>DCV0</c:v>
                </c:pt>
                <c:pt idx="4">
                  <c:v>DCV1</c:v>
                </c:pt>
                <c:pt idx="5">
                  <c:v>DCV1.1 HF</c:v>
                </c:pt>
              </c:strCache>
            </c:strRef>
          </c:cat>
          <c:val>
            <c:numRef>
              <c:f>Summary!$P$23:$P$41</c:f>
              <c:numCache>
                <c:formatCode>General</c:formatCode>
                <c:ptCount val="19"/>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79EB-4D95-9BF6-5FF914532B3F}"/>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0.10143918639321441"/>
          <c:y val="0"/>
          <c:w val="0.80361218723835981"/>
          <c:h val="0.85609386408377153"/>
        </c:manualLayout>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72</c:v>
                </c:pt>
                <c:pt idx="1">
                  <c:v>96</c:v>
                </c:pt>
                <c:pt idx="2">
                  <c:v>37</c:v>
                </c:pt>
                <c:pt idx="3">
                  <c:v>200</c:v>
                </c:pt>
                <c:pt idx="4">
                  <c:v>8</c:v>
                </c:pt>
                <c:pt idx="5">
                  <c:v>84</c:v>
                </c:pt>
                <c:pt idx="6">
                  <c:v>32</c:v>
                </c:pt>
                <c:pt idx="7">
                  <c:v>62</c:v>
                </c:pt>
                <c:pt idx="8">
                  <c:v>141</c:v>
                </c:pt>
                <c:pt idx="9">
                  <c:v>136</c:v>
                </c:pt>
                <c:pt idx="10">
                  <c:v>135</c:v>
                </c:pt>
                <c:pt idx="11">
                  <c:v>6</c:v>
                </c:pt>
                <c:pt idx="12">
                  <c:v>25</c:v>
                </c:pt>
                <c:pt idx="13">
                  <c:v>129</c:v>
                </c:pt>
                <c:pt idx="14">
                  <c:v>53</c:v>
                </c:pt>
                <c:pt idx="15">
                  <c:v>21</c:v>
                </c:pt>
                <c:pt idx="16">
                  <c:v>9</c:v>
                </c:pt>
                <c:pt idx="17">
                  <c:v>9</c:v>
                </c:pt>
                <c:pt idx="18">
                  <c:v>4</c:v>
                </c:pt>
                <c:pt idx="19">
                  <c:v>0</c:v>
                </c:pt>
                <c:pt idx="20">
                  <c:v>0</c:v>
                </c:pt>
                <c:pt idx="21">
                  <c:v>0</c:v>
                </c:pt>
                <c:pt idx="22">
                  <c:v>1</c:v>
                </c:pt>
                <c:pt idx="23">
                  <c:v>0</c:v>
                </c:pt>
                <c:pt idx="24">
                  <c:v>0</c:v>
                </c:pt>
                <c:pt idx="25">
                  <c:v>0</c:v>
                </c:pt>
                <c:pt idx="26">
                  <c:v>0</c:v>
                </c:pt>
                <c:pt idx="27">
                  <c:v>19</c:v>
                </c:pt>
                <c:pt idx="28">
                  <c:v>0</c:v>
                </c:pt>
              </c:numCache>
            </c:numRef>
          </c:val>
          <c:extLst>
            <c:ext xmlns:c16="http://schemas.microsoft.com/office/drawing/2014/chart" uri="{C3380CC4-5D6E-409C-BE32-E72D297353CC}">
              <c16:uniqueId val="{00000000-54B6-49E3-9C20-7A99ABCE734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numCache>
            </c:numRef>
          </c:val>
          <c:extLst>
            <c:ext xmlns:c16="http://schemas.microsoft.com/office/drawing/2014/chart" uri="{C3380CC4-5D6E-409C-BE32-E72D297353CC}">
              <c16:uniqueId val="{00000001-54B6-49E3-9C20-7A99ABCE734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Summary!$F$98:$F$112</c:f>
              <c:numCache>
                <c:formatCode>0;[Red]0</c:formatCode>
                <c:ptCount val="15"/>
                <c:pt idx="0">
                  <c:v>18</c:v>
                </c:pt>
                <c:pt idx="1">
                  <c:v>21</c:v>
                </c:pt>
                <c:pt idx="2">
                  <c:v>9</c:v>
                </c:pt>
                <c:pt idx="3">
                  <c:v>11</c:v>
                </c:pt>
                <c:pt idx="4">
                  <c:v>1</c:v>
                </c:pt>
                <c:pt idx="5">
                  <c:v>3</c:v>
                </c:pt>
                <c:pt idx="6">
                  <c:v>3</c:v>
                </c:pt>
                <c:pt idx="7">
                  <c:v>5</c:v>
                </c:pt>
                <c:pt idx="8">
                  <c:v>15</c:v>
                </c:pt>
                <c:pt idx="9">
                  <c:v>13</c:v>
                </c:pt>
                <c:pt idx="10">
                  <c:v>16</c:v>
                </c:pt>
                <c:pt idx="11">
                  <c:v>0</c:v>
                </c:pt>
                <c:pt idx="12">
                  <c:v>4</c:v>
                </c:pt>
                <c:pt idx="13">
                  <c:v>13</c:v>
                </c:pt>
                <c:pt idx="14">
                  <c:v>1</c:v>
                </c:pt>
              </c:numCache>
            </c:numRef>
          </c:val>
          <c:extLst>
            <c:ext xmlns:c16="http://schemas.microsoft.com/office/drawing/2014/chart" uri="{C3380CC4-5D6E-409C-BE32-E72D297353CC}">
              <c16:uniqueId val="{00000002-54B6-49E3-9C20-7A99ABCE734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Summary!$G$98:$G$112</c:f>
              <c:numCache>
                <c:formatCode>0;[Red]0</c:formatCode>
                <c:ptCount val="15"/>
                <c:pt idx="0">
                  <c:v>53</c:v>
                </c:pt>
                <c:pt idx="1">
                  <c:v>75</c:v>
                </c:pt>
                <c:pt idx="2">
                  <c:v>28</c:v>
                </c:pt>
                <c:pt idx="3">
                  <c:v>188</c:v>
                </c:pt>
                <c:pt idx="4">
                  <c:v>7</c:v>
                </c:pt>
                <c:pt idx="5">
                  <c:v>81</c:v>
                </c:pt>
                <c:pt idx="6">
                  <c:v>29</c:v>
                </c:pt>
                <c:pt idx="7">
                  <c:v>56</c:v>
                </c:pt>
                <c:pt idx="8">
                  <c:v>126</c:v>
                </c:pt>
                <c:pt idx="9">
                  <c:v>121</c:v>
                </c:pt>
                <c:pt idx="10">
                  <c:v>118</c:v>
                </c:pt>
                <c:pt idx="11">
                  <c:v>6</c:v>
                </c:pt>
                <c:pt idx="12">
                  <c:v>20</c:v>
                </c:pt>
                <c:pt idx="13">
                  <c:v>106</c:v>
                </c:pt>
                <c:pt idx="14">
                  <c:v>50</c:v>
                </c:pt>
              </c:numCache>
            </c:numRef>
          </c:val>
          <c:extLst>
            <c:ext xmlns:c16="http://schemas.microsoft.com/office/drawing/2014/chart" uri="{C3380CC4-5D6E-409C-BE32-E72D297353CC}">
              <c16:uniqueId val="{00000003-54B6-49E3-9C20-7A99ABCE734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numCache>
            </c:numRef>
          </c:val>
          <c:extLst>
            <c:ext xmlns:c16="http://schemas.microsoft.com/office/drawing/2014/chart" uri="{C3380CC4-5D6E-409C-BE32-E72D297353CC}">
              <c16:uniqueId val="{00000004-54B6-49E3-9C20-7A99ABCE7346}"/>
            </c:ext>
          </c:extLst>
        </c:ser>
        <c:dLbls>
          <c:showLegendKey val="0"/>
          <c:showVal val="0"/>
          <c:showCatName val="0"/>
          <c:showSerName val="0"/>
          <c:showPercent val="1"/>
          <c:showBubbleSize val="0"/>
          <c:showLeaderLines val="1"/>
        </c:dLbls>
      </c:pie3DChart>
    </c:plotArea>
    <c:legend>
      <c:legendPos val="r"/>
      <c:layout>
        <c:manualLayout>
          <c:xMode val="edge"/>
          <c:yMode val="edge"/>
          <c:x val="0.16089448618296745"/>
          <c:y val="0.72697589179316846"/>
          <c:w val="0.70635831222211498"/>
          <c:h val="0.25409244435805112"/>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6</c:v>
                </c:pt>
                <c:pt idx="28">
                  <c:v>0</c:v>
                </c:pt>
              </c:numCache>
            </c:numRef>
          </c:val>
          <c:extLst>
            <c:ext xmlns:c16="http://schemas.microsoft.com/office/drawing/2014/chart" uri="{C3380CC4-5D6E-409C-BE32-E72D297353CC}">
              <c16:uniqueId val="{00000000-FA25-4507-B657-926064D43E2D}"/>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18</c:v>
                </c:pt>
                <c:pt idx="1">
                  <c:v>21</c:v>
                </c:pt>
                <c:pt idx="2">
                  <c:v>9</c:v>
                </c:pt>
                <c:pt idx="3">
                  <c:v>11</c:v>
                </c:pt>
                <c:pt idx="4">
                  <c:v>1</c:v>
                </c:pt>
                <c:pt idx="5">
                  <c:v>3</c:v>
                </c:pt>
                <c:pt idx="6">
                  <c:v>3</c:v>
                </c:pt>
                <c:pt idx="7">
                  <c:v>5</c:v>
                </c:pt>
                <c:pt idx="8">
                  <c:v>15</c:v>
                </c:pt>
                <c:pt idx="9">
                  <c:v>13</c:v>
                </c:pt>
                <c:pt idx="10">
                  <c:v>16</c:v>
                </c:pt>
                <c:pt idx="11">
                  <c:v>0</c:v>
                </c:pt>
                <c:pt idx="12">
                  <c:v>4</c:v>
                </c:pt>
                <c:pt idx="13">
                  <c:v>13</c:v>
                </c:pt>
                <c:pt idx="14">
                  <c:v>1</c:v>
                </c:pt>
                <c:pt idx="15">
                  <c:v>9</c:v>
                </c:pt>
                <c:pt idx="16">
                  <c:v>1</c:v>
                </c:pt>
                <c:pt idx="17">
                  <c:v>0</c:v>
                </c:pt>
                <c:pt idx="18">
                  <c:v>2</c:v>
                </c:pt>
                <c:pt idx="19">
                  <c:v>0</c:v>
                </c:pt>
                <c:pt idx="20">
                  <c:v>0</c:v>
                </c:pt>
                <c:pt idx="21">
                  <c:v>0</c:v>
                </c:pt>
                <c:pt idx="22">
                  <c:v>0</c:v>
                </c:pt>
                <c:pt idx="23">
                  <c:v>0</c:v>
                </c:pt>
                <c:pt idx="24">
                  <c:v>0</c:v>
                </c:pt>
                <c:pt idx="25">
                  <c:v>0</c:v>
                </c:pt>
                <c:pt idx="26">
                  <c:v>0</c:v>
                </c:pt>
                <c:pt idx="27">
                  <c:v>9</c:v>
                </c:pt>
                <c:pt idx="28">
                  <c:v>0</c:v>
                </c:pt>
              </c:numCache>
            </c:numRef>
          </c:val>
          <c:extLst>
            <c:ext xmlns:c16="http://schemas.microsoft.com/office/drawing/2014/chart" uri="{C3380CC4-5D6E-409C-BE32-E72D297353CC}">
              <c16:uniqueId val="{00000001-FA25-4507-B657-926064D43E2D}"/>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53</c:v>
                </c:pt>
                <c:pt idx="1">
                  <c:v>75</c:v>
                </c:pt>
                <c:pt idx="2">
                  <c:v>28</c:v>
                </c:pt>
                <c:pt idx="3">
                  <c:v>188</c:v>
                </c:pt>
                <c:pt idx="4">
                  <c:v>7</c:v>
                </c:pt>
                <c:pt idx="5">
                  <c:v>81</c:v>
                </c:pt>
                <c:pt idx="6">
                  <c:v>29</c:v>
                </c:pt>
                <c:pt idx="7">
                  <c:v>56</c:v>
                </c:pt>
                <c:pt idx="8">
                  <c:v>126</c:v>
                </c:pt>
                <c:pt idx="9">
                  <c:v>121</c:v>
                </c:pt>
                <c:pt idx="10">
                  <c:v>118</c:v>
                </c:pt>
                <c:pt idx="11">
                  <c:v>6</c:v>
                </c:pt>
                <c:pt idx="12">
                  <c:v>20</c:v>
                </c:pt>
                <c:pt idx="13">
                  <c:v>106</c:v>
                </c:pt>
                <c:pt idx="14">
                  <c:v>50</c:v>
                </c:pt>
                <c:pt idx="15">
                  <c:v>12</c:v>
                </c:pt>
                <c:pt idx="16">
                  <c:v>8</c:v>
                </c:pt>
                <c:pt idx="17">
                  <c:v>8</c:v>
                </c:pt>
                <c:pt idx="18">
                  <c:v>2</c:v>
                </c:pt>
                <c:pt idx="19">
                  <c:v>0</c:v>
                </c:pt>
                <c:pt idx="20">
                  <c:v>0</c:v>
                </c:pt>
                <c:pt idx="21">
                  <c:v>0</c:v>
                </c:pt>
                <c:pt idx="22">
                  <c:v>1</c:v>
                </c:pt>
                <c:pt idx="23">
                  <c:v>0</c:v>
                </c:pt>
                <c:pt idx="24">
                  <c:v>0</c:v>
                </c:pt>
                <c:pt idx="25">
                  <c:v>0</c:v>
                </c:pt>
                <c:pt idx="26">
                  <c:v>0</c:v>
                </c:pt>
                <c:pt idx="27">
                  <c:v>4</c:v>
                </c:pt>
                <c:pt idx="28">
                  <c:v>5</c:v>
                </c:pt>
              </c:numCache>
            </c:numRef>
          </c:val>
          <c:extLst>
            <c:ext xmlns:c16="http://schemas.microsoft.com/office/drawing/2014/chart" uri="{C3380CC4-5D6E-409C-BE32-E72D297353CC}">
              <c16:uniqueId val="{00000002-FA25-4507-B657-926064D43E2D}"/>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FA25-4507-B657-926064D43E2D}"/>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Summary!$I$98:$I$126</c:f>
              <c:numCache>
                <c:formatCode>General</c:formatCode>
                <c:ptCount val="29"/>
              </c:numCache>
            </c:numRef>
          </c:val>
          <c:extLst>
            <c:ext xmlns:c16="http://schemas.microsoft.com/office/drawing/2014/chart" uri="{C3380CC4-5D6E-409C-BE32-E72D297353CC}">
              <c16:uniqueId val="{00000004-FA25-4507-B657-926064D43E2D}"/>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[1]Summary!$F$166</c:f>
              <c:strCache>
                <c:ptCount val="1"/>
                <c:pt idx="0">
                  <c:v>SRD undefined</c:v>
                </c:pt>
              </c:strCache>
            </c:strRef>
          </c:tx>
          <c:val>
            <c:numRef>
              <c:f>[1]Summary!$F$167:$F$186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0-0CA3-4FD9-8240-5723828A6C2E}"/>
            </c:ext>
          </c:extLst>
        </c:ser>
        <c:ser>
          <c:idx val="1"/>
          <c:order val="1"/>
          <c:tx>
            <c:strRef>
              <c:f>[1]Summary!$G$166</c:f>
              <c:strCache>
                <c:ptCount val="1"/>
                <c:pt idx="0">
                  <c:v>SRD definition unclear</c:v>
                </c:pt>
              </c:strCache>
            </c:strRef>
          </c:tx>
          <c:val>
            <c:numRef>
              <c:f>[1]Summary!$G$167:$G$186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1-0CA3-4FD9-8240-5723828A6C2E}"/>
            </c:ext>
          </c:extLst>
        </c:ser>
        <c:ser>
          <c:idx val="2"/>
          <c:order val="2"/>
          <c:tx>
            <c:strRef>
              <c:f>[1]Summary!$J$166</c:f>
              <c:strCache>
                <c:ptCount val="1"/>
                <c:pt idx="0">
                  <c:v>Missing</c:v>
                </c:pt>
              </c:strCache>
            </c:strRef>
          </c:tx>
          <c:val>
            <c:numRef>
              <c:f>[1]Summary!$J$167:$J$186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2-0CA3-4FD9-8240-5723828A6C2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30E2-4AE7-AD80-5661070D0CDD}"/>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6"/>
                <c:lvl>
                  <c:pt idx="0">
                    <c:v>Focus Test</c:v>
                  </c:pt>
                  <c:pt idx="1">
                    <c:v>Focus Test</c:v>
                  </c:pt>
                  <c:pt idx="2">
                    <c:v>Focus Test</c:v>
                  </c:pt>
                  <c:pt idx="3">
                    <c:v>Focus Test</c:v>
                  </c:pt>
                  <c:pt idx="4">
                    <c:v>Full Test</c:v>
                  </c:pt>
                  <c:pt idx="5">
                    <c:v>Basic validation</c:v>
                  </c:pt>
                </c:lvl>
                <c:lvl>
                  <c:pt idx="0">
                    <c:v>DCV Alpha</c:v>
                  </c:pt>
                  <c:pt idx="1">
                    <c:v>DCV Beta</c:v>
                  </c:pt>
                  <c:pt idx="2">
                    <c:v>DCV Beta1HF</c:v>
                  </c:pt>
                  <c:pt idx="3">
                    <c:v>DCV0</c:v>
                  </c:pt>
                  <c:pt idx="4">
                    <c:v>DCV1</c:v>
                  </c:pt>
                  <c:pt idx="5">
                    <c:v>DCV1.1 HF</c:v>
                  </c:pt>
                </c:lvl>
              </c:multiLvlStrCache>
            </c:multiLvlStrRef>
          </c:cat>
          <c:val>
            <c:numRef>
              <c:f>Summary!$E$24:$E$41</c:f>
              <c:numCache>
                <c:formatCode>General</c:formatCode>
                <c:ptCount val="18"/>
                <c:pt idx="0">
                  <c:v>353</c:v>
                </c:pt>
                <c:pt idx="1">
                  <c:v>576</c:v>
                </c:pt>
                <c:pt idx="2">
                  <c:v>704</c:v>
                </c:pt>
                <c:pt idx="3">
                  <c:v>826</c:v>
                </c:pt>
                <c:pt idx="4">
                  <c:v>1170</c:v>
                </c:pt>
                <c:pt idx="5">
                  <c:v>1284</c:v>
                </c:pt>
              </c:numCache>
            </c:numRef>
          </c:val>
          <c:smooth val="0"/>
          <c:extLst>
            <c:ext xmlns:c16="http://schemas.microsoft.com/office/drawing/2014/chart" uri="{C3380CC4-5D6E-409C-BE32-E72D297353CC}">
              <c16:uniqueId val="{00000000-4655-4FD9-B057-382BE4A2A289}"/>
            </c:ext>
          </c:extLst>
        </c:ser>
        <c:ser>
          <c:idx val="1"/>
          <c:order val="1"/>
          <c:tx>
            <c:strRef>
              <c:f>Summary!$F$23</c:f>
              <c:strCache>
                <c:ptCount val="1"/>
                <c:pt idx="0">
                  <c:v>Open</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6"/>
                <c:lvl>
                  <c:pt idx="0">
                    <c:v>Focus Test</c:v>
                  </c:pt>
                  <c:pt idx="1">
                    <c:v>Focus Test</c:v>
                  </c:pt>
                  <c:pt idx="2">
                    <c:v>Focus Test</c:v>
                  </c:pt>
                  <c:pt idx="3">
                    <c:v>Focus Test</c:v>
                  </c:pt>
                  <c:pt idx="4">
                    <c:v>Full Test</c:v>
                  </c:pt>
                  <c:pt idx="5">
                    <c:v>Basic validation</c:v>
                  </c:pt>
                </c:lvl>
                <c:lvl>
                  <c:pt idx="0">
                    <c:v>DCV Alpha</c:v>
                  </c:pt>
                  <c:pt idx="1">
                    <c:v>DCV Beta</c:v>
                  </c:pt>
                  <c:pt idx="2">
                    <c:v>DCV Beta1HF</c:v>
                  </c:pt>
                  <c:pt idx="3">
                    <c:v>DCV0</c:v>
                  </c:pt>
                  <c:pt idx="4">
                    <c:v>DCV1</c:v>
                  </c:pt>
                  <c:pt idx="5">
                    <c:v>DCV1.1 HF</c:v>
                  </c:pt>
                </c:lvl>
              </c:multiLvlStrCache>
            </c:multiLvlStrRef>
          </c:cat>
          <c:val>
            <c:numRef>
              <c:f>Summary!$F$24:$F$41</c:f>
              <c:numCache>
                <c:formatCode>General</c:formatCode>
                <c:ptCount val="18"/>
                <c:pt idx="0">
                  <c:v>353</c:v>
                </c:pt>
                <c:pt idx="1">
                  <c:v>508</c:v>
                </c:pt>
                <c:pt idx="2">
                  <c:v>498</c:v>
                </c:pt>
                <c:pt idx="3">
                  <c:v>471</c:v>
                </c:pt>
                <c:pt idx="4">
                  <c:v>772</c:v>
                </c:pt>
                <c:pt idx="5">
                  <c:v>644</c:v>
                </c:pt>
              </c:numCache>
            </c:numRef>
          </c:val>
          <c:smooth val="0"/>
          <c:extLst>
            <c:ext xmlns:c16="http://schemas.microsoft.com/office/drawing/2014/chart" uri="{C3380CC4-5D6E-409C-BE32-E72D297353CC}">
              <c16:uniqueId val="{00000001-4655-4FD9-B057-382BE4A2A289}"/>
            </c:ext>
          </c:extLst>
        </c:ser>
        <c:ser>
          <c:idx val="2"/>
          <c:order val="2"/>
          <c:tx>
            <c:strRef>
              <c:f>Summary!$G$23</c:f>
              <c:strCache>
                <c:ptCount val="1"/>
                <c:pt idx="0">
                  <c:v>New</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6"/>
                <c:lvl>
                  <c:pt idx="0">
                    <c:v>Focus Test</c:v>
                  </c:pt>
                  <c:pt idx="1">
                    <c:v>Focus Test</c:v>
                  </c:pt>
                  <c:pt idx="2">
                    <c:v>Focus Test</c:v>
                  </c:pt>
                  <c:pt idx="3">
                    <c:v>Focus Test</c:v>
                  </c:pt>
                  <c:pt idx="4">
                    <c:v>Full Test</c:v>
                  </c:pt>
                  <c:pt idx="5">
                    <c:v>Basic validation</c:v>
                  </c:pt>
                </c:lvl>
                <c:lvl>
                  <c:pt idx="0">
                    <c:v>DCV Alpha</c:v>
                  </c:pt>
                  <c:pt idx="1">
                    <c:v>DCV Beta</c:v>
                  </c:pt>
                  <c:pt idx="2">
                    <c:v>DCV Beta1HF</c:v>
                  </c:pt>
                  <c:pt idx="3">
                    <c:v>DCV0</c:v>
                  </c:pt>
                  <c:pt idx="4">
                    <c:v>DCV1</c:v>
                  </c:pt>
                  <c:pt idx="5">
                    <c:v>DCV1.1 HF</c:v>
                  </c:pt>
                </c:lvl>
              </c:multiLvlStrCache>
            </c:multiLvlStrRef>
          </c:cat>
          <c:val>
            <c:numRef>
              <c:f>Summary!$G$24:$G$41</c:f>
              <c:numCache>
                <c:formatCode>General</c:formatCode>
                <c:ptCount val="18"/>
                <c:pt idx="0">
                  <c:v>353</c:v>
                </c:pt>
                <c:pt idx="1">
                  <c:v>223</c:v>
                </c:pt>
                <c:pt idx="2">
                  <c:v>128</c:v>
                </c:pt>
                <c:pt idx="3">
                  <c:v>122</c:v>
                </c:pt>
                <c:pt idx="4">
                  <c:v>344</c:v>
                </c:pt>
                <c:pt idx="5">
                  <c:v>114</c:v>
                </c:pt>
              </c:numCache>
            </c:numRef>
          </c:val>
          <c:smooth val="0"/>
          <c:extLst>
            <c:ext xmlns:c16="http://schemas.microsoft.com/office/drawing/2014/chart" uri="{C3380CC4-5D6E-409C-BE32-E72D297353CC}">
              <c16:uniqueId val="{00000002-4655-4FD9-B057-382BE4A2A289}"/>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6"/>
                <c:lvl>
                  <c:pt idx="0">
                    <c:v>Focus Test</c:v>
                  </c:pt>
                  <c:pt idx="1">
                    <c:v>Focus Test</c:v>
                  </c:pt>
                  <c:pt idx="2">
                    <c:v>Focus Test</c:v>
                  </c:pt>
                  <c:pt idx="3">
                    <c:v>Focus Test</c:v>
                  </c:pt>
                  <c:pt idx="4">
                    <c:v>Full Test</c:v>
                  </c:pt>
                  <c:pt idx="5">
                    <c:v>Basic validation</c:v>
                  </c:pt>
                </c:lvl>
                <c:lvl>
                  <c:pt idx="0">
                    <c:v>DCV Alpha</c:v>
                  </c:pt>
                  <c:pt idx="1">
                    <c:v>DCV Beta</c:v>
                  </c:pt>
                  <c:pt idx="2">
                    <c:v>DCV Beta1HF</c:v>
                  </c:pt>
                  <c:pt idx="3">
                    <c:v>DCV0</c:v>
                  </c:pt>
                  <c:pt idx="4">
                    <c:v>DCV1</c:v>
                  </c:pt>
                  <c:pt idx="5">
                    <c:v>DCV1.1 HF</c:v>
                  </c:pt>
                </c:lvl>
              </c:multiLvlStrCache>
            </c:multiLvlStrRef>
          </c:cat>
          <c:val>
            <c:numRef>
              <c:f>Summary!$L$24:$L$41</c:f>
              <c:numCache>
                <c:formatCode>General</c:formatCode>
                <c:ptCount val="18"/>
                <c:pt idx="0">
                  <c:v>0</c:v>
                </c:pt>
                <c:pt idx="1">
                  <c:v>8</c:v>
                </c:pt>
                <c:pt idx="2">
                  <c:v>20</c:v>
                </c:pt>
                <c:pt idx="3">
                  <c:v>25</c:v>
                </c:pt>
                <c:pt idx="4">
                  <c:v>30</c:v>
                </c:pt>
                <c:pt idx="5">
                  <c:v>21</c:v>
                </c:pt>
              </c:numCache>
            </c:numRef>
          </c:val>
          <c:smooth val="0"/>
          <c:extLst>
            <c:ext xmlns:c16="http://schemas.microsoft.com/office/drawing/2014/chart" uri="{C3380CC4-5D6E-409C-BE32-E72D297353CC}">
              <c16:uniqueId val="{00000003-4655-4FD9-B057-382BE4A2A289}"/>
            </c:ext>
          </c:extLst>
        </c:ser>
        <c:ser>
          <c:idx val="11"/>
          <c:order val="4"/>
          <c:tx>
            <c:strRef>
              <c:f>Summary!$Q$23</c:f>
              <c:strCache>
                <c:ptCount val="1"/>
                <c:pt idx="0">
                  <c:v>Pre-Invalid</c:v>
                </c:pt>
              </c:strCache>
            </c:strRef>
          </c:tx>
          <c:cat>
            <c:multiLvlStrRef>
              <c:f>Summary!$C$24:$D$41</c:f>
              <c:multiLvlStrCache>
                <c:ptCount val="6"/>
                <c:lvl>
                  <c:pt idx="0">
                    <c:v>Focus Test</c:v>
                  </c:pt>
                  <c:pt idx="1">
                    <c:v>Focus Test</c:v>
                  </c:pt>
                  <c:pt idx="2">
                    <c:v>Focus Test</c:v>
                  </c:pt>
                  <c:pt idx="3">
                    <c:v>Focus Test</c:v>
                  </c:pt>
                  <c:pt idx="4">
                    <c:v>Full Test</c:v>
                  </c:pt>
                  <c:pt idx="5">
                    <c:v>Basic validation</c:v>
                  </c:pt>
                </c:lvl>
                <c:lvl>
                  <c:pt idx="0">
                    <c:v>DCV Alpha</c:v>
                  </c:pt>
                  <c:pt idx="1">
                    <c:v>DCV Beta</c:v>
                  </c:pt>
                  <c:pt idx="2">
                    <c:v>DCV Beta1HF</c:v>
                  </c:pt>
                  <c:pt idx="3">
                    <c:v>DCV0</c:v>
                  </c:pt>
                  <c:pt idx="4">
                    <c:v>DCV1</c:v>
                  </c:pt>
                  <c:pt idx="5">
                    <c:v>DCV1.1 HF</c:v>
                  </c:pt>
                </c:lvl>
              </c:multiLvlStrCache>
            </c:multiLvlStrRef>
          </c:cat>
          <c:val>
            <c:numRef>
              <c:f>Summary!$Q$24:$Q$41</c:f>
              <c:numCache>
                <c:formatCode>General</c:formatCode>
                <c:ptCount val="18"/>
                <c:pt idx="0">
                  <c:v>12</c:v>
                </c:pt>
                <c:pt idx="1">
                  <c:v>8</c:v>
                </c:pt>
                <c:pt idx="2">
                  <c:v>3</c:v>
                </c:pt>
                <c:pt idx="3">
                  <c:v>1</c:v>
                </c:pt>
                <c:pt idx="4">
                  <c:v>5</c:v>
                </c:pt>
                <c:pt idx="5">
                  <c:v>4</c:v>
                </c:pt>
              </c:numCache>
            </c:numRef>
          </c:val>
          <c:smooth val="0"/>
          <c:extLst>
            <c:ext xmlns:c16="http://schemas.microsoft.com/office/drawing/2014/chart" uri="{C3380CC4-5D6E-409C-BE32-E72D297353CC}">
              <c16:uniqueId val="{00000004-4655-4FD9-B057-382BE4A2A289}"/>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6"/>
                <c:lvl>
                  <c:pt idx="0">
                    <c:v>Focus Test</c:v>
                  </c:pt>
                  <c:pt idx="1">
                    <c:v>Focus Test</c:v>
                  </c:pt>
                  <c:pt idx="2">
                    <c:v>Focus Test</c:v>
                  </c:pt>
                  <c:pt idx="3">
                    <c:v>Focus Test</c:v>
                  </c:pt>
                  <c:pt idx="4">
                    <c:v>Full Test</c:v>
                  </c:pt>
                  <c:pt idx="5">
                    <c:v>Basic validation</c:v>
                  </c:pt>
                </c:lvl>
                <c:lvl>
                  <c:pt idx="0">
                    <c:v>DCV Alpha</c:v>
                  </c:pt>
                  <c:pt idx="1">
                    <c:v>DCV Beta</c:v>
                  </c:pt>
                  <c:pt idx="2">
                    <c:v>DCV Beta1HF</c:v>
                  </c:pt>
                  <c:pt idx="3">
                    <c:v>DCV0</c:v>
                  </c:pt>
                  <c:pt idx="4">
                    <c:v>DCV1</c:v>
                  </c:pt>
                  <c:pt idx="5">
                    <c:v>DCV1.1 HF</c:v>
                  </c:pt>
                </c:lvl>
              </c:multiLvlStrCache>
            </c:multiLvlStrRef>
          </c:cat>
          <c:val>
            <c:numRef>
              <c:f>Summary!$S$24:$S$41</c:f>
              <c:numCache>
                <c:formatCode>General</c:formatCode>
                <c:ptCount val="18"/>
                <c:pt idx="0">
                  <c:v>0</c:v>
                </c:pt>
                <c:pt idx="1">
                  <c:v>0</c:v>
                </c:pt>
                <c:pt idx="2">
                  <c:v>0</c:v>
                </c:pt>
                <c:pt idx="3">
                  <c:v>0</c:v>
                </c:pt>
                <c:pt idx="4">
                  <c:v>0</c:v>
                </c:pt>
                <c:pt idx="5">
                  <c:v>0</c:v>
                </c:pt>
              </c:numCache>
            </c:numRef>
          </c:val>
          <c:smooth val="0"/>
          <c:extLst>
            <c:ext xmlns:c16="http://schemas.microsoft.com/office/drawing/2014/chart" uri="{C3380CC4-5D6E-409C-BE32-E72D297353CC}">
              <c16:uniqueId val="{00000005-4655-4FD9-B057-382BE4A2A289}"/>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24-46FC-8653-A9C2F9C63B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24-46FC-8653-A9C2F9C63B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24-46FC-8653-A9C2F9C63B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24-46FC-8653-A9C2F9C63B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24-46FC-8653-A9C2F9C63B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24-46FC-8653-A9C2F9C63B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24-46FC-8653-A9C2F9C63B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24-46FC-8653-A9C2F9C63B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24-46FC-8653-A9C2F9C63BE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24-46FC-8653-A9C2F9C63BE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D24-46FC-8653-A9C2F9C63BE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D24-46FC-8653-A9C2F9C63BE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D24-46FC-8653-A9C2F9C63BE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D24-46FC-8653-A9C2F9C63BE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D24-46FC-8653-A9C2F9C63BE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D24-46FC-8653-A9C2F9C63BE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D24-46FC-8653-A9C2F9C63BE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D24-46FC-8653-A9C2F9C63BE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D24-46FC-8653-A9C2F9C63BE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D24-46FC-8653-A9C2F9C63BE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D24-46FC-8653-A9C2F9C63BE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D24-46FC-8653-A9C2F9C63BE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D24-46FC-8653-A9C2F9C63BE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D24-46FC-8653-A9C2F9C63BE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D24-46FC-8653-A9C2F9C63BE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D24-46FC-8653-A9C2F9C63BE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D24-46FC-8653-A9C2F9C63BE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D24-46FC-8653-A9C2F9C63BE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D24-46FC-8653-A9C2F9C63BE9}"/>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D24-46FC-8653-A9C2F9C63BE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DD24-46FC-8653-A9C2F9C63BE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62F5-4F7A-8A99-7859BBAE9456}"/>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62F5-4F7A-8A99-7859BBAE94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62F5-4F7A-8A99-7859BBAE9456}"/>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62F5-4F7A-8A99-7859BBAE94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317500"/>
          <a:ext cx="1095376" cy="54918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295274</xdr:colOff>
      <xdr:row>1</xdr:row>
      <xdr:rowOff>95250</xdr:rowOff>
    </xdr:from>
    <xdr:ext cx="1114426" cy="628558"/>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114426" cy="628558"/>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1</xdr:row>
      <xdr:rowOff>85725</xdr:rowOff>
    </xdr:from>
    <xdr:to>
      <xdr:col>1</xdr:col>
      <xdr:colOff>1176131</xdr:colOff>
      <xdr:row>4</xdr:row>
      <xdr:rowOff>163450</xdr:rowOff>
    </xdr:to>
    <xdr:pic>
      <xdr:nvPicPr>
        <xdr:cNvPr id="2" name="Picture 1">
          <a:extLst>
            <a:ext uri="{FF2B5EF4-FFF2-40B4-BE49-F238E27FC236}">
              <a16:creationId xmlns:a16="http://schemas.microsoft.com/office/drawing/2014/main" id="{B194932E-B912-4355-832E-B16A255A7C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4021" y="284508"/>
          <a:ext cx="1052306" cy="657507"/>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71E36117-0452-4181-BF43-732AC67E5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158</xdr:row>
      <xdr:rowOff>38099</xdr:rowOff>
    </xdr:from>
    <xdr:to>
      <xdr:col>11</xdr:col>
      <xdr:colOff>1438275</xdr:colOff>
      <xdr:row>183</xdr:row>
      <xdr:rowOff>103199</xdr:rowOff>
    </xdr:to>
    <xdr:graphicFrame macro="">
      <xdr:nvGraphicFramePr>
        <xdr:cNvPr id="4" name="Chart 3">
          <a:extLst>
            <a:ext uri="{FF2B5EF4-FFF2-40B4-BE49-F238E27FC236}">
              <a16:creationId xmlns:a16="http://schemas.microsoft.com/office/drawing/2014/main" id="{55CB3EBA-E52E-41DE-A600-E7C152C3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U611\Ford-PhaseV-U625%20Software%20Function%20Test%20Report_DCV0--2022071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cell r="J166" t="str">
            <v>Missing</v>
          </cell>
        </row>
        <row r="167">
          <cell r="C167">
            <v>0</v>
          </cell>
          <cell r="D167">
            <v>0</v>
          </cell>
          <cell r="F167">
            <v>0</v>
          </cell>
          <cell r="G167">
            <v>0</v>
          </cell>
          <cell r="J167">
            <v>0</v>
          </cell>
        </row>
        <row r="168">
          <cell r="C168">
            <v>0</v>
          </cell>
          <cell r="D168">
            <v>0</v>
          </cell>
          <cell r="F168">
            <v>0</v>
          </cell>
          <cell r="G168">
            <v>0</v>
          </cell>
          <cell r="J168">
            <v>0</v>
          </cell>
        </row>
        <row r="169">
          <cell r="C169">
            <v>0</v>
          </cell>
          <cell r="D169">
            <v>0</v>
          </cell>
          <cell r="F169">
            <v>0</v>
          </cell>
          <cell r="G169">
            <v>0</v>
          </cell>
          <cell r="J169">
            <v>0</v>
          </cell>
        </row>
        <row r="170">
          <cell r="C170">
            <v>0</v>
          </cell>
          <cell r="D170">
            <v>0</v>
          </cell>
          <cell r="F170">
            <v>0</v>
          </cell>
          <cell r="G170">
            <v>0</v>
          </cell>
          <cell r="J170">
            <v>0</v>
          </cell>
        </row>
        <row r="171">
          <cell r="C171">
            <v>0</v>
          </cell>
          <cell r="D171">
            <v>0</v>
          </cell>
          <cell r="F171">
            <v>0</v>
          </cell>
          <cell r="G171">
            <v>0</v>
          </cell>
          <cell r="J171">
            <v>0</v>
          </cell>
        </row>
        <row r="172">
          <cell r="C172">
            <v>0</v>
          </cell>
          <cell r="D172">
            <v>0</v>
          </cell>
          <cell r="F172">
            <v>0</v>
          </cell>
          <cell r="G172">
            <v>0</v>
          </cell>
          <cell r="J172">
            <v>0</v>
          </cell>
        </row>
        <row r="173">
          <cell r="C173">
            <v>0</v>
          </cell>
          <cell r="D173">
            <v>0</v>
          </cell>
          <cell r="F173">
            <v>0</v>
          </cell>
          <cell r="G173">
            <v>0</v>
          </cell>
          <cell r="J173">
            <v>0</v>
          </cell>
        </row>
        <row r="174">
          <cell r="C174">
            <v>0</v>
          </cell>
          <cell r="D174">
            <v>0</v>
          </cell>
          <cell r="F174">
            <v>0</v>
          </cell>
          <cell r="G174">
            <v>0</v>
          </cell>
          <cell r="J174">
            <v>0</v>
          </cell>
        </row>
        <row r="175">
          <cell r="C175">
            <v>0</v>
          </cell>
          <cell r="D175">
            <v>0</v>
          </cell>
          <cell r="F175">
            <v>0</v>
          </cell>
          <cell r="G175">
            <v>0</v>
          </cell>
          <cell r="J175">
            <v>0</v>
          </cell>
        </row>
        <row r="176">
          <cell r="C176">
            <v>0</v>
          </cell>
          <cell r="D176">
            <v>0</v>
          </cell>
          <cell r="F176">
            <v>0</v>
          </cell>
          <cell r="G176">
            <v>0</v>
          </cell>
          <cell r="J176">
            <v>0</v>
          </cell>
        </row>
        <row r="177">
          <cell r="C177">
            <v>0</v>
          </cell>
          <cell r="D177">
            <v>0</v>
          </cell>
          <cell r="F177">
            <v>0</v>
          </cell>
          <cell r="G177">
            <v>0</v>
          </cell>
          <cell r="J177">
            <v>0</v>
          </cell>
        </row>
        <row r="178">
          <cell r="C178">
            <v>0</v>
          </cell>
          <cell r="D178">
            <v>0</v>
          </cell>
          <cell r="F178">
            <v>0</v>
          </cell>
          <cell r="G178">
            <v>0</v>
          </cell>
          <cell r="J178">
            <v>0</v>
          </cell>
        </row>
        <row r="179">
          <cell r="C179">
            <v>0</v>
          </cell>
          <cell r="D179">
            <v>0</v>
          </cell>
          <cell r="F179">
            <v>0</v>
          </cell>
          <cell r="G179">
            <v>0</v>
          </cell>
          <cell r="J179">
            <v>0</v>
          </cell>
        </row>
        <row r="180">
          <cell r="C180">
            <v>0</v>
          </cell>
          <cell r="D180">
            <v>0</v>
          </cell>
          <cell r="F180">
            <v>0</v>
          </cell>
          <cell r="G180">
            <v>0</v>
          </cell>
          <cell r="J180">
            <v>0</v>
          </cell>
        </row>
        <row r="181">
          <cell r="C181">
            <v>0</v>
          </cell>
          <cell r="D181">
            <v>0</v>
          </cell>
          <cell r="F181">
            <v>0</v>
          </cell>
          <cell r="G181">
            <v>0</v>
          </cell>
          <cell r="J181">
            <v>0</v>
          </cell>
        </row>
        <row r="182">
          <cell r="C182">
            <v>0</v>
          </cell>
          <cell r="D182">
            <v>0</v>
          </cell>
          <cell r="F182">
            <v>0</v>
          </cell>
          <cell r="G182">
            <v>0</v>
          </cell>
          <cell r="J182">
            <v>0</v>
          </cell>
        </row>
        <row r="183">
          <cell r="C183">
            <v>0</v>
          </cell>
          <cell r="D183">
            <v>0</v>
          </cell>
          <cell r="F183">
            <v>0</v>
          </cell>
          <cell r="G183">
            <v>0</v>
          </cell>
          <cell r="J183">
            <v>0</v>
          </cell>
        </row>
        <row r="184">
          <cell r="C184">
            <v>0</v>
          </cell>
          <cell r="D184">
            <v>0</v>
          </cell>
          <cell r="F184">
            <v>0</v>
          </cell>
          <cell r="G184">
            <v>0</v>
          </cell>
          <cell r="J184">
            <v>0</v>
          </cell>
        </row>
        <row r="185">
          <cell r="C185">
            <v>0</v>
          </cell>
          <cell r="D185">
            <v>0</v>
          </cell>
          <cell r="F185">
            <v>0</v>
          </cell>
          <cell r="G185">
            <v>0</v>
          </cell>
          <cell r="J185">
            <v>0</v>
          </cell>
        </row>
        <row r="186">
          <cell r="C186">
            <v>0</v>
          </cell>
          <cell r="D186">
            <v>0</v>
          </cell>
          <cell r="F186">
            <v>0</v>
          </cell>
          <cell r="G186">
            <v>0</v>
          </cell>
          <cell r="J186">
            <v>0</v>
          </cell>
        </row>
        <row r="207">
          <cell r="C207" t="str">
            <v>Power Management</v>
          </cell>
          <cell r="D207">
            <v>0</v>
          </cell>
        </row>
        <row r="208">
          <cell r="C208" t="str">
            <v>Chime</v>
          </cell>
          <cell r="D208">
            <v>0</v>
          </cell>
        </row>
        <row r="209">
          <cell r="C209" t="str">
            <v>Audio</v>
          </cell>
          <cell r="D209">
            <v>0</v>
          </cell>
        </row>
        <row r="210">
          <cell r="C210" t="str">
            <v>系统设置</v>
          </cell>
          <cell r="D210">
            <v>0</v>
          </cell>
        </row>
        <row r="211">
          <cell r="C211" t="str">
            <v>车辆设置</v>
          </cell>
          <cell r="D211">
            <v>0</v>
          </cell>
        </row>
        <row r="212">
          <cell r="C212" t="str">
            <v>Button Stategy</v>
          </cell>
          <cell r="D212">
            <v>0</v>
          </cell>
        </row>
        <row r="213">
          <cell r="C213" t="str">
            <v>空调控制</v>
          </cell>
          <cell r="D213">
            <v>0</v>
          </cell>
        </row>
        <row r="214">
          <cell r="C214" t="str">
            <v>收音机</v>
          </cell>
          <cell r="D214">
            <v>0</v>
          </cell>
        </row>
        <row r="215">
          <cell r="C215" t="str">
            <v>BT（副蓝牙+音乐+电话+耳机）</v>
          </cell>
          <cell r="D215">
            <v>0</v>
          </cell>
        </row>
        <row r="216">
          <cell r="C216" t="str">
            <v>USB</v>
          </cell>
          <cell r="D216">
            <v>0</v>
          </cell>
        </row>
        <row r="217">
          <cell r="C217" t="str">
            <v>DLNA(视频+音频+图片)</v>
          </cell>
          <cell r="D217">
            <v>0</v>
          </cell>
        </row>
        <row r="218">
          <cell r="C218" t="str">
            <v>儿童座椅</v>
          </cell>
          <cell r="D218">
            <v>0</v>
          </cell>
        </row>
        <row r="219">
          <cell r="C219" t="str">
            <v>RVC/360</v>
          </cell>
          <cell r="D219">
            <v>0</v>
          </cell>
        </row>
        <row r="220">
          <cell r="C220" t="str">
            <v>雷达</v>
          </cell>
          <cell r="D220">
            <v>0</v>
          </cell>
        </row>
        <row r="221">
          <cell r="C221" t="str">
            <v>system</v>
          </cell>
          <cell r="D221">
            <v>0</v>
          </cell>
        </row>
        <row r="222">
          <cell r="C222" t="str">
            <v>随心听</v>
          </cell>
          <cell r="D222">
            <v>0</v>
          </cell>
        </row>
        <row r="223">
          <cell r="C223" t="str">
            <v>百度地图（MRD)</v>
          </cell>
          <cell r="D223">
            <v>0</v>
          </cell>
        </row>
        <row r="224">
          <cell r="C224" t="str">
            <v>VR</v>
          </cell>
          <cell r="D224">
            <v>0</v>
          </cell>
        </row>
        <row r="225">
          <cell r="C225" t="str">
            <v>百度应用</v>
          </cell>
          <cell r="D225">
            <v>0</v>
          </cell>
        </row>
        <row r="226">
          <cell r="C226" t="str">
            <v>百度输入法</v>
          </cell>
          <cell r="D226">
            <v>0</v>
          </cell>
        </row>
        <row r="227">
          <cell r="C227" t="str">
            <v>消息盒子</v>
          </cell>
          <cell r="D227">
            <v>0</v>
          </cell>
        </row>
        <row r="228">
          <cell r="C228" t="str">
            <v>Ford APP（system UI）</v>
          </cell>
          <cell r="D228">
            <v>0</v>
          </cell>
        </row>
        <row r="229">
          <cell r="C229" t="str">
            <v>工程模式</v>
          </cell>
          <cell r="D229">
            <v>0</v>
          </cell>
        </row>
        <row r="230">
          <cell r="C230" t="str">
            <v>无线充电</v>
          </cell>
          <cell r="D230">
            <v>0</v>
          </cell>
        </row>
        <row r="231">
          <cell r="C231" t="str">
            <v>ANC/ESE</v>
          </cell>
          <cell r="D231">
            <v>0</v>
          </cell>
        </row>
        <row r="232">
          <cell r="C232" t="str">
            <v>CAN网络诊断</v>
          </cell>
          <cell r="D232">
            <v>0</v>
          </cell>
        </row>
        <row r="233">
          <cell r="C233" t="str">
            <v>升级</v>
          </cell>
          <cell r="D233">
            <v>0</v>
          </cell>
        </row>
        <row r="234">
          <cell r="C234" t="str">
            <v>EOL测试</v>
          </cell>
          <cell r="D234">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6" Type="http://schemas.openxmlformats.org/officeDocument/2006/relationships/hyperlink" Target="http://136.18.248.90/browse/FPHASEVCDC-6067" TargetMode="External"/><Relationship Id="rId21" Type="http://schemas.openxmlformats.org/officeDocument/2006/relationships/hyperlink" Target="http://136.18.248.90/browse/FPHASEVCDC-6198" TargetMode="External"/><Relationship Id="rId42" Type="http://schemas.openxmlformats.org/officeDocument/2006/relationships/hyperlink" Target="http://136.18.248.90/browse/FPHASEVCDC-6136" TargetMode="External"/><Relationship Id="rId47" Type="http://schemas.openxmlformats.org/officeDocument/2006/relationships/hyperlink" Target="http://136.18.248.90/browse/FPHASEVCDC-5834" TargetMode="External"/><Relationship Id="rId63" Type="http://schemas.openxmlformats.org/officeDocument/2006/relationships/hyperlink" Target="http://136.18.248.90/browse/FPHASEVCDC-6047" TargetMode="External"/><Relationship Id="rId68" Type="http://schemas.openxmlformats.org/officeDocument/2006/relationships/hyperlink" Target="http://136.18.248.90/browse/FPHASEVCDC-6074" TargetMode="External"/><Relationship Id="rId84" Type="http://schemas.openxmlformats.org/officeDocument/2006/relationships/hyperlink" Target="http://136.18.248.90/browse/FPHASEVCDC-6107" TargetMode="External"/><Relationship Id="rId89" Type="http://schemas.openxmlformats.org/officeDocument/2006/relationships/hyperlink" Target="http://136.18.248.90/browse/FPHASEVCDC-5906" TargetMode="External"/><Relationship Id="rId16" Type="http://schemas.openxmlformats.org/officeDocument/2006/relationships/hyperlink" Target="http://136.18.248.90/browse/FPHASEVCDC-6188" TargetMode="External"/><Relationship Id="rId11" Type="http://schemas.openxmlformats.org/officeDocument/2006/relationships/hyperlink" Target="http://136.18.248.90/browse/FPHASEVCDC-5958" TargetMode="External"/><Relationship Id="rId32" Type="http://schemas.openxmlformats.org/officeDocument/2006/relationships/hyperlink" Target="http://136.18.248.90/browse/FPHASEVCDC-6183" TargetMode="External"/><Relationship Id="rId37" Type="http://schemas.openxmlformats.org/officeDocument/2006/relationships/hyperlink" Target="http://136.18.248.90/browse/FPHASEVCDC-5842" TargetMode="External"/><Relationship Id="rId53" Type="http://schemas.openxmlformats.org/officeDocument/2006/relationships/hyperlink" Target="http://136.18.248.90/browse/FPHASEVCDC-6069" TargetMode="External"/><Relationship Id="rId58" Type="http://schemas.openxmlformats.org/officeDocument/2006/relationships/hyperlink" Target="http://136.18.248.90/browse/FPHASEVCDC-6056" TargetMode="External"/><Relationship Id="rId74" Type="http://schemas.openxmlformats.org/officeDocument/2006/relationships/hyperlink" Target="http://136.18.248.90/browse/FPHASEVCDC-5994" TargetMode="External"/><Relationship Id="rId79" Type="http://schemas.openxmlformats.org/officeDocument/2006/relationships/hyperlink" Target="http://136.18.248.90/browse/FPHASEVCDC-5960" TargetMode="External"/><Relationship Id="rId5" Type="http://schemas.openxmlformats.org/officeDocument/2006/relationships/hyperlink" Target="http://136.18.248.90/browse/FPHASEVCDC-6033" TargetMode="External"/><Relationship Id="rId90" Type="http://schemas.openxmlformats.org/officeDocument/2006/relationships/hyperlink" Target="http://136.18.248.90/browse/FPHASEVCDC-5898" TargetMode="External"/><Relationship Id="rId22" Type="http://schemas.openxmlformats.org/officeDocument/2006/relationships/hyperlink" Target="http://136.18.248.90/browse/FPHASEVCDC-6197" TargetMode="External"/><Relationship Id="rId27" Type="http://schemas.openxmlformats.org/officeDocument/2006/relationships/hyperlink" Target="http://136.18.248.90/browse/FPHASEVCDC-6028" TargetMode="External"/><Relationship Id="rId43" Type="http://schemas.openxmlformats.org/officeDocument/2006/relationships/hyperlink" Target="http://136.18.248.90/browse/FPHASEVCDC-6123" TargetMode="External"/><Relationship Id="rId48" Type="http://schemas.openxmlformats.org/officeDocument/2006/relationships/hyperlink" Target="http://136.18.248.90/browse/FPHASEVCDC-5833" TargetMode="External"/><Relationship Id="rId64" Type="http://schemas.openxmlformats.org/officeDocument/2006/relationships/hyperlink" Target="http://136.18.248.90/browse/FPHASEVCDC-6191" TargetMode="External"/><Relationship Id="rId69" Type="http://schemas.openxmlformats.org/officeDocument/2006/relationships/hyperlink" Target="http://136.18.248.90/browse/FPHASEVCDC-6044" TargetMode="External"/><Relationship Id="rId8" Type="http://schemas.openxmlformats.org/officeDocument/2006/relationships/hyperlink" Target="http://136.18.248.90/browse/FPHASEVCDC-6030" TargetMode="External"/><Relationship Id="rId51" Type="http://schemas.openxmlformats.org/officeDocument/2006/relationships/hyperlink" Target="http://136.18.248.90/browse/FPHASEVCDC-6181" TargetMode="External"/><Relationship Id="rId72" Type="http://schemas.openxmlformats.org/officeDocument/2006/relationships/hyperlink" Target="http://136.18.248.90/browse/FPHASEVCDC-6021" TargetMode="External"/><Relationship Id="rId80" Type="http://schemas.openxmlformats.org/officeDocument/2006/relationships/hyperlink" Target="http://136.18.248.90/browse/FPHASEVCDC-5959" TargetMode="External"/><Relationship Id="rId85" Type="http://schemas.openxmlformats.org/officeDocument/2006/relationships/hyperlink" Target="http://136.18.248.90/browse/FPHASEVCDC-6095" TargetMode="External"/><Relationship Id="rId93" Type="http://schemas.openxmlformats.org/officeDocument/2006/relationships/hyperlink" Target="http://136.18.248.90/browse/FPHASEVCDC-5827" TargetMode="External"/><Relationship Id="rId3" Type="http://schemas.openxmlformats.org/officeDocument/2006/relationships/hyperlink" Target="http://136.18.248.90/browse/FPHASEVCDC-6037" TargetMode="External"/><Relationship Id="rId12" Type="http://schemas.openxmlformats.org/officeDocument/2006/relationships/hyperlink" Target="http://136.18.248.90/browse/FPHASEVCDC-6138" TargetMode="External"/><Relationship Id="rId17" Type="http://schemas.openxmlformats.org/officeDocument/2006/relationships/hyperlink" Target="http://136.18.248.90/browse/FPHASEVCDC-6187" TargetMode="External"/><Relationship Id="rId25" Type="http://schemas.openxmlformats.org/officeDocument/2006/relationships/hyperlink" Target="http://136.18.248.90/browse/FPHASEVCDC-6073" TargetMode="External"/><Relationship Id="rId33" Type="http://schemas.openxmlformats.org/officeDocument/2006/relationships/hyperlink" Target="http://136.18.248.90/browse/FPHASEVCDC-6054" TargetMode="External"/><Relationship Id="rId38" Type="http://schemas.openxmlformats.org/officeDocument/2006/relationships/hyperlink" Target="http://136.18.248.90/browse/FPHASEVCDC-2627" TargetMode="External"/><Relationship Id="rId46" Type="http://schemas.openxmlformats.org/officeDocument/2006/relationships/hyperlink" Target="http://136.18.248.90/browse/FPHASEVCDC-5855" TargetMode="External"/><Relationship Id="rId59" Type="http://schemas.openxmlformats.org/officeDocument/2006/relationships/hyperlink" Target="http://136.18.248.90/browse/FPHASEVCDC-6055" TargetMode="External"/><Relationship Id="rId67" Type="http://schemas.openxmlformats.org/officeDocument/2006/relationships/hyperlink" Target="http://136.18.248.90/browse/FPHASEVCDC-6091" TargetMode="External"/><Relationship Id="rId20" Type="http://schemas.openxmlformats.org/officeDocument/2006/relationships/hyperlink" Target="http://136.18.248.90/browse/FPHASEVCDC-6007" TargetMode="External"/><Relationship Id="rId41" Type="http://schemas.openxmlformats.org/officeDocument/2006/relationships/hyperlink" Target="http://136.18.248.90/browse/FPHASEVCDC-6153" TargetMode="External"/><Relationship Id="rId54" Type="http://schemas.openxmlformats.org/officeDocument/2006/relationships/hyperlink" Target="http://136.18.248.90/browse/FPHASEVCDC-6066" TargetMode="External"/><Relationship Id="rId62" Type="http://schemas.openxmlformats.org/officeDocument/2006/relationships/hyperlink" Target="http://136.18.248.90/browse/FPHASEVCDC-6048" TargetMode="External"/><Relationship Id="rId70" Type="http://schemas.openxmlformats.org/officeDocument/2006/relationships/hyperlink" Target="http://136.18.248.90/browse/FPHASEVCDC-6043" TargetMode="External"/><Relationship Id="rId75" Type="http://schemas.openxmlformats.org/officeDocument/2006/relationships/hyperlink" Target="http://136.18.248.90/browse/FPHASEVCDC-5973" TargetMode="External"/><Relationship Id="rId83" Type="http://schemas.openxmlformats.org/officeDocument/2006/relationships/hyperlink" Target="http://136.18.248.90/browse/FPHASEVCDC-6133" TargetMode="External"/><Relationship Id="rId88" Type="http://schemas.openxmlformats.org/officeDocument/2006/relationships/hyperlink" Target="http://136.18.248.90/browse/FPHASEVCDC-5963" TargetMode="External"/><Relationship Id="rId91" Type="http://schemas.openxmlformats.org/officeDocument/2006/relationships/hyperlink" Target="http://136.18.248.90/browse/FPHASEVCDC-5835" TargetMode="External"/><Relationship Id="rId1" Type="http://schemas.openxmlformats.org/officeDocument/2006/relationships/hyperlink" Target="http://136.18.248.90/browse/FPHASEVCDC-6166" TargetMode="External"/><Relationship Id="rId6" Type="http://schemas.openxmlformats.org/officeDocument/2006/relationships/hyperlink" Target="http://136.18.248.90/browse/FPHASEVCDC-6029" TargetMode="External"/><Relationship Id="rId15" Type="http://schemas.openxmlformats.org/officeDocument/2006/relationships/hyperlink" Target="http://136.18.248.90/browse/FPHASEVCDC-5982" TargetMode="External"/><Relationship Id="rId23" Type="http://schemas.openxmlformats.org/officeDocument/2006/relationships/hyperlink" Target="http://136.18.248.90/browse/FPHASEVCDC-6196" TargetMode="External"/><Relationship Id="rId28" Type="http://schemas.openxmlformats.org/officeDocument/2006/relationships/hyperlink" Target="http://136.18.248.90/browse/FPHASEVCDC-5978" TargetMode="External"/><Relationship Id="rId36" Type="http://schemas.openxmlformats.org/officeDocument/2006/relationships/hyperlink" Target="http://136.18.248.90/browse/FPHASEVCDC-6012" TargetMode="External"/><Relationship Id="rId49" Type="http://schemas.openxmlformats.org/officeDocument/2006/relationships/hyperlink" Target="http://136.18.248.90/browse/FPHASEVCDC-6141" TargetMode="External"/><Relationship Id="rId57" Type="http://schemas.openxmlformats.org/officeDocument/2006/relationships/hyperlink" Target="http://136.18.248.90/browse/FPHASEVCDC-6060" TargetMode="External"/><Relationship Id="rId10" Type="http://schemas.openxmlformats.org/officeDocument/2006/relationships/hyperlink" Target="http://136.18.248.90/browse/FPHASEVCDC-5863" TargetMode="External"/><Relationship Id="rId31" Type="http://schemas.openxmlformats.org/officeDocument/2006/relationships/hyperlink" Target="http://136.18.248.90/browse/FPHASEVCDC-6184" TargetMode="External"/><Relationship Id="rId44" Type="http://schemas.openxmlformats.org/officeDocument/2006/relationships/hyperlink" Target="http://136.18.248.90/browse/FPHASEVCDC-6102" TargetMode="External"/><Relationship Id="rId52" Type="http://schemas.openxmlformats.org/officeDocument/2006/relationships/hyperlink" Target="http://136.18.248.90/browse/FPHASEVCDC-6179" TargetMode="External"/><Relationship Id="rId60" Type="http://schemas.openxmlformats.org/officeDocument/2006/relationships/hyperlink" Target="http://136.18.248.90/browse/FPHASEVCDC-6051" TargetMode="External"/><Relationship Id="rId65" Type="http://schemas.openxmlformats.org/officeDocument/2006/relationships/hyperlink" Target="http://136.18.248.90/browse/FPHASEVCDC-6190" TargetMode="External"/><Relationship Id="rId73" Type="http://schemas.openxmlformats.org/officeDocument/2006/relationships/hyperlink" Target="http://136.18.248.90/browse/FPHASEVCDC-6017" TargetMode="External"/><Relationship Id="rId78" Type="http://schemas.openxmlformats.org/officeDocument/2006/relationships/hyperlink" Target="http://136.18.248.90/browse/FPHASEVCDC-5961" TargetMode="External"/><Relationship Id="rId81" Type="http://schemas.openxmlformats.org/officeDocument/2006/relationships/hyperlink" Target="http://136.18.248.90/browse/FPHASEVCDC-5954" TargetMode="External"/><Relationship Id="rId86" Type="http://schemas.openxmlformats.org/officeDocument/2006/relationships/hyperlink" Target="http://136.18.248.90/browse/FPHASEVCDC-6077" TargetMode="External"/><Relationship Id="rId94" Type="http://schemas.openxmlformats.org/officeDocument/2006/relationships/hyperlink" Target="http://136.18.248.90/browse/FPHASEVCDC-5828" TargetMode="External"/><Relationship Id="rId4" Type="http://schemas.openxmlformats.org/officeDocument/2006/relationships/hyperlink" Target="http://136.18.248.90/browse/FPHASEVCDC-6034" TargetMode="External"/><Relationship Id="rId9" Type="http://schemas.openxmlformats.org/officeDocument/2006/relationships/hyperlink" Target="http://136.18.248.90/browse/FPHASEVCDC-5984" TargetMode="External"/><Relationship Id="rId13" Type="http://schemas.openxmlformats.org/officeDocument/2006/relationships/hyperlink" Target="http://136.18.248.90/browse/FPHASEVCDC-6045" TargetMode="External"/><Relationship Id="rId18" Type="http://schemas.openxmlformats.org/officeDocument/2006/relationships/hyperlink" Target="http://136.18.248.90/browse/FPHASEVCDC-6168" TargetMode="External"/><Relationship Id="rId39" Type="http://schemas.openxmlformats.org/officeDocument/2006/relationships/hyperlink" Target="http://136.18.248.90/browse/FPHASEVCDC-6185" TargetMode="External"/><Relationship Id="rId34" Type="http://schemas.openxmlformats.org/officeDocument/2006/relationships/hyperlink" Target="http://136.18.248.90/browse/FPHASEVCDC-6032" TargetMode="External"/><Relationship Id="rId50" Type="http://schemas.openxmlformats.org/officeDocument/2006/relationships/hyperlink" Target="http://136.18.248.90/browse/FPHASEVCDC-6049" TargetMode="External"/><Relationship Id="rId55" Type="http://schemas.openxmlformats.org/officeDocument/2006/relationships/hyperlink" Target="http://136.18.248.90/browse/FPHASEVCDC-6062" TargetMode="External"/><Relationship Id="rId76" Type="http://schemas.openxmlformats.org/officeDocument/2006/relationships/hyperlink" Target="http://136.18.248.90/browse/FPHASEVCDC-5966" TargetMode="External"/><Relationship Id="rId7" Type="http://schemas.openxmlformats.org/officeDocument/2006/relationships/hyperlink" Target="http://136.18.248.90/browse/FPHASEVCDC-5983" TargetMode="External"/><Relationship Id="rId71" Type="http://schemas.openxmlformats.org/officeDocument/2006/relationships/hyperlink" Target="http://136.18.248.90/browse/FPHASEVCDC-6042" TargetMode="External"/><Relationship Id="rId92" Type="http://schemas.openxmlformats.org/officeDocument/2006/relationships/hyperlink" Target="http://136.18.248.90/browse/FPHASEVCDC-5829" TargetMode="External"/><Relationship Id="rId2" Type="http://schemas.openxmlformats.org/officeDocument/2006/relationships/hyperlink" Target="http://136.18.248.90/browse/FPHASEVCDC-5803" TargetMode="External"/><Relationship Id="rId29" Type="http://schemas.openxmlformats.org/officeDocument/2006/relationships/hyperlink" Target="http://136.18.248.90/browse/FPHASEVCDC-5975" TargetMode="External"/><Relationship Id="rId24" Type="http://schemas.openxmlformats.org/officeDocument/2006/relationships/hyperlink" Target="http://136.18.248.90/browse/FPHASEVCDC-6195" TargetMode="External"/><Relationship Id="rId40" Type="http://schemas.openxmlformats.org/officeDocument/2006/relationships/hyperlink" Target="http://136.18.248.90/browse/FPHASEVCDC-6178" TargetMode="External"/><Relationship Id="rId45" Type="http://schemas.openxmlformats.org/officeDocument/2006/relationships/hyperlink" Target="http://136.18.248.90/browse/FPHASEVCDC-5856" TargetMode="External"/><Relationship Id="rId66" Type="http://schemas.openxmlformats.org/officeDocument/2006/relationships/hyperlink" Target="http://136.18.248.90/browse/FPHASEVCDC-6192" TargetMode="External"/><Relationship Id="rId87" Type="http://schemas.openxmlformats.org/officeDocument/2006/relationships/hyperlink" Target="http://136.18.248.90/browse/FPHASEVCDC-6053" TargetMode="External"/><Relationship Id="rId61" Type="http://schemas.openxmlformats.org/officeDocument/2006/relationships/hyperlink" Target="http://136.18.248.90/browse/FPHASEVCDC-6050" TargetMode="External"/><Relationship Id="rId82" Type="http://schemas.openxmlformats.org/officeDocument/2006/relationships/hyperlink" Target="http://136.18.248.90/browse/FPHASEVCDC-5577" TargetMode="External"/><Relationship Id="rId19" Type="http://schemas.openxmlformats.org/officeDocument/2006/relationships/hyperlink" Target="http://136.18.248.90/browse/FPHASEVCDC-6036" TargetMode="External"/><Relationship Id="rId14" Type="http://schemas.openxmlformats.org/officeDocument/2006/relationships/hyperlink" Target="http://136.18.248.90/browse/FPHASEVCDC-6046" TargetMode="External"/><Relationship Id="rId30" Type="http://schemas.openxmlformats.org/officeDocument/2006/relationships/hyperlink" Target="http://136.18.248.90/browse/FPHASEVCDC-5965" TargetMode="External"/><Relationship Id="rId35" Type="http://schemas.openxmlformats.org/officeDocument/2006/relationships/hyperlink" Target="http://136.18.248.90/browse/FPHASEVCDC-6025" TargetMode="External"/><Relationship Id="rId56" Type="http://schemas.openxmlformats.org/officeDocument/2006/relationships/hyperlink" Target="http://136.18.248.90/browse/FPHASEVCDC-6061" TargetMode="External"/><Relationship Id="rId77" Type="http://schemas.openxmlformats.org/officeDocument/2006/relationships/hyperlink" Target="http://136.18.248.90/browse/FPHASEVCDC-5964"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3759" TargetMode="External"/><Relationship Id="rId21" Type="http://schemas.openxmlformats.org/officeDocument/2006/relationships/hyperlink" Target="http://136.18.248.90/browse/FPHASEVCDC-3965" TargetMode="External"/><Relationship Id="rId42" Type="http://schemas.openxmlformats.org/officeDocument/2006/relationships/hyperlink" Target="http://136.18.248.90/browse/FPHASEVCDC-3905" TargetMode="External"/><Relationship Id="rId63" Type="http://schemas.openxmlformats.org/officeDocument/2006/relationships/hyperlink" Target="http://136.18.248.90/browse/FPHASEVCDC-3857" TargetMode="External"/><Relationship Id="rId84" Type="http://schemas.openxmlformats.org/officeDocument/2006/relationships/hyperlink" Target="http://136.18.248.90/browse/FPHASEVCDC-3819" TargetMode="External"/><Relationship Id="rId138" Type="http://schemas.openxmlformats.org/officeDocument/2006/relationships/hyperlink" Target="http://136.18.248.90/browse/FPHASEVCDC-3712" TargetMode="External"/><Relationship Id="rId159" Type="http://schemas.openxmlformats.org/officeDocument/2006/relationships/hyperlink" Target="http://136.18.248.90/browse/FPHASEVCDC-3685" TargetMode="External"/><Relationship Id="rId170" Type="http://schemas.openxmlformats.org/officeDocument/2006/relationships/hyperlink" Target="http://136.18.248.90/browse/FPHASEVCDC-3671" TargetMode="External"/><Relationship Id="rId191" Type="http://schemas.openxmlformats.org/officeDocument/2006/relationships/hyperlink" Target="http://136.18.248.90/browse/FPHASEVCDC-3639" TargetMode="External"/><Relationship Id="rId205" Type="http://schemas.openxmlformats.org/officeDocument/2006/relationships/hyperlink" Target="http://136.18.248.90/browse/FPHASEVCDC-3623" TargetMode="External"/><Relationship Id="rId107" Type="http://schemas.openxmlformats.org/officeDocument/2006/relationships/hyperlink" Target="http://136.18.248.90/browse/FPHASEVCDC-3787" TargetMode="External"/><Relationship Id="rId11" Type="http://schemas.openxmlformats.org/officeDocument/2006/relationships/hyperlink" Target="http://136.18.248.90/browse/FPHASEVCDC-4085" TargetMode="External"/><Relationship Id="rId32" Type="http://schemas.openxmlformats.org/officeDocument/2006/relationships/hyperlink" Target="http://136.18.248.90/browse/FPHASEVCDC-3932" TargetMode="External"/><Relationship Id="rId53" Type="http://schemas.openxmlformats.org/officeDocument/2006/relationships/hyperlink" Target="http://136.18.248.90/browse/FPHASEVCDC-3878" TargetMode="External"/><Relationship Id="rId74" Type="http://schemas.openxmlformats.org/officeDocument/2006/relationships/hyperlink" Target="http://136.18.248.90/browse/FPHASEVCDC-3831" TargetMode="External"/><Relationship Id="rId128" Type="http://schemas.openxmlformats.org/officeDocument/2006/relationships/hyperlink" Target="http://136.18.248.90/browse/FPHASEVCDC-3738" TargetMode="External"/><Relationship Id="rId149" Type="http://schemas.openxmlformats.org/officeDocument/2006/relationships/hyperlink" Target="http://136.18.248.90/browse/FPHASEVCDC-3697" TargetMode="External"/><Relationship Id="rId5" Type="http://schemas.openxmlformats.org/officeDocument/2006/relationships/hyperlink" Target="http://136.18.248.90/browse/FPHASEVCDC-4192" TargetMode="External"/><Relationship Id="rId95" Type="http://schemas.openxmlformats.org/officeDocument/2006/relationships/hyperlink" Target="http://136.18.248.90/browse/FPHASEVCDC-3808" TargetMode="External"/><Relationship Id="rId160" Type="http://schemas.openxmlformats.org/officeDocument/2006/relationships/hyperlink" Target="http://136.18.248.90/browse/FPHASEVCDC-3684" TargetMode="External"/><Relationship Id="rId181" Type="http://schemas.openxmlformats.org/officeDocument/2006/relationships/hyperlink" Target="http://136.18.248.90/browse/FPHASEVCDC-3654" TargetMode="External"/><Relationship Id="rId216" Type="http://schemas.openxmlformats.org/officeDocument/2006/relationships/hyperlink" Target="http://136.18.248.90/browse/FPHASEVCDC-3594" TargetMode="External"/><Relationship Id="rId22" Type="http://schemas.openxmlformats.org/officeDocument/2006/relationships/hyperlink" Target="http://136.18.248.90/browse/FPHASEVCDC-3961" TargetMode="External"/><Relationship Id="rId43" Type="http://schemas.openxmlformats.org/officeDocument/2006/relationships/hyperlink" Target="http://136.18.248.90/browse/FPHASEVCDC-3901" TargetMode="External"/><Relationship Id="rId64" Type="http://schemas.openxmlformats.org/officeDocument/2006/relationships/hyperlink" Target="http://136.18.248.90/browse/FPHASEVCDC-3856" TargetMode="External"/><Relationship Id="rId118" Type="http://schemas.openxmlformats.org/officeDocument/2006/relationships/hyperlink" Target="http://136.18.248.90/browse/FPHASEVCDC-3758" TargetMode="External"/><Relationship Id="rId139" Type="http://schemas.openxmlformats.org/officeDocument/2006/relationships/hyperlink" Target="http://136.18.248.90/browse/FPHASEVCDC-3711" TargetMode="External"/><Relationship Id="rId85" Type="http://schemas.openxmlformats.org/officeDocument/2006/relationships/hyperlink" Target="http://136.18.248.90/browse/FPHASEVCDC-3818" TargetMode="External"/><Relationship Id="rId150" Type="http://schemas.openxmlformats.org/officeDocument/2006/relationships/hyperlink" Target="http://136.18.248.90/browse/FPHASEVCDC-3696" TargetMode="External"/><Relationship Id="rId171" Type="http://schemas.openxmlformats.org/officeDocument/2006/relationships/hyperlink" Target="http://136.18.248.90/browse/FPHASEVCDC-3670" TargetMode="External"/><Relationship Id="rId192" Type="http://schemas.openxmlformats.org/officeDocument/2006/relationships/hyperlink" Target="http://136.18.248.90/browse/FPHASEVCDC-3638" TargetMode="External"/><Relationship Id="rId206" Type="http://schemas.openxmlformats.org/officeDocument/2006/relationships/hyperlink" Target="http://136.18.248.90/browse/FPHASEVCDC-3621" TargetMode="External"/><Relationship Id="rId12" Type="http://schemas.openxmlformats.org/officeDocument/2006/relationships/hyperlink" Target="http://136.18.248.90/browse/FPHASEVCDC-4080" TargetMode="External"/><Relationship Id="rId33" Type="http://schemas.openxmlformats.org/officeDocument/2006/relationships/hyperlink" Target="http://136.18.248.90/browse/FPHASEVCDC-3928" TargetMode="External"/><Relationship Id="rId108" Type="http://schemas.openxmlformats.org/officeDocument/2006/relationships/hyperlink" Target="http://136.18.248.90/browse/FPHASEVCDC-3785" TargetMode="External"/><Relationship Id="rId129" Type="http://schemas.openxmlformats.org/officeDocument/2006/relationships/hyperlink" Target="http://136.18.248.90/browse/FPHASEVCDC-3734" TargetMode="External"/><Relationship Id="rId54" Type="http://schemas.openxmlformats.org/officeDocument/2006/relationships/hyperlink" Target="http://136.18.248.90/browse/FPHASEVCDC-3876" TargetMode="External"/><Relationship Id="rId75" Type="http://schemas.openxmlformats.org/officeDocument/2006/relationships/hyperlink" Target="http://136.18.248.90/browse/FPHASEVCDC-3829" TargetMode="External"/><Relationship Id="rId96" Type="http://schemas.openxmlformats.org/officeDocument/2006/relationships/hyperlink" Target="http://136.18.248.90/browse/FPHASEVCDC-3807" TargetMode="External"/><Relationship Id="rId140" Type="http://schemas.openxmlformats.org/officeDocument/2006/relationships/hyperlink" Target="http://136.18.248.90/browse/FPHASEVCDC-3710" TargetMode="External"/><Relationship Id="rId161" Type="http://schemas.openxmlformats.org/officeDocument/2006/relationships/hyperlink" Target="http://136.18.248.90/browse/FPHASEVCDC-3683" TargetMode="External"/><Relationship Id="rId182" Type="http://schemas.openxmlformats.org/officeDocument/2006/relationships/hyperlink" Target="http://136.18.248.90/browse/FPHASEVCDC-3652" TargetMode="External"/><Relationship Id="rId217" Type="http://schemas.openxmlformats.org/officeDocument/2006/relationships/hyperlink" Target="http://136.18.248.90/browse/FPHASEVCDC-3586" TargetMode="External"/><Relationship Id="rId6" Type="http://schemas.openxmlformats.org/officeDocument/2006/relationships/hyperlink" Target="http://136.18.248.90/browse/FPHASEVCDC-4155" TargetMode="External"/><Relationship Id="rId23" Type="http://schemas.openxmlformats.org/officeDocument/2006/relationships/hyperlink" Target="http://136.18.248.90/browse/FPHASEVCDC-3959" TargetMode="External"/><Relationship Id="rId119" Type="http://schemas.openxmlformats.org/officeDocument/2006/relationships/hyperlink" Target="http://136.18.248.90/browse/FPHASEVCDC-3753" TargetMode="External"/><Relationship Id="rId44" Type="http://schemas.openxmlformats.org/officeDocument/2006/relationships/hyperlink" Target="http://136.18.248.90/browse/FPHASEVCDC-3899" TargetMode="External"/><Relationship Id="rId65" Type="http://schemas.openxmlformats.org/officeDocument/2006/relationships/hyperlink" Target="http://136.18.248.90/browse/FPHASEVCDC-3855" TargetMode="External"/><Relationship Id="rId86" Type="http://schemas.openxmlformats.org/officeDocument/2006/relationships/hyperlink" Target="http://136.18.248.90/browse/FPHASEVCDC-3817" TargetMode="External"/><Relationship Id="rId130" Type="http://schemas.openxmlformats.org/officeDocument/2006/relationships/hyperlink" Target="http://136.18.248.90/browse/FPHASEVCDC-3732" TargetMode="External"/><Relationship Id="rId151" Type="http://schemas.openxmlformats.org/officeDocument/2006/relationships/hyperlink" Target="http://136.18.248.90/browse/FPHASEVCDC-3695" TargetMode="External"/><Relationship Id="rId172" Type="http://schemas.openxmlformats.org/officeDocument/2006/relationships/hyperlink" Target="http://136.18.248.90/browse/FPHASEVCDC-3669" TargetMode="External"/><Relationship Id="rId193" Type="http://schemas.openxmlformats.org/officeDocument/2006/relationships/hyperlink" Target="http://136.18.248.90/browse/FPHASEVCDC-3636" TargetMode="External"/><Relationship Id="rId207" Type="http://schemas.openxmlformats.org/officeDocument/2006/relationships/hyperlink" Target="http://136.18.248.90/browse/FPHASEVCDC-3620" TargetMode="External"/><Relationship Id="rId13" Type="http://schemas.openxmlformats.org/officeDocument/2006/relationships/hyperlink" Target="http://136.18.248.90/browse/FPHASEVCDC-4078" TargetMode="External"/><Relationship Id="rId109" Type="http://schemas.openxmlformats.org/officeDocument/2006/relationships/hyperlink" Target="http://136.18.248.90/browse/FPHASEVCDC-3779" TargetMode="External"/><Relationship Id="rId34" Type="http://schemas.openxmlformats.org/officeDocument/2006/relationships/hyperlink" Target="http://136.18.248.90/browse/FPHASEVCDC-3925" TargetMode="External"/><Relationship Id="rId55" Type="http://schemas.openxmlformats.org/officeDocument/2006/relationships/hyperlink" Target="http://136.18.248.90/browse/FPHASEVCDC-3872" TargetMode="External"/><Relationship Id="rId76" Type="http://schemas.openxmlformats.org/officeDocument/2006/relationships/hyperlink" Target="http://136.18.248.90/browse/FPHASEVCDC-3828" TargetMode="External"/><Relationship Id="rId97" Type="http://schemas.openxmlformats.org/officeDocument/2006/relationships/hyperlink" Target="http://136.18.248.90/browse/FPHASEVCDC-3805" TargetMode="External"/><Relationship Id="rId120" Type="http://schemas.openxmlformats.org/officeDocument/2006/relationships/hyperlink" Target="http://136.18.248.90/browse/FPHASEVCDC-3752" TargetMode="External"/><Relationship Id="rId141" Type="http://schemas.openxmlformats.org/officeDocument/2006/relationships/hyperlink" Target="http://136.18.248.90/browse/FPHASEVCDC-3709" TargetMode="External"/><Relationship Id="rId7" Type="http://schemas.openxmlformats.org/officeDocument/2006/relationships/hyperlink" Target="http://136.18.248.90/browse/FPHASEVCDC-4145" TargetMode="External"/><Relationship Id="rId162" Type="http://schemas.openxmlformats.org/officeDocument/2006/relationships/hyperlink" Target="http://136.18.248.90/browse/FPHASEVCDC-3682" TargetMode="External"/><Relationship Id="rId183" Type="http://schemas.openxmlformats.org/officeDocument/2006/relationships/hyperlink" Target="http://136.18.248.90/browse/FPHASEVCDC-3651" TargetMode="External"/><Relationship Id="rId218" Type="http://schemas.openxmlformats.org/officeDocument/2006/relationships/hyperlink" Target="http://136.18.248.90/browse/FPHASEVCDC-3583" TargetMode="External"/><Relationship Id="rId24" Type="http://schemas.openxmlformats.org/officeDocument/2006/relationships/hyperlink" Target="http://136.18.248.90/browse/FPHASEVCDC-3956" TargetMode="External"/><Relationship Id="rId45" Type="http://schemas.openxmlformats.org/officeDocument/2006/relationships/hyperlink" Target="http://136.18.248.90/browse/FPHASEVCDC-3898" TargetMode="External"/><Relationship Id="rId66" Type="http://schemas.openxmlformats.org/officeDocument/2006/relationships/hyperlink" Target="http://136.18.248.90/browse/FPHASEVCDC-3854" TargetMode="External"/><Relationship Id="rId87" Type="http://schemas.openxmlformats.org/officeDocument/2006/relationships/hyperlink" Target="http://136.18.248.90/browse/FPHASEVCDC-3816" TargetMode="External"/><Relationship Id="rId110" Type="http://schemas.openxmlformats.org/officeDocument/2006/relationships/hyperlink" Target="http://136.18.248.90/browse/FPHASEVCDC-3777" TargetMode="External"/><Relationship Id="rId131" Type="http://schemas.openxmlformats.org/officeDocument/2006/relationships/hyperlink" Target="http://136.18.248.90/browse/FPHASEVCDC-3729" TargetMode="External"/><Relationship Id="rId152" Type="http://schemas.openxmlformats.org/officeDocument/2006/relationships/hyperlink" Target="http://136.18.248.90/browse/FPHASEVCDC-3694" TargetMode="External"/><Relationship Id="rId173" Type="http://schemas.openxmlformats.org/officeDocument/2006/relationships/hyperlink" Target="http://136.18.248.90/browse/FPHASEVCDC-3668" TargetMode="External"/><Relationship Id="rId194" Type="http://schemas.openxmlformats.org/officeDocument/2006/relationships/hyperlink" Target="http://136.18.248.90/browse/FPHASEVCDC-3635" TargetMode="External"/><Relationship Id="rId208" Type="http://schemas.openxmlformats.org/officeDocument/2006/relationships/hyperlink" Target="http://136.18.248.90/browse/FPHASEVCDC-3619" TargetMode="External"/><Relationship Id="rId14" Type="http://schemas.openxmlformats.org/officeDocument/2006/relationships/hyperlink" Target="http://136.18.248.90/browse/FPHASEVCDC-4055" TargetMode="External"/><Relationship Id="rId30" Type="http://schemas.openxmlformats.org/officeDocument/2006/relationships/hyperlink" Target="http://136.18.248.90/browse/FPHASEVCDC-3939" TargetMode="External"/><Relationship Id="rId35" Type="http://schemas.openxmlformats.org/officeDocument/2006/relationships/hyperlink" Target="http://136.18.248.90/browse/FPHASEVCDC-3921" TargetMode="External"/><Relationship Id="rId56" Type="http://schemas.openxmlformats.org/officeDocument/2006/relationships/hyperlink" Target="http://136.18.248.90/browse/FPHASEVCDC-3871" TargetMode="External"/><Relationship Id="rId77" Type="http://schemas.openxmlformats.org/officeDocument/2006/relationships/hyperlink" Target="http://136.18.248.90/browse/FPHASEVCDC-3827" TargetMode="External"/><Relationship Id="rId100" Type="http://schemas.openxmlformats.org/officeDocument/2006/relationships/hyperlink" Target="http://136.18.248.90/browse/FPHASEVCDC-3798" TargetMode="External"/><Relationship Id="rId105" Type="http://schemas.openxmlformats.org/officeDocument/2006/relationships/hyperlink" Target="http://136.18.248.90/browse/FPHASEVCDC-3790" TargetMode="External"/><Relationship Id="rId126" Type="http://schemas.openxmlformats.org/officeDocument/2006/relationships/hyperlink" Target="http://136.18.248.90/browse/FPHASEVCDC-3742" TargetMode="External"/><Relationship Id="rId147" Type="http://schemas.openxmlformats.org/officeDocument/2006/relationships/hyperlink" Target="http://136.18.248.90/browse/FPHASEVCDC-3702" TargetMode="External"/><Relationship Id="rId168" Type="http://schemas.openxmlformats.org/officeDocument/2006/relationships/hyperlink" Target="http://136.18.248.90/browse/FPHASEVCDC-3676" TargetMode="External"/><Relationship Id="rId8" Type="http://schemas.openxmlformats.org/officeDocument/2006/relationships/hyperlink" Target="http://136.18.248.90/browse/FPHASEVCDC-4134" TargetMode="External"/><Relationship Id="rId51" Type="http://schemas.openxmlformats.org/officeDocument/2006/relationships/hyperlink" Target="http://136.18.248.90/browse/FPHASEVCDC-3884" TargetMode="External"/><Relationship Id="rId72" Type="http://schemas.openxmlformats.org/officeDocument/2006/relationships/hyperlink" Target="http://136.18.248.90/browse/FPHASEVCDC-3840" TargetMode="External"/><Relationship Id="rId93" Type="http://schemas.openxmlformats.org/officeDocument/2006/relationships/hyperlink" Target="http://136.18.248.90/browse/FPHASEVCDC-3810" TargetMode="External"/><Relationship Id="rId98" Type="http://schemas.openxmlformats.org/officeDocument/2006/relationships/hyperlink" Target="http://136.18.248.90/browse/FPHASEVCDC-3801" TargetMode="External"/><Relationship Id="rId121" Type="http://schemas.openxmlformats.org/officeDocument/2006/relationships/hyperlink" Target="http://136.18.248.90/browse/FPHASEVCDC-3751" TargetMode="External"/><Relationship Id="rId142" Type="http://schemas.openxmlformats.org/officeDocument/2006/relationships/hyperlink" Target="http://136.18.248.90/browse/FPHASEVCDC-3707" TargetMode="External"/><Relationship Id="rId163" Type="http://schemas.openxmlformats.org/officeDocument/2006/relationships/hyperlink" Target="http://136.18.248.90/browse/FPHASEVCDC-3681" TargetMode="External"/><Relationship Id="rId184" Type="http://schemas.openxmlformats.org/officeDocument/2006/relationships/hyperlink" Target="http://136.18.248.90/browse/FPHASEVCDC-3650" TargetMode="External"/><Relationship Id="rId189" Type="http://schemas.openxmlformats.org/officeDocument/2006/relationships/hyperlink" Target="http://136.18.248.90/browse/FPHASEVCDC-3642" TargetMode="External"/><Relationship Id="rId219" Type="http://schemas.openxmlformats.org/officeDocument/2006/relationships/hyperlink" Target="http://136.18.248.90/browse/FPHASEVCDC-3581" TargetMode="External"/><Relationship Id="rId3" Type="http://schemas.openxmlformats.org/officeDocument/2006/relationships/hyperlink" Target="http://136.18.248.90/browse/FPHASEVCDC-4286" TargetMode="External"/><Relationship Id="rId214" Type="http://schemas.openxmlformats.org/officeDocument/2006/relationships/hyperlink" Target="http://136.18.248.90/browse/FPHASEVCDC-3600" TargetMode="External"/><Relationship Id="rId25" Type="http://schemas.openxmlformats.org/officeDocument/2006/relationships/hyperlink" Target="http://136.18.248.90/browse/FPHASEVCDC-3954" TargetMode="External"/><Relationship Id="rId46" Type="http://schemas.openxmlformats.org/officeDocument/2006/relationships/hyperlink" Target="http://136.18.248.90/browse/FPHASEVCDC-3896" TargetMode="External"/><Relationship Id="rId67" Type="http://schemas.openxmlformats.org/officeDocument/2006/relationships/hyperlink" Target="http://136.18.248.90/browse/FPHASEVCDC-3853" TargetMode="External"/><Relationship Id="rId116" Type="http://schemas.openxmlformats.org/officeDocument/2006/relationships/hyperlink" Target="http://136.18.248.90/browse/FPHASEVCDC-3763" TargetMode="External"/><Relationship Id="rId137" Type="http://schemas.openxmlformats.org/officeDocument/2006/relationships/hyperlink" Target="http://136.18.248.90/browse/FPHASEVCDC-3713" TargetMode="External"/><Relationship Id="rId158" Type="http://schemas.openxmlformats.org/officeDocument/2006/relationships/hyperlink" Target="http://136.18.248.90/browse/FPHASEVCDC-3686" TargetMode="External"/><Relationship Id="rId20" Type="http://schemas.openxmlformats.org/officeDocument/2006/relationships/hyperlink" Target="http://136.18.248.90/browse/FPHASEVCDC-3968" TargetMode="External"/><Relationship Id="rId41" Type="http://schemas.openxmlformats.org/officeDocument/2006/relationships/hyperlink" Target="http://136.18.248.90/browse/FPHASEVCDC-3908" TargetMode="External"/><Relationship Id="rId62" Type="http://schemas.openxmlformats.org/officeDocument/2006/relationships/hyperlink" Target="http://136.18.248.90/browse/FPHASEVCDC-3858" TargetMode="External"/><Relationship Id="rId83" Type="http://schemas.openxmlformats.org/officeDocument/2006/relationships/hyperlink" Target="http://136.18.248.90/browse/FPHASEVCDC-3820" TargetMode="External"/><Relationship Id="rId88" Type="http://schemas.openxmlformats.org/officeDocument/2006/relationships/hyperlink" Target="http://136.18.248.90/browse/FPHASEVCDC-3815" TargetMode="External"/><Relationship Id="rId111" Type="http://schemas.openxmlformats.org/officeDocument/2006/relationships/hyperlink" Target="http://136.18.248.90/browse/FPHASEVCDC-3774" TargetMode="External"/><Relationship Id="rId132" Type="http://schemas.openxmlformats.org/officeDocument/2006/relationships/hyperlink" Target="http://136.18.248.90/browse/FPHASEVCDC-3728" TargetMode="External"/><Relationship Id="rId153" Type="http://schemas.openxmlformats.org/officeDocument/2006/relationships/hyperlink" Target="http://136.18.248.90/browse/FPHASEVCDC-3692" TargetMode="External"/><Relationship Id="rId174" Type="http://schemas.openxmlformats.org/officeDocument/2006/relationships/hyperlink" Target="http://136.18.248.90/browse/FPHASEVCDC-3667" TargetMode="External"/><Relationship Id="rId179" Type="http://schemas.openxmlformats.org/officeDocument/2006/relationships/hyperlink" Target="http://136.18.248.90/browse/FPHASEVCDC-3658" TargetMode="External"/><Relationship Id="rId195" Type="http://schemas.openxmlformats.org/officeDocument/2006/relationships/hyperlink" Target="http://136.18.248.90/browse/FPHASEVCDC-3634" TargetMode="External"/><Relationship Id="rId209" Type="http://schemas.openxmlformats.org/officeDocument/2006/relationships/hyperlink" Target="http://136.18.248.90/browse/FPHASEVCDC-3617" TargetMode="External"/><Relationship Id="rId190" Type="http://schemas.openxmlformats.org/officeDocument/2006/relationships/hyperlink" Target="http://136.18.248.90/browse/FPHASEVCDC-3641" TargetMode="External"/><Relationship Id="rId204" Type="http://schemas.openxmlformats.org/officeDocument/2006/relationships/hyperlink" Target="http://136.18.248.90/browse/FPHASEVCDC-3624" TargetMode="External"/><Relationship Id="rId220" Type="http://schemas.openxmlformats.org/officeDocument/2006/relationships/hyperlink" Target="http://136.18.248.90/browse/FPHASEVCDC-2534" TargetMode="External"/><Relationship Id="rId15" Type="http://schemas.openxmlformats.org/officeDocument/2006/relationships/hyperlink" Target="http://136.18.248.90/browse/FPHASEVCDC-3986" TargetMode="External"/><Relationship Id="rId36" Type="http://schemas.openxmlformats.org/officeDocument/2006/relationships/hyperlink" Target="http://136.18.248.90/browse/FPHASEVCDC-3918" TargetMode="External"/><Relationship Id="rId57" Type="http://schemas.openxmlformats.org/officeDocument/2006/relationships/hyperlink" Target="http://136.18.248.90/browse/FPHASEVCDC-3870" TargetMode="External"/><Relationship Id="rId106" Type="http://schemas.openxmlformats.org/officeDocument/2006/relationships/hyperlink" Target="http://136.18.248.90/browse/FPHASEVCDC-3789" TargetMode="External"/><Relationship Id="rId127" Type="http://schemas.openxmlformats.org/officeDocument/2006/relationships/hyperlink" Target="http://136.18.248.90/browse/FPHASEVCDC-3740" TargetMode="External"/><Relationship Id="rId10" Type="http://schemas.openxmlformats.org/officeDocument/2006/relationships/hyperlink" Target="http://136.18.248.90/browse/FPHASEVCDC-4087" TargetMode="External"/><Relationship Id="rId31" Type="http://schemas.openxmlformats.org/officeDocument/2006/relationships/hyperlink" Target="http://136.18.248.90/browse/FPHASEVCDC-3936" TargetMode="External"/><Relationship Id="rId52" Type="http://schemas.openxmlformats.org/officeDocument/2006/relationships/hyperlink" Target="http://136.18.248.90/browse/FPHASEVCDC-3883" TargetMode="External"/><Relationship Id="rId73" Type="http://schemas.openxmlformats.org/officeDocument/2006/relationships/hyperlink" Target="http://136.18.248.90/browse/FPHASEVCDC-3832" TargetMode="External"/><Relationship Id="rId78" Type="http://schemas.openxmlformats.org/officeDocument/2006/relationships/hyperlink" Target="http://136.18.248.90/browse/FPHASEVCDC-3826" TargetMode="External"/><Relationship Id="rId94" Type="http://schemas.openxmlformats.org/officeDocument/2006/relationships/hyperlink" Target="http://136.18.248.90/browse/FPHASEVCDC-3809" TargetMode="External"/><Relationship Id="rId99" Type="http://schemas.openxmlformats.org/officeDocument/2006/relationships/hyperlink" Target="http://136.18.248.90/browse/FPHASEVCDC-3799" TargetMode="External"/><Relationship Id="rId101" Type="http://schemas.openxmlformats.org/officeDocument/2006/relationships/hyperlink" Target="http://136.18.248.90/browse/FPHASEVCDC-3796" TargetMode="External"/><Relationship Id="rId122" Type="http://schemas.openxmlformats.org/officeDocument/2006/relationships/hyperlink" Target="http://136.18.248.90/browse/FPHASEVCDC-3750" TargetMode="External"/><Relationship Id="rId143" Type="http://schemas.openxmlformats.org/officeDocument/2006/relationships/hyperlink" Target="http://136.18.248.90/browse/FPHASEVCDC-3706" TargetMode="External"/><Relationship Id="rId148" Type="http://schemas.openxmlformats.org/officeDocument/2006/relationships/hyperlink" Target="http://136.18.248.90/browse/FPHASEVCDC-3698" TargetMode="External"/><Relationship Id="rId164" Type="http://schemas.openxmlformats.org/officeDocument/2006/relationships/hyperlink" Target="http://136.18.248.90/browse/FPHASEVCDC-3680" TargetMode="External"/><Relationship Id="rId169" Type="http://schemas.openxmlformats.org/officeDocument/2006/relationships/hyperlink" Target="http://136.18.248.90/browse/FPHASEVCDC-3675" TargetMode="External"/><Relationship Id="rId185" Type="http://schemas.openxmlformats.org/officeDocument/2006/relationships/hyperlink" Target="http://136.18.248.90/browse/FPHASEVCDC-3648" TargetMode="External"/><Relationship Id="rId4" Type="http://schemas.openxmlformats.org/officeDocument/2006/relationships/hyperlink" Target="http://136.18.248.90/browse/FPHASEVCDC-4279" TargetMode="External"/><Relationship Id="rId9" Type="http://schemas.openxmlformats.org/officeDocument/2006/relationships/hyperlink" Target="http://136.18.248.90/browse/FPHASEVCDC-4089" TargetMode="External"/><Relationship Id="rId180" Type="http://schemas.openxmlformats.org/officeDocument/2006/relationships/hyperlink" Target="http://136.18.248.90/browse/FPHASEVCDC-3656" TargetMode="External"/><Relationship Id="rId210" Type="http://schemas.openxmlformats.org/officeDocument/2006/relationships/hyperlink" Target="http://136.18.248.90/browse/FPHASEVCDC-3612" TargetMode="External"/><Relationship Id="rId215" Type="http://schemas.openxmlformats.org/officeDocument/2006/relationships/hyperlink" Target="http://136.18.248.90/browse/FPHASEVCDC-3599" TargetMode="External"/><Relationship Id="rId26" Type="http://schemas.openxmlformats.org/officeDocument/2006/relationships/hyperlink" Target="http://136.18.248.90/browse/FPHASEVCDC-3953" TargetMode="External"/><Relationship Id="rId47" Type="http://schemas.openxmlformats.org/officeDocument/2006/relationships/hyperlink" Target="http://136.18.248.90/browse/FPHASEVCDC-3895" TargetMode="External"/><Relationship Id="rId68" Type="http://schemas.openxmlformats.org/officeDocument/2006/relationships/hyperlink" Target="http://136.18.248.90/browse/FPHASEVCDC-3852" TargetMode="External"/><Relationship Id="rId89" Type="http://schemas.openxmlformats.org/officeDocument/2006/relationships/hyperlink" Target="http://136.18.248.90/browse/FPHASEVCDC-3814" TargetMode="External"/><Relationship Id="rId112" Type="http://schemas.openxmlformats.org/officeDocument/2006/relationships/hyperlink" Target="http://136.18.248.90/browse/FPHASEVCDC-3772" TargetMode="External"/><Relationship Id="rId133" Type="http://schemas.openxmlformats.org/officeDocument/2006/relationships/hyperlink" Target="http://136.18.248.90/browse/FPHASEVCDC-3726" TargetMode="External"/><Relationship Id="rId154" Type="http://schemas.openxmlformats.org/officeDocument/2006/relationships/hyperlink" Target="http://136.18.248.90/browse/FPHASEVCDC-3691" TargetMode="External"/><Relationship Id="rId175" Type="http://schemas.openxmlformats.org/officeDocument/2006/relationships/hyperlink" Target="http://136.18.248.90/browse/FPHASEVCDC-3665" TargetMode="External"/><Relationship Id="rId196" Type="http://schemas.openxmlformats.org/officeDocument/2006/relationships/hyperlink" Target="http://136.18.248.90/browse/FPHASEVCDC-3632" TargetMode="External"/><Relationship Id="rId200" Type="http://schemas.openxmlformats.org/officeDocument/2006/relationships/hyperlink" Target="http://136.18.248.90/browse/FPHASEVCDC-3628" TargetMode="External"/><Relationship Id="rId16" Type="http://schemas.openxmlformats.org/officeDocument/2006/relationships/hyperlink" Target="http://136.18.248.90/browse/FPHASEVCDC-3985" TargetMode="External"/><Relationship Id="rId37" Type="http://schemas.openxmlformats.org/officeDocument/2006/relationships/hyperlink" Target="http://136.18.248.90/browse/FPHASEVCDC-3916" TargetMode="External"/><Relationship Id="rId58" Type="http://schemas.openxmlformats.org/officeDocument/2006/relationships/hyperlink" Target="http://136.18.248.90/browse/FPHASEVCDC-3869" TargetMode="External"/><Relationship Id="rId79" Type="http://schemas.openxmlformats.org/officeDocument/2006/relationships/hyperlink" Target="http://136.18.248.90/browse/FPHASEVCDC-3825" TargetMode="External"/><Relationship Id="rId102" Type="http://schemas.openxmlformats.org/officeDocument/2006/relationships/hyperlink" Target="http://136.18.248.90/browse/FPHASEVCDC-3793" TargetMode="External"/><Relationship Id="rId123" Type="http://schemas.openxmlformats.org/officeDocument/2006/relationships/hyperlink" Target="http://136.18.248.90/browse/FPHASEVCDC-3748" TargetMode="External"/><Relationship Id="rId144" Type="http://schemas.openxmlformats.org/officeDocument/2006/relationships/hyperlink" Target="http://136.18.248.90/browse/FPHASEVCDC-3705" TargetMode="External"/><Relationship Id="rId90" Type="http://schemas.openxmlformats.org/officeDocument/2006/relationships/hyperlink" Target="http://136.18.248.90/browse/FPHASEVCDC-3813" TargetMode="External"/><Relationship Id="rId165" Type="http://schemas.openxmlformats.org/officeDocument/2006/relationships/hyperlink" Target="http://136.18.248.90/browse/FPHASEVCDC-3679" TargetMode="External"/><Relationship Id="rId186" Type="http://schemas.openxmlformats.org/officeDocument/2006/relationships/hyperlink" Target="http://136.18.248.90/browse/FPHASEVCDC-3647" TargetMode="External"/><Relationship Id="rId211" Type="http://schemas.openxmlformats.org/officeDocument/2006/relationships/hyperlink" Target="http://136.18.248.90/browse/FPHASEVCDC-3611" TargetMode="External"/><Relationship Id="rId27" Type="http://schemas.openxmlformats.org/officeDocument/2006/relationships/hyperlink" Target="http://136.18.248.90/browse/FPHASEVCDC-3951" TargetMode="External"/><Relationship Id="rId48" Type="http://schemas.openxmlformats.org/officeDocument/2006/relationships/hyperlink" Target="http://136.18.248.90/browse/FPHASEVCDC-3894" TargetMode="External"/><Relationship Id="rId69" Type="http://schemas.openxmlformats.org/officeDocument/2006/relationships/hyperlink" Target="http://136.18.248.90/browse/FPHASEVCDC-3851" TargetMode="External"/><Relationship Id="rId113" Type="http://schemas.openxmlformats.org/officeDocument/2006/relationships/hyperlink" Target="http://136.18.248.90/browse/FPHASEVCDC-3771" TargetMode="External"/><Relationship Id="rId134" Type="http://schemas.openxmlformats.org/officeDocument/2006/relationships/hyperlink" Target="http://136.18.248.90/browse/FPHASEVCDC-3720" TargetMode="External"/><Relationship Id="rId80" Type="http://schemas.openxmlformats.org/officeDocument/2006/relationships/hyperlink" Target="http://136.18.248.90/browse/FPHASEVCDC-3824" TargetMode="External"/><Relationship Id="rId155" Type="http://schemas.openxmlformats.org/officeDocument/2006/relationships/hyperlink" Target="http://136.18.248.90/browse/FPHASEVCDC-3690" TargetMode="External"/><Relationship Id="rId176" Type="http://schemas.openxmlformats.org/officeDocument/2006/relationships/hyperlink" Target="http://136.18.248.90/browse/FPHASEVCDC-3663" TargetMode="External"/><Relationship Id="rId197" Type="http://schemas.openxmlformats.org/officeDocument/2006/relationships/hyperlink" Target="http://136.18.248.90/browse/FPHASEVCDC-3631" TargetMode="External"/><Relationship Id="rId201" Type="http://schemas.openxmlformats.org/officeDocument/2006/relationships/hyperlink" Target="http://136.18.248.90/browse/FPHASEVCDC-3627" TargetMode="External"/><Relationship Id="rId17" Type="http://schemas.openxmlformats.org/officeDocument/2006/relationships/hyperlink" Target="http://136.18.248.90/browse/FPHASEVCDC-3982" TargetMode="External"/><Relationship Id="rId38" Type="http://schemas.openxmlformats.org/officeDocument/2006/relationships/hyperlink" Target="http://136.18.248.90/browse/FPHASEVCDC-3914" TargetMode="External"/><Relationship Id="rId59" Type="http://schemas.openxmlformats.org/officeDocument/2006/relationships/hyperlink" Target="http://136.18.248.90/browse/FPHASEVCDC-3868" TargetMode="External"/><Relationship Id="rId103" Type="http://schemas.openxmlformats.org/officeDocument/2006/relationships/hyperlink" Target="http://136.18.248.90/browse/FPHASEVCDC-3792" TargetMode="External"/><Relationship Id="rId124" Type="http://schemas.openxmlformats.org/officeDocument/2006/relationships/hyperlink" Target="http://136.18.248.90/browse/FPHASEVCDC-3747" TargetMode="External"/><Relationship Id="rId70" Type="http://schemas.openxmlformats.org/officeDocument/2006/relationships/hyperlink" Target="http://136.18.248.90/browse/FPHASEVCDC-3847" TargetMode="External"/><Relationship Id="rId91" Type="http://schemas.openxmlformats.org/officeDocument/2006/relationships/hyperlink" Target="http://136.18.248.90/browse/FPHASEVCDC-3812" TargetMode="External"/><Relationship Id="rId145" Type="http://schemas.openxmlformats.org/officeDocument/2006/relationships/hyperlink" Target="http://136.18.248.90/browse/FPHASEVCDC-3704" TargetMode="External"/><Relationship Id="rId166" Type="http://schemas.openxmlformats.org/officeDocument/2006/relationships/hyperlink" Target="http://136.18.248.90/browse/FPHASEVCDC-3678" TargetMode="External"/><Relationship Id="rId187" Type="http://schemas.openxmlformats.org/officeDocument/2006/relationships/hyperlink" Target="http://136.18.248.90/browse/FPHASEVCDC-3645" TargetMode="External"/><Relationship Id="rId1" Type="http://schemas.openxmlformats.org/officeDocument/2006/relationships/hyperlink" Target="http://136.18.248.90/browse/FPHASEVCDC-4330" TargetMode="External"/><Relationship Id="rId212" Type="http://schemas.openxmlformats.org/officeDocument/2006/relationships/hyperlink" Target="http://136.18.248.90/browse/FPHASEVCDC-3602" TargetMode="External"/><Relationship Id="rId28" Type="http://schemas.openxmlformats.org/officeDocument/2006/relationships/hyperlink" Target="http://136.18.248.90/browse/FPHASEVCDC-3945" TargetMode="External"/><Relationship Id="rId49" Type="http://schemas.openxmlformats.org/officeDocument/2006/relationships/hyperlink" Target="http://136.18.248.90/browse/FPHASEVCDC-3893" TargetMode="External"/><Relationship Id="rId114" Type="http://schemas.openxmlformats.org/officeDocument/2006/relationships/hyperlink" Target="http://136.18.248.90/browse/FPHASEVCDC-3766" TargetMode="External"/><Relationship Id="rId60" Type="http://schemas.openxmlformats.org/officeDocument/2006/relationships/hyperlink" Target="http://136.18.248.90/browse/FPHASEVCDC-3866" TargetMode="External"/><Relationship Id="rId81" Type="http://schemas.openxmlformats.org/officeDocument/2006/relationships/hyperlink" Target="http://136.18.248.90/browse/FPHASEVCDC-3823" TargetMode="External"/><Relationship Id="rId135" Type="http://schemas.openxmlformats.org/officeDocument/2006/relationships/hyperlink" Target="http://136.18.248.90/browse/FPHASEVCDC-3719" TargetMode="External"/><Relationship Id="rId156" Type="http://schemas.openxmlformats.org/officeDocument/2006/relationships/hyperlink" Target="http://136.18.248.90/browse/FPHASEVCDC-3689" TargetMode="External"/><Relationship Id="rId177" Type="http://schemas.openxmlformats.org/officeDocument/2006/relationships/hyperlink" Target="http://136.18.248.90/browse/FPHASEVCDC-3662" TargetMode="External"/><Relationship Id="rId198" Type="http://schemas.openxmlformats.org/officeDocument/2006/relationships/hyperlink" Target="http://136.18.248.90/browse/FPHASEVCDC-3630" TargetMode="External"/><Relationship Id="rId202" Type="http://schemas.openxmlformats.org/officeDocument/2006/relationships/hyperlink" Target="http://136.18.248.90/browse/FPHASEVCDC-3626" TargetMode="External"/><Relationship Id="rId18" Type="http://schemas.openxmlformats.org/officeDocument/2006/relationships/hyperlink" Target="http://136.18.248.90/browse/FPHASEVCDC-3980" TargetMode="External"/><Relationship Id="rId39" Type="http://schemas.openxmlformats.org/officeDocument/2006/relationships/hyperlink" Target="http://136.18.248.90/browse/FPHASEVCDC-3910" TargetMode="External"/><Relationship Id="rId50" Type="http://schemas.openxmlformats.org/officeDocument/2006/relationships/hyperlink" Target="http://136.18.248.90/browse/FPHASEVCDC-3890" TargetMode="External"/><Relationship Id="rId104" Type="http://schemas.openxmlformats.org/officeDocument/2006/relationships/hyperlink" Target="http://136.18.248.90/browse/FPHASEVCDC-3791" TargetMode="External"/><Relationship Id="rId125" Type="http://schemas.openxmlformats.org/officeDocument/2006/relationships/hyperlink" Target="http://136.18.248.90/browse/FPHASEVCDC-3744" TargetMode="External"/><Relationship Id="rId146" Type="http://schemas.openxmlformats.org/officeDocument/2006/relationships/hyperlink" Target="http://136.18.248.90/browse/FPHASEVCDC-3703" TargetMode="External"/><Relationship Id="rId167" Type="http://schemas.openxmlformats.org/officeDocument/2006/relationships/hyperlink" Target="http://136.18.248.90/browse/FPHASEVCDC-3677" TargetMode="External"/><Relationship Id="rId188" Type="http://schemas.openxmlformats.org/officeDocument/2006/relationships/hyperlink" Target="http://136.18.248.90/browse/FPHASEVCDC-3644" TargetMode="External"/><Relationship Id="rId71" Type="http://schemas.openxmlformats.org/officeDocument/2006/relationships/hyperlink" Target="http://136.18.248.90/browse/FPHASEVCDC-3846" TargetMode="External"/><Relationship Id="rId92" Type="http://schemas.openxmlformats.org/officeDocument/2006/relationships/hyperlink" Target="http://136.18.248.90/browse/FPHASEVCDC-3811" TargetMode="External"/><Relationship Id="rId213" Type="http://schemas.openxmlformats.org/officeDocument/2006/relationships/hyperlink" Target="http://136.18.248.90/browse/FPHASEVCDC-3601" TargetMode="External"/><Relationship Id="rId2" Type="http://schemas.openxmlformats.org/officeDocument/2006/relationships/hyperlink" Target="http://136.18.248.90/browse/FPHASEVCDC-4291" TargetMode="External"/><Relationship Id="rId29" Type="http://schemas.openxmlformats.org/officeDocument/2006/relationships/hyperlink" Target="http://136.18.248.90/browse/FPHASEVCDC-3940" TargetMode="External"/><Relationship Id="rId40" Type="http://schemas.openxmlformats.org/officeDocument/2006/relationships/hyperlink" Target="http://136.18.248.90/browse/FPHASEVCDC-3909" TargetMode="External"/><Relationship Id="rId115" Type="http://schemas.openxmlformats.org/officeDocument/2006/relationships/hyperlink" Target="http://136.18.248.90/browse/FPHASEVCDC-3764" TargetMode="External"/><Relationship Id="rId136" Type="http://schemas.openxmlformats.org/officeDocument/2006/relationships/hyperlink" Target="http://136.18.248.90/browse/FPHASEVCDC-3715" TargetMode="External"/><Relationship Id="rId157" Type="http://schemas.openxmlformats.org/officeDocument/2006/relationships/hyperlink" Target="http://136.18.248.90/browse/FPHASEVCDC-3688" TargetMode="External"/><Relationship Id="rId178" Type="http://schemas.openxmlformats.org/officeDocument/2006/relationships/hyperlink" Target="http://136.18.248.90/browse/FPHASEVCDC-3659" TargetMode="External"/><Relationship Id="rId61" Type="http://schemas.openxmlformats.org/officeDocument/2006/relationships/hyperlink" Target="http://136.18.248.90/browse/FPHASEVCDC-3865" TargetMode="External"/><Relationship Id="rId82" Type="http://schemas.openxmlformats.org/officeDocument/2006/relationships/hyperlink" Target="http://136.18.248.90/browse/FPHASEVCDC-3821" TargetMode="External"/><Relationship Id="rId199" Type="http://schemas.openxmlformats.org/officeDocument/2006/relationships/hyperlink" Target="http://136.18.248.90/browse/FPHASEVCDC-3629" TargetMode="External"/><Relationship Id="rId203" Type="http://schemas.openxmlformats.org/officeDocument/2006/relationships/hyperlink" Target="http://136.18.248.90/browse/FPHASEVCDC-3625" TargetMode="External"/><Relationship Id="rId19" Type="http://schemas.openxmlformats.org/officeDocument/2006/relationships/hyperlink" Target="http://136.18.248.90/browse/FPHASEVCDC-3970"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6" Type="http://schemas.openxmlformats.org/officeDocument/2006/relationships/hyperlink" Target="http://136.18.248.90/browse/FPHASEVCDC-7432" TargetMode="External"/><Relationship Id="rId21" Type="http://schemas.openxmlformats.org/officeDocument/2006/relationships/hyperlink" Target="http://136.18.248.90/browse/FPHASEVCDC-7437" TargetMode="External"/><Relationship Id="rId42" Type="http://schemas.openxmlformats.org/officeDocument/2006/relationships/hyperlink" Target="http://136.18.248.90/browse/FPHASEVCDC-7375" TargetMode="External"/><Relationship Id="rId47" Type="http://schemas.openxmlformats.org/officeDocument/2006/relationships/hyperlink" Target="http://136.18.248.90/browse/FPHASEVCDC-7354" TargetMode="External"/><Relationship Id="rId63" Type="http://schemas.openxmlformats.org/officeDocument/2006/relationships/hyperlink" Target="http://136.18.248.90/browse/FPHASEVCDC-7321" TargetMode="External"/><Relationship Id="rId68" Type="http://schemas.openxmlformats.org/officeDocument/2006/relationships/hyperlink" Target="http://136.18.248.90/browse/FPHASEVCDC-7268" TargetMode="External"/><Relationship Id="rId84" Type="http://schemas.openxmlformats.org/officeDocument/2006/relationships/hyperlink" Target="http://136.18.248.90/browse/FPHASEVCDC-7211" TargetMode="External"/><Relationship Id="rId89" Type="http://schemas.openxmlformats.org/officeDocument/2006/relationships/hyperlink" Target="http://136.18.248.90/browse/FPHASEVCDC-7199" TargetMode="External"/><Relationship Id="rId16" Type="http://schemas.openxmlformats.org/officeDocument/2006/relationships/hyperlink" Target="http://136.18.248.90/browse/FPHASEVCDC-7453" TargetMode="External"/><Relationship Id="rId11" Type="http://schemas.openxmlformats.org/officeDocument/2006/relationships/hyperlink" Target="http://136.18.248.90/browse/FPHASEVCDC-7462" TargetMode="External"/><Relationship Id="rId32" Type="http://schemas.openxmlformats.org/officeDocument/2006/relationships/hyperlink" Target="http://136.18.248.90/browse/FPHASEVCDC-7412" TargetMode="External"/><Relationship Id="rId37" Type="http://schemas.openxmlformats.org/officeDocument/2006/relationships/hyperlink" Target="http://136.18.248.90/browse/FPHASEVCDC-7382" TargetMode="External"/><Relationship Id="rId53" Type="http://schemas.openxmlformats.org/officeDocument/2006/relationships/hyperlink" Target="http://136.18.248.90/browse/FPHASEVCDC-7340" TargetMode="External"/><Relationship Id="rId58" Type="http://schemas.openxmlformats.org/officeDocument/2006/relationships/hyperlink" Target="http://136.18.248.90/browse/FPHASEVCDC-7331" TargetMode="External"/><Relationship Id="rId74" Type="http://schemas.openxmlformats.org/officeDocument/2006/relationships/hyperlink" Target="http://136.18.248.90/browse/FPHASEVCDC-7248" TargetMode="External"/><Relationship Id="rId79" Type="http://schemas.openxmlformats.org/officeDocument/2006/relationships/hyperlink" Target="http://136.18.248.90/browse/FPHASEVCDC-7230" TargetMode="External"/><Relationship Id="rId102" Type="http://schemas.openxmlformats.org/officeDocument/2006/relationships/hyperlink" Target="http://136.18.248.90/browse/FPHASEVCDC-6934" TargetMode="External"/><Relationship Id="rId5" Type="http://schemas.openxmlformats.org/officeDocument/2006/relationships/hyperlink" Target="http://136.18.248.90/browse/FPHASEVCDC-7494" TargetMode="External"/><Relationship Id="rId90" Type="http://schemas.openxmlformats.org/officeDocument/2006/relationships/hyperlink" Target="http://136.18.248.90/browse/FPHASEVCDC-7198" TargetMode="External"/><Relationship Id="rId95" Type="http://schemas.openxmlformats.org/officeDocument/2006/relationships/hyperlink" Target="http://136.18.248.90/browse/FPHASEVCDC-7176" TargetMode="External"/><Relationship Id="rId22" Type="http://schemas.openxmlformats.org/officeDocument/2006/relationships/hyperlink" Target="http://136.18.248.90/browse/FPHASEVCDC-7436" TargetMode="External"/><Relationship Id="rId27" Type="http://schemas.openxmlformats.org/officeDocument/2006/relationships/hyperlink" Target="http://136.18.248.90/browse/FPHASEVCDC-7430" TargetMode="External"/><Relationship Id="rId43" Type="http://schemas.openxmlformats.org/officeDocument/2006/relationships/hyperlink" Target="http://136.18.248.90/browse/FPHASEVCDC-7359" TargetMode="External"/><Relationship Id="rId48" Type="http://schemas.openxmlformats.org/officeDocument/2006/relationships/hyperlink" Target="http://136.18.248.90/browse/FPHASEVCDC-7352" TargetMode="External"/><Relationship Id="rId64" Type="http://schemas.openxmlformats.org/officeDocument/2006/relationships/hyperlink" Target="http://136.18.248.90/browse/FPHASEVCDC-7319" TargetMode="External"/><Relationship Id="rId69" Type="http://schemas.openxmlformats.org/officeDocument/2006/relationships/hyperlink" Target="http://136.18.248.90/browse/FPHASEVCDC-7263" TargetMode="External"/><Relationship Id="rId80" Type="http://schemas.openxmlformats.org/officeDocument/2006/relationships/hyperlink" Target="http://136.18.248.90/browse/FPHASEVCDC-7228" TargetMode="External"/><Relationship Id="rId85" Type="http://schemas.openxmlformats.org/officeDocument/2006/relationships/hyperlink" Target="http://136.18.248.90/browse/FPHASEVCDC-7210" TargetMode="External"/><Relationship Id="rId12" Type="http://schemas.openxmlformats.org/officeDocument/2006/relationships/hyperlink" Target="http://136.18.248.90/browse/FPHASEVCDC-7461" TargetMode="External"/><Relationship Id="rId17" Type="http://schemas.openxmlformats.org/officeDocument/2006/relationships/hyperlink" Target="http://136.18.248.90/browse/FPHASEVCDC-7451" TargetMode="External"/><Relationship Id="rId25" Type="http://schemas.openxmlformats.org/officeDocument/2006/relationships/hyperlink" Target="http://136.18.248.90/browse/FPHASEVCDC-7433" TargetMode="External"/><Relationship Id="rId33" Type="http://schemas.openxmlformats.org/officeDocument/2006/relationships/hyperlink" Target="http://136.18.248.90/browse/FPHASEVCDC-7411" TargetMode="External"/><Relationship Id="rId38" Type="http://schemas.openxmlformats.org/officeDocument/2006/relationships/hyperlink" Target="http://136.18.248.90/browse/FPHASEVCDC-7380" TargetMode="External"/><Relationship Id="rId46" Type="http://schemas.openxmlformats.org/officeDocument/2006/relationships/hyperlink" Target="http://136.18.248.90/browse/FPHASEVCDC-7355" TargetMode="External"/><Relationship Id="rId59" Type="http://schemas.openxmlformats.org/officeDocument/2006/relationships/hyperlink" Target="http://136.18.248.90/browse/FPHASEVCDC-7330" TargetMode="External"/><Relationship Id="rId67" Type="http://schemas.openxmlformats.org/officeDocument/2006/relationships/hyperlink" Target="http://136.18.248.90/browse/FPHASEVCDC-7273" TargetMode="External"/><Relationship Id="rId103" Type="http://schemas.openxmlformats.org/officeDocument/2006/relationships/hyperlink" Target="http://136.18.248.90/browse/FPHASEVCDC-6746" TargetMode="External"/><Relationship Id="rId20" Type="http://schemas.openxmlformats.org/officeDocument/2006/relationships/hyperlink" Target="http://136.18.248.90/browse/FPHASEVCDC-7439" TargetMode="External"/><Relationship Id="rId41" Type="http://schemas.openxmlformats.org/officeDocument/2006/relationships/hyperlink" Target="http://136.18.248.90/browse/FPHASEVCDC-7376" TargetMode="External"/><Relationship Id="rId54" Type="http://schemas.openxmlformats.org/officeDocument/2006/relationships/hyperlink" Target="http://136.18.248.90/browse/FPHASEVCDC-7336" TargetMode="External"/><Relationship Id="rId62" Type="http://schemas.openxmlformats.org/officeDocument/2006/relationships/hyperlink" Target="http://136.18.248.90/browse/FPHASEVCDC-7323" TargetMode="External"/><Relationship Id="rId70" Type="http://schemas.openxmlformats.org/officeDocument/2006/relationships/hyperlink" Target="http://136.18.248.90/browse/FPHASEVCDC-7261" TargetMode="External"/><Relationship Id="rId75" Type="http://schemas.openxmlformats.org/officeDocument/2006/relationships/hyperlink" Target="http://136.18.248.90/browse/FPHASEVCDC-7243" TargetMode="External"/><Relationship Id="rId83" Type="http://schemas.openxmlformats.org/officeDocument/2006/relationships/hyperlink" Target="http://136.18.248.90/browse/FPHASEVCDC-7217" TargetMode="External"/><Relationship Id="rId88" Type="http://schemas.openxmlformats.org/officeDocument/2006/relationships/hyperlink" Target="http://136.18.248.90/browse/FPHASEVCDC-7200" TargetMode="External"/><Relationship Id="rId91" Type="http://schemas.openxmlformats.org/officeDocument/2006/relationships/hyperlink" Target="http://136.18.248.90/browse/FPHASEVCDC-7197" TargetMode="External"/><Relationship Id="rId96" Type="http://schemas.openxmlformats.org/officeDocument/2006/relationships/hyperlink" Target="http://136.18.248.90/browse/FPHASEVCDC-7175" TargetMode="External"/><Relationship Id="rId1" Type="http://schemas.openxmlformats.org/officeDocument/2006/relationships/hyperlink" Target="http://136.18.248.90/browse/FPHASEVCDC-7504" TargetMode="External"/><Relationship Id="rId6" Type="http://schemas.openxmlformats.org/officeDocument/2006/relationships/hyperlink" Target="http://136.18.248.90/browse/FPHASEVCDC-7493" TargetMode="External"/><Relationship Id="rId15" Type="http://schemas.openxmlformats.org/officeDocument/2006/relationships/hyperlink" Target="http://136.18.248.90/browse/FPHASEVCDC-7455" TargetMode="External"/><Relationship Id="rId23" Type="http://schemas.openxmlformats.org/officeDocument/2006/relationships/hyperlink" Target="http://136.18.248.90/browse/FPHASEVCDC-7435" TargetMode="External"/><Relationship Id="rId28" Type="http://schemas.openxmlformats.org/officeDocument/2006/relationships/hyperlink" Target="http://136.18.248.90/browse/FPHASEVCDC-7427" TargetMode="External"/><Relationship Id="rId36" Type="http://schemas.openxmlformats.org/officeDocument/2006/relationships/hyperlink" Target="http://136.18.248.90/browse/FPHASEVCDC-7387" TargetMode="External"/><Relationship Id="rId49" Type="http://schemas.openxmlformats.org/officeDocument/2006/relationships/hyperlink" Target="http://136.18.248.90/browse/FPHASEVCDC-7348" TargetMode="External"/><Relationship Id="rId57" Type="http://schemas.openxmlformats.org/officeDocument/2006/relationships/hyperlink" Target="http://136.18.248.90/browse/FPHASEVCDC-7332" TargetMode="External"/><Relationship Id="rId10" Type="http://schemas.openxmlformats.org/officeDocument/2006/relationships/hyperlink" Target="http://136.18.248.90/browse/FPHASEVCDC-7467" TargetMode="External"/><Relationship Id="rId31" Type="http://schemas.openxmlformats.org/officeDocument/2006/relationships/hyperlink" Target="http://136.18.248.90/browse/FPHASEVCDC-7416" TargetMode="External"/><Relationship Id="rId44" Type="http://schemas.openxmlformats.org/officeDocument/2006/relationships/hyperlink" Target="http://136.18.248.90/browse/FPHASEVCDC-7358" TargetMode="External"/><Relationship Id="rId52" Type="http://schemas.openxmlformats.org/officeDocument/2006/relationships/hyperlink" Target="http://136.18.248.90/browse/FPHASEVCDC-7344" TargetMode="External"/><Relationship Id="rId60" Type="http://schemas.openxmlformats.org/officeDocument/2006/relationships/hyperlink" Target="http://136.18.248.90/browse/FPHASEVCDC-7326" TargetMode="External"/><Relationship Id="rId65" Type="http://schemas.openxmlformats.org/officeDocument/2006/relationships/hyperlink" Target="http://136.18.248.90/browse/FPHASEVCDC-7306" TargetMode="External"/><Relationship Id="rId73" Type="http://schemas.openxmlformats.org/officeDocument/2006/relationships/hyperlink" Target="http://136.18.248.90/browse/FPHASEVCDC-7251" TargetMode="External"/><Relationship Id="rId78" Type="http://schemas.openxmlformats.org/officeDocument/2006/relationships/hyperlink" Target="http://136.18.248.90/browse/FPHASEVCDC-7232" TargetMode="External"/><Relationship Id="rId81" Type="http://schemas.openxmlformats.org/officeDocument/2006/relationships/hyperlink" Target="http://136.18.248.90/browse/FPHASEVCDC-7222" TargetMode="External"/><Relationship Id="rId86" Type="http://schemas.openxmlformats.org/officeDocument/2006/relationships/hyperlink" Target="http://136.18.248.90/browse/FPHASEVCDC-7208" TargetMode="External"/><Relationship Id="rId94" Type="http://schemas.openxmlformats.org/officeDocument/2006/relationships/hyperlink" Target="http://136.18.248.90/browse/FPHASEVCDC-7182" TargetMode="External"/><Relationship Id="rId99" Type="http://schemas.openxmlformats.org/officeDocument/2006/relationships/hyperlink" Target="http://136.18.248.90/browse/FPHASEVCDC-7139" TargetMode="External"/><Relationship Id="rId101" Type="http://schemas.openxmlformats.org/officeDocument/2006/relationships/hyperlink" Target="http://136.18.248.90/browse/FPHASEVCDC-7114" TargetMode="External"/><Relationship Id="rId4" Type="http://schemas.openxmlformats.org/officeDocument/2006/relationships/hyperlink" Target="http://136.18.248.90/browse/FPHASEVCDC-7496" TargetMode="External"/><Relationship Id="rId9" Type="http://schemas.openxmlformats.org/officeDocument/2006/relationships/hyperlink" Target="http://136.18.248.90/browse/FPHASEVCDC-7468" TargetMode="External"/><Relationship Id="rId13" Type="http://schemas.openxmlformats.org/officeDocument/2006/relationships/hyperlink" Target="http://136.18.248.90/browse/FPHASEVCDC-7460" TargetMode="External"/><Relationship Id="rId18" Type="http://schemas.openxmlformats.org/officeDocument/2006/relationships/hyperlink" Target="http://136.18.248.90/browse/FPHASEVCDC-7450" TargetMode="External"/><Relationship Id="rId39" Type="http://schemas.openxmlformats.org/officeDocument/2006/relationships/hyperlink" Target="http://136.18.248.90/browse/FPHASEVCDC-7379" TargetMode="External"/><Relationship Id="rId34" Type="http://schemas.openxmlformats.org/officeDocument/2006/relationships/hyperlink" Target="http://136.18.248.90/browse/FPHASEVCDC-7406" TargetMode="External"/><Relationship Id="rId50" Type="http://schemas.openxmlformats.org/officeDocument/2006/relationships/hyperlink" Target="http://136.18.248.90/browse/FPHASEVCDC-7347" TargetMode="External"/><Relationship Id="rId55" Type="http://schemas.openxmlformats.org/officeDocument/2006/relationships/hyperlink" Target="http://136.18.248.90/browse/FPHASEVCDC-7334" TargetMode="External"/><Relationship Id="rId76" Type="http://schemas.openxmlformats.org/officeDocument/2006/relationships/hyperlink" Target="http://136.18.248.90/browse/FPHASEVCDC-7242" TargetMode="External"/><Relationship Id="rId97" Type="http://schemas.openxmlformats.org/officeDocument/2006/relationships/hyperlink" Target="http://136.18.248.90/browse/FPHASEVCDC-7170" TargetMode="External"/><Relationship Id="rId104" Type="http://schemas.openxmlformats.org/officeDocument/2006/relationships/hyperlink" Target="http://136.18.248.90/browse/FPHASEVCDC-6749" TargetMode="External"/><Relationship Id="rId7" Type="http://schemas.openxmlformats.org/officeDocument/2006/relationships/hyperlink" Target="http://136.18.248.90/browse/FPHASEVCDC-7470" TargetMode="External"/><Relationship Id="rId71" Type="http://schemas.openxmlformats.org/officeDocument/2006/relationships/hyperlink" Target="http://136.18.248.90/browse/FPHASEVCDC-7259" TargetMode="External"/><Relationship Id="rId92" Type="http://schemas.openxmlformats.org/officeDocument/2006/relationships/hyperlink" Target="http://136.18.248.90/browse/FPHASEVCDC-7193" TargetMode="External"/><Relationship Id="rId2" Type="http://schemas.openxmlformats.org/officeDocument/2006/relationships/hyperlink" Target="http://136.18.248.90/browse/FPHASEVCDC-7499" TargetMode="External"/><Relationship Id="rId29" Type="http://schemas.openxmlformats.org/officeDocument/2006/relationships/hyperlink" Target="http://136.18.248.90/browse/FPHASEVCDC-7418" TargetMode="External"/><Relationship Id="rId24" Type="http://schemas.openxmlformats.org/officeDocument/2006/relationships/hyperlink" Target="http://136.18.248.90/browse/FPHASEVCDC-7434" TargetMode="External"/><Relationship Id="rId40" Type="http://schemas.openxmlformats.org/officeDocument/2006/relationships/hyperlink" Target="http://136.18.248.90/browse/FPHASEVCDC-7377" TargetMode="External"/><Relationship Id="rId45" Type="http://schemas.openxmlformats.org/officeDocument/2006/relationships/hyperlink" Target="http://136.18.248.90/browse/FPHASEVCDC-7357" TargetMode="External"/><Relationship Id="rId66" Type="http://schemas.openxmlformats.org/officeDocument/2006/relationships/hyperlink" Target="http://136.18.248.90/browse/FPHASEVCDC-7305" TargetMode="External"/><Relationship Id="rId87" Type="http://schemas.openxmlformats.org/officeDocument/2006/relationships/hyperlink" Target="http://136.18.248.90/browse/FPHASEVCDC-7207" TargetMode="External"/><Relationship Id="rId61" Type="http://schemas.openxmlformats.org/officeDocument/2006/relationships/hyperlink" Target="http://136.18.248.90/browse/FPHASEVCDC-7325" TargetMode="External"/><Relationship Id="rId82" Type="http://schemas.openxmlformats.org/officeDocument/2006/relationships/hyperlink" Target="http://136.18.248.90/browse/FPHASEVCDC-7219" TargetMode="External"/><Relationship Id="rId19" Type="http://schemas.openxmlformats.org/officeDocument/2006/relationships/hyperlink" Target="http://136.18.248.90/browse/FPHASEVCDC-7447" TargetMode="External"/><Relationship Id="rId14" Type="http://schemas.openxmlformats.org/officeDocument/2006/relationships/hyperlink" Target="http://136.18.248.90/browse/FPHASEVCDC-7457" TargetMode="External"/><Relationship Id="rId30" Type="http://schemas.openxmlformats.org/officeDocument/2006/relationships/hyperlink" Target="http://136.18.248.90/browse/FPHASEVCDC-7417" TargetMode="External"/><Relationship Id="rId35" Type="http://schemas.openxmlformats.org/officeDocument/2006/relationships/hyperlink" Target="http://136.18.248.90/browse/FPHASEVCDC-7390" TargetMode="External"/><Relationship Id="rId56" Type="http://schemas.openxmlformats.org/officeDocument/2006/relationships/hyperlink" Target="http://136.18.248.90/browse/FPHASEVCDC-7333" TargetMode="External"/><Relationship Id="rId77" Type="http://schemas.openxmlformats.org/officeDocument/2006/relationships/hyperlink" Target="http://136.18.248.90/browse/FPHASEVCDC-7238" TargetMode="External"/><Relationship Id="rId100" Type="http://schemas.openxmlformats.org/officeDocument/2006/relationships/hyperlink" Target="http://136.18.248.90/browse/FPHASEVCDC-7120" TargetMode="External"/><Relationship Id="rId8" Type="http://schemas.openxmlformats.org/officeDocument/2006/relationships/hyperlink" Target="http://136.18.248.90/browse/FPHASEVCDC-7469" TargetMode="External"/><Relationship Id="rId51" Type="http://schemas.openxmlformats.org/officeDocument/2006/relationships/hyperlink" Target="http://136.18.248.90/browse/FPHASEVCDC-7345" TargetMode="External"/><Relationship Id="rId72" Type="http://schemas.openxmlformats.org/officeDocument/2006/relationships/hyperlink" Target="http://136.18.248.90/browse/FPHASEVCDC-7257" TargetMode="External"/><Relationship Id="rId93" Type="http://schemas.openxmlformats.org/officeDocument/2006/relationships/hyperlink" Target="http://136.18.248.90/browse/FPHASEVCDC-7188" TargetMode="External"/><Relationship Id="rId98" Type="http://schemas.openxmlformats.org/officeDocument/2006/relationships/hyperlink" Target="http://136.18.248.90/browse/FPHASEVCDC-7144" TargetMode="External"/><Relationship Id="rId3" Type="http://schemas.openxmlformats.org/officeDocument/2006/relationships/hyperlink" Target="http://136.18.248.90/browse/FPHASEVCDC-7498"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0"/>
  <sheetViews>
    <sheetView topLeftCell="A69" zoomScale="71" zoomScaleNormal="71" workbookViewId="0">
      <selection activeCell="F107" sqref="F107"/>
    </sheetView>
  </sheetViews>
  <sheetFormatPr defaultColWidth="9.125" defaultRowHeight="16.5"/>
  <cols>
    <col min="1" max="1" width="3.125" style="69" customWidth="1"/>
    <col min="2" max="2" width="24.75" style="69" customWidth="1"/>
    <col min="3" max="3" width="35.375" style="69" customWidth="1"/>
    <col min="4" max="4" width="27.25" style="69" customWidth="1"/>
    <col min="5" max="7" width="15.625" style="92" customWidth="1"/>
    <col min="8" max="8" width="10" style="92" customWidth="1"/>
    <col min="9" max="9" width="18.5" style="92" customWidth="1"/>
    <col min="10" max="10" width="21" style="69" customWidth="1"/>
    <col min="11" max="11" width="17.5" style="69" customWidth="1"/>
    <col min="12" max="12" width="22.125" style="69" customWidth="1"/>
    <col min="13" max="16384" width="9.125" style="69"/>
  </cols>
  <sheetData>
    <row r="1" spans="2:12" s="60" customFormat="1" ht="17.25" thickBot="1">
      <c r="E1" s="61"/>
      <c r="F1" s="61"/>
      <c r="G1" s="61"/>
      <c r="H1" s="61"/>
      <c r="I1" s="61"/>
    </row>
    <row r="2" spans="2:12" s="60" customFormat="1">
      <c r="B2" s="62"/>
      <c r="C2" s="63"/>
      <c r="D2" s="63"/>
      <c r="E2" s="64"/>
      <c r="F2" s="64"/>
      <c r="G2" s="64"/>
      <c r="H2" s="64"/>
      <c r="I2" s="64"/>
      <c r="J2" s="65"/>
      <c r="K2" s="63"/>
      <c r="L2" s="66"/>
    </row>
    <row r="3" spans="2:12" ht="15" customHeight="1">
      <c r="B3" s="67"/>
      <c r="C3" s="466" t="s">
        <v>1889</v>
      </c>
      <c r="D3" s="467"/>
      <c r="E3" s="467"/>
      <c r="F3" s="467"/>
      <c r="G3" s="467"/>
      <c r="H3" s="467"/>
      <c r="I3" s="467"/>
      <c r="J3" s="467"/>
      <c r="K3" s="468"/>
      <c r="L3" s="68"/>
    </row>
    <row r="4" spans="2:12" ht="15" customHeight="1">
      <c r="B4" s="67"/>
      <c r="C4" s="469"/>
      <c r="D4" s="470"/>
      <c r="E4" s="470"/>
      <c r="F4" s="470"/>
      <c r="G4" s="470"/>
      <c r="H4" s="470"/>
      <c r="I4" s="470"/>
      <c r="J4" s="470"/>
      <c r="K4" s="471"/>
      <c r="L4" s="68"/>
    </row>
    <row r="5" spans="2:12" ht="17.25" thickBot="1">
      <c r="B5" s="70"/>
      <c r="C5" s="71"/>
      <c r="D5" s="71"/>
      <c r="E5" s="72"/>
      <c r="F5" s="72"/>
      <c r="G5" s="72"/>
      <c r="H5" s="72"/>
      <c r="I5" s="72"/>
      <c r="J5" s="71"/>
      <c r="K5" s="73"/>
      <c r="L5" s="74"/>
    </row>
    <row r="6" spans="2:12" s="41" customFormat="1" ht="17.25" thickBot="1">
      <c r="B6" s="75"/>
      <c r="C6" s="76"/>
      <c r="D6" s="76"/>
      <c r="E6" s="77"/>
      <c r="F6" s="77"/>
      <c r="G6" s="77"/>
      <c r="H6" s="77"/>
      <c r="I6" s="77"/>
      <c r="J6" s="76"/>
      <c r="K6" s="76"/>
      <c r="L6" s="80"/>
    </row>
    <row r="7" spans="2:12" s="41" customFormat="1">
      <c r="B7" s="522" t="s">
        <v>0</v>
      </c>
      <c r="C7" s="523"/>
      <c r="D7" s="523"/>
      <c r="E7" s="523"/>
      <c r="F7" s="524"/>
      <c r="G7" s="77"/>
      <c r="H7" s="77"/>
      <c r="I7" s="77"/>
      <c r="J7" s="76"/>
      <c r="K7" s="76"/>
      <c r="L7" s="80"/>
    </row>
    <row r="8" spans="2:12" s="41" customFormat="1">
      <c r="B8" s="6" t="s">
        <v>1743</v>
      </c>
      <c r="C8" s="38">
        <v>29662</v>
      </c>
      <c r="D8" s="4" t="s">
        <v>1744</v>
      </c>
      <c r="E8" s="525" t="s">
        <v>1890</v>
      </c>
      <c r="F8" s="526"/>
      <c r="G8" s="77"/>
      <c r="H8" s="77"/>
      <c r="I8" s="77"/>
      <c r="J8" s="76"/>
      <c r="K8" s="76"/>
      <c r="L8" s="80"/>
    </row>
    <row r="9" spans="2:12" s="41" customFormat="1" ht="17.25" customHeight="1">
      <c r="B9" s="6" t="s">
        <v>1891</v>
      </c>
      <c r="C9" s="38" t="s">
        <v>1745</v>
      </c>
      <c r="D9" s="5" t="s">
        <v>1746</v>
      </c>
      <c r="E9" s="527" t="s">
        <v>1747</v>
      </c>
      <c r="F9" s="528"/>
      <c r="G9" s="77"/>
      <c r="H9" s="77"/>
      <c r="I9" s="77"/>
      <c r="J9" s="76"/>
      <c r="K9" s="76"/>
      <c r="L9" s="80"/>
    </row>
    <row r="10" spans="2:12" s="41" customFormat="1" ht="32.25" customHeight="1">
      <c r="B10" s="6" t="s">
        <v>1748</v>
      </c>
      <c r="C10" s="38" t="s">
        <v>1892</v>
      </c>
      <c r="D10" s="5" t="s">
        <v>1893</v>
      </c>
      <c r="E10" s="527" t="s">
        <v>1749</v>
      </c>
      <c r="F10" s="528"/>
      <c r="G10" s="77"/>
      <c r="H10" s="77"/>
      <c r="I10" s="77"/>
      <c r="J10" s="76"/>
      <c r="K10" s="76"/>
      <c r="L10" s="80"/>
    </row>
    <row r="11" spans="2:12" s="41" customFormat="1" ht="33">
      <c r="B11" s="6" t="s">
        <v>1750</v>
      </c>
      <c r="C11" s="137" t="s">
        <v>1894</v>
      </c>
      <c r="D11" s="5" t="s">
        <v>1751</v>
      </c>
      <c r="E11" s="529">
        <v>44642</v>
      </c>
      <c r="F11" s="530"/>
      <c r="G11" s="77"/>
      <c r="H11" s="77"/>
      <c r="I11" s="77"/>
      <c r="J11" s="76"/>
      <c r="K11" s="76"/>
      <c r="L11" s="80"/>
    </row>
    <row r="12" spans="2:12" s="41" customFormat="1">
      <c r="B12" s="6" t="s">
        <v>1895</v>
      </c>
      <c r="C12" s="138" t="s">
        <v>1896</v>
      </c>
      <c r="D12" s="5" t="s">
        <v>1752</v>
      </c>
      <c r="E12" s="531">
        <v>44650</v>
      </c>
      <c r="F12" s="532"/>
      <c r="G12" s="77"/>
      <c r="H12" s="77"/>
      <c r="I12" s="77"/>
      <c r="J12" s="76"/>
      <c r="K12" s="76"/>
      <c r="L12" s="80"/>
    </row>
    <row r="13" spans="2:12" s="41" customFormat="1">
      <c r="B13" s="6" t="s">
        <v>1742</v>
      </c>
      <c r="C13" s="38" t="s">
        <v>1753</v>
      </c>
      <c r="D13" s="5" t="s">
        <v>1754</v>
      </c>
      <c r="E13" s="527" t="s">
        <v>1739</v>
      </c>
      <c r="F13" s="528"/>
      <c r="G13" s="77"/>
      <c r="H13" s="77"/>
      <c r="I13" s="77"/>
      <c r="J13" s="76"/>
      <c r="K13" s="76"/>
      <c r="L13" s="80"/>
    </row>
    <row r="14" spans="2:12" s="41" customFormat="1">
      <c r="B14" s="6" t="s">
        <v>1897</v>
      </c>
      <c r="C14" s="533" t="s">
        <v>1755</v>
      </c>
      <c r="D14" s="533" t="s">
        <v>1756</v>
      </c>
      <c r="E14" s="534"/>
      <c r="F14" s="535"/>
      <c r="G14" s="77"/>
      <c r="H14" s="77"/>
      <c r="I14" s="77"/>
      <c r="J14" s="76"/>
      <c r="K14" s="76"/>
      <c r="L14" s="80"/>
    </row>
    <row r="15" spans="2:12" s="41" customFormat="1" ht="39.75" customHeight="1">
      <c r="B15" s="6" t="s">
        <v>1898</v>
      </c>
      <c r="C15" s="536" t="s">
        <v>1899</v>
      </c>
      <c r="D15" s="537"/>
      <c r="E15" s="537"/>
      <c r="F15" s="538"/>
      <c r="G15" s="77"/>
      <c r="H15" s="77"/>
      <c r="I15" s="77"/>
      <c r="J15" s="76"/>
      <c r="K15" s="76"/>
      <c r="L15" s="80"/>
    </row>
    <row r="16" spans="2:12" s="41" customFormat="1" ht="42" customHeight="1" thickBot="1">
      <c r="B16" s="120" t="s">
        <v>1900</v>
      </c>
      <c r="C16" s="520" t="s">
        <v>1901</v>
      </c>
      <c r="D16" s="520"/>
      <c r="E16" s="520"/>
      <c r="F16" s="521"/>
      <c r="G16" s="77"/>
      <c r="H16" s="77"/>
      <c r="I16" s="77"/>
      <c r="J16" s="76"/>
      <c r="K16" s="76"/>
      <c r="L16" s="80"/>
    </row>
    <row r="17" spans="1:12" s="76" customFormat="1" ht="17.25" thickBot="1">
      <c r="B17" s="155"/>
      <c r="C17" s="78"/>
      <c r="D17" s="78"/>
      <c r="E17" s="79"/>
      <c r="F17" s="79"/>
      <c r="G17" s="79"/>
      <c r="H17" s="79"/>
      <c r="I17" s="79"/>
      <c r="J17" s="78"/>
      <c r="L17" s="80"/>
    </row>
    <row r="18" spans="1:12" s="41" customFormat="1" ht="17.25" thickBot="1">
      <c r="B18" s="472" t="s">
        <v>1757</v>
      </c>
      <c r="C18" s="473"/>
      <c r="D18" s="473"/>
      <c r="E18" s="473"/>
      <c r="F18" s="473"/>
      <c r="G18" s="473"/>
      <c r="H18" s="473"/>
      <c r="I18" s="473"/>
      <c r="J18" s="473"/>
      <c r="K18" s="473"/>
      <c r="L18" s="474"/>
    </row>
    <row r="19" spans="1:12" s="41" customFormat="1" ht="12.75" customHeight="1">
      <c r="B19" s="475" t="s">
        <v>1972</v>
      </c>
      <c r="C19" s="476"/>
      <c r="D19" s="476"/>
      <c r="E19" s="476"/>
      <c r="F19" s="476"/>
      <c r="G19" s="476"/>
      <c r="H19" s="476"/>
      <c r="I19" s="476"/>
      <c r="J19" s="476"/>
      <c r="K19" s="476"/>
      <c r="L19" s="477"/>
    </row>
    <row r="20" spans="1:12" s="41" customFormat="1">
      <c r="B20" s="478"/>
      <c r="C20" s="479"/>
      <c r="D20" s="479"/>
      <c r="E20" s="479"/>
      <c r="F20" s="479"/>
      <c r="G20" s="479"/>
      <c r="H20" s="479"/>
      <c r="I20" s="479"/>
      <c r="J20" s="479"/>
      <c r="K20" s="479"/>
      <c r="L20" s="480"/>
    </row>
    <row r="21" spans="1:12" s="41" customFormat="1">
      <c r="B21" s="478"/>
      <c r="C21" s="479"/>
      <c r="D21" s="479"/>
      <c r="E21" s="479"/>
      <c r="F21" s="479"/>
      <c r="G21" s="479"/>
      <c r="H21" s="479"/>
      <c r="I21" s="479"/>
      <c r="J21" s="479"/>
      <c r="K21" s="479"/>
      <c r="L21" s="480"/>
    </row>
    <row r="22" spans="1:12" s="41" customFormat="1">
      <c r="B22" s="478"/>
      <c r="C22" s="479"/>
      <c r="D22" s="479"/>
      <c r="E22" s="479"/>
      <c r="F22" s="479"/>
      <c r="G22" s="479"/>
      <c r="H22" s="479"/>
      <c r="I22" s="479"/>
      <c r="J22" s="479"/>
      <c r="K22" s="479"/>
      <c r="L22" s="480"/>
    </row>
    <row r="23" spans="1:12" s="41" customFormat="1">
      <c r="B23" s="478"/>
      <c r="C23" s="479"/>
      <c r="D23" s="479"/>
      <c r="E23" s="479"/>
      <c r="F23" s="479"/>
      <c r="G23" s="479"/>
      <c r="H23" s="479"/>
      <c r="I23" s="479"/>
      <c r="J23" s="479"/>
      <c r="K23" s="479"/>
      <c r="L23" s="480"/>
    </row>
    <row r="24" spans="1:12" s="41" customFormat="1">
      <c r="B24" s="478"/>
      <c r="C24" s="479"/>
      <c r="D24" s="479"/>
      <c r="E24" s="479"/>
      <c r="F24" s="479"/>
      <c r="G24" s="479"/>
      <c r="H24" s="479"/>
      <c r="I24" s="479"/>
      <c r="J24" s="479"/>
      <c r="K24" s="479"/>
      <c r="L24" s="480"/>
    </row>
    <row r="25" spans="1:12" s="41" customFormat="1">
      <c r="B25" s="478"/>
      <c r="C25" s="479"/>
      <c r="D25" s="479"/>
      <c r="E25" s="479"/>
      <c r="F25" s="479"/>
      <c r="G25" s="479"/>
      <c r="H25" s="479"/>
      <c r="I25" s="479"/>
      <c r="J25" s="479"/>
      <c r="K25" s="479"/>
      <c r="L25" s="480"/>
    </row>
    <row r="26" spans="1:12" s="41" customFormat="1" ht="17.25" thickBot="1">
      <c r="B26" s="481"/>
      <c r="C26" s="482"/>
      <c r="D26" s="482"/>
      <c r="E26" s="482"/>
      <c r="F26" s="482"/>
      <c r="G26" s="482"/>
      <c r="H26" s="482"/>
      <c r="I26" s="482"/>
      <c r="J26" s="482"/>
      <c r="K26" s="482"/>
      <c r="L26" s="483"/>
    </row>
    <row r="27" spans="1:12" s="41" customFormat="1" ht="17.25" thickBot="1">
      <c r="A27" s="76"/>
      <c r="B27" s="472" t="s">
        <v>1902</v>
      </c>
      <c r="C27" s="473"/>
      <c r="D27" s="473"/>
      <c r="E27" s="473"/>
      <c r="F27" s="473"/>
      <c r="G27" s="473"/>
      <c r="H27" s="473"/>
      <c r="I27" s="473"/>
      <c r="J27" s="484"/>
      <c r="K27" s="484"/>
      <c r="L27" s="485"/>
    </row>
    <row r="28" spans="1:12" s="41" customFormat="1">
      <c r="B28" s="539" t="s">
        <v>2</v>
      </c>
      <c r="C28" s="541" t="s">
        <v>1903</v>
      </c>
      <c r="D28" s="39" t="s">
        <v>3</v>
      </c>
      <c r="E28" s="154" t="s">
        <v>1758</v>
      </c>
      <c r="F28" s="154" t="s">
        <v>1758</v>
      </c>
      <c r="G28" s="154"/>
      <c r="H28" s="154"/>
      <c r="I28" s="154"/>
      <c r="J28" s="486" t="s">
        <v>1759</v>
      </c>
      <c r="K28" s="486"/>
      <c r="L28" s="487"/>
    </row>
    <row r="29" spans="1:12" s="41" customFormat="1">
      <c r="B29" s="540"/>
      <c r="C29" s="542"/>
      <c r="D29" s="42"/>
      <c r="E29" s="40" t="s">
        <v>1904</v>
      </c>
      <c r="F29" s="40" t="s">
        <v>1905</v>
      </c>
      <c r="G29" s="40" t="s">
        <v>1</v>
      </c>
      <c r="H29" s="40" t="s">
        <v>1760</v>
      </c>
      <c r="I29" s="40" t="s">
        <v>1906</v>
      </c>
      <c r="J29" s="486"/>
      <c r="K29" s="486"/>
      <c r="L29" s="487"/>
    </row>
    <row r="30" spans="1:12" s="41" customFormat="1" ht="17.25">
      <c r="B30" s="1">
        <v>1</v>
      </c>
      <c r="C30" s="43" t="s">
        <v>1761</v>
      </c>
      <c r="D30" s="52" t="s">
        <v>1879</v>
      </c>
      <c r="E30" s="44">
        <v>1</v>
      </c>
      <c r="F30" s="44">
        <v>1</v>
      </c>
      <c r="G30" s="45" t="s">
        <v>1766</v>
      </c>
      <c r="H30" s="53">
        <v>44642</v>
      </c>
      <c r="I30" s="53">
        <v>44648</v>
      </c>
      <c r="J30" s="488"/>
      <c r="K30" s="489"/>
      <c r="L30" s="490"/>
    </row>
    <row r="31" spans="1:12" s="41" customFormat="1" ht="17.25">
      <c r="B31" s="1">
        <v>2</v>
      </c>
      <c r="C31" s="43" t="s">
        <v>1907</v>
      </c>
      <c r="D31" s="52" t="s">
        <v>1762</v>
      </c>
      <c r="E31" s="44">
        <v>1</v>
      </c>
      <c r="F31" s="44">
        <v>1</v>
      </c>
      <c r="G31" s="45" t="s">
        <v>1766</v>
      </c>
      <c r="H31" s="53">
        <v>44642</v>
      </c>
      <c r="I31" s="53">
        <v>44648</v>
      </c>
      <c r="J31" s="460"/>
      <c r="K31" s="461"/>
      <c r="L31" s="462"/>
    </row>
    <row r="32" spans="1:12" s="41" customFormat="1" ht="17.25">
      <c r="B32" s="1">
        <v>3</v>
      </c>
      <c r="C32" s="43" t="s">
        <v>1908</v>
      </c>
      <c r="D32" s="52" t="s">
        <v>1763</v>
      </c>
      <c r="E32" s="44">
        <v>1</v>
      </c>
      <c r="F32" s="44">
        <v>1</v>
      </c>
      <c r="G32" s="45" t="s">
        <v>1764</v>
      </c>
      <c r="H32" s="53">
        <v>44642</v>
      </c>
      <c r="I32" s="53">
        <v>44648</v>
      </c>
      <c r="J32" s="460"/>
      <c r="K32" s="461"/>
      <c r="L32" s="462"/>
    </row>
    <row r="33" spans="2:12" s="41" customFormat="1" ht="17.25">
      <c r="B33" s="1">
        <v>4</v>
      </c>
      <c r="C33" s="43" t="s">
        <v>1908</v>
      </c>
      <c r="D33" s="52" t="s">
        <v>1765</v>
      </c>
      <c r="E33" s="44">
        <v>1</v>
      </c>
      <c r="F33" s="44">
        <v>1</v>
      </c>
      <c r="G33" s="45" t="s">
        <v>1766</v>
      </c>
      <c r="H33" s="53">
        <v>44642</v>
      </c>
      <c r="I33" s="53">
        <v>44648</v>
      </c>
      <c r="J33" s="460"/>
      <c r="K33" s="461"/>
      <c r="L33" s="462"/>
    </row>
    <row r="34" spans="2:12" s="41" customFormat="1" ht="14.25" customHeight="1">
      <c r="B34" s="1">
        <v>5</v>
      </c>
      <c r="C34" s="43" t="s">
        <v>1909</v>
      </c>
      <c r="D34" s="52" t="s">
        <v>1882</v>
      </c>
      <c r="E34" s="44">
        <v>1</v>
      </c>
      <c r="F34" s="44">
        <v>1</v>
      </c>
      <c r="G34" s="45" t="s">
        <v>1764</v>
      </c>
      <c r="H34" s="53">
        <v>44648</v>
      </c>
      <c r="I34" s="53">
        <v>44650</v>
      </c>
      <c r="J34" s="460" t="s">
        <v>2009</v>
      </c>
      <c r="K34" s="461"/>
      <c r="L34" s="462"/>
    </row>
    <row r="35" spans="2:12" s="41" customFormat="1" ht="17.25">
      <c r="B35" s="1">
        <v>6</v>
      </c>
      <c r="C35" s="43" t="s">
        <v>1768</v>
      </c>
      <c r="D35" s="52" t="s">
        <v>1769</v>
      </c>
      <c r="E35" s="44">
        <v>1</v>
      </c>
      <c r="F35" s="44">
        <v>1</v>
      </c>
      <c r="G35" s="45" t="s">
        <v>1770</v>
      </c>
      <c r="H35" s="53">
        <v>44642</v>
      </c>
      <c r="I35" s="53">
        <v>44650</v>
      </c>
      <c r="J35" s="460"/>
      <c r="K35" s="461"/>
      <c r="L35" s="462"/>
    </row>
    <row r="36" spans="2:12" s="41" customFormat="1" ht="17.25">
      <c r="B36" s="1">
        <v>7</v>
      </c>
      <c r="C36" s="43" t="s">
        <v>1910</v>
      </c>
      <c r="D36" s="52" t="s">
        <v>1879</v>
      </c>
      <c r="E36" s="44">
        <v>1</v>
      </c>
      <c r="F36" s="44">
        <v>1</v>
      </c>
      <c r="G36" s="45" t="s">
        <v>1766</v>
      </c>
      <c r="H36" s="53">
        <v>44648</v>
      </c>
      <c r="I36" s="53">
        <v>44649</v>
      </c>
      <c r="J36" s="460"/>
      <c r="K36" s="461"/>
      <c r="L36" s="462"/>
    </row>
    <row r="37" spans="2:12" s="41" customFormat="1" ht="17.25">
      <c r="B37" s="1">
        <v>8</v>
      </c>
      <c r="C37" s="43" t="s">
        <v>1911</v>
      </c>
      <c r="D37" s="52" t="s">
        <v>1887</v>
      </c>
      <c r="E37" s="44">
        <v>1</v>
      </c>
      <c r="F37" s="44">
        <v>0.4</v>
      </c>
      <c r="G37" s="45" t="s">
        <v>1766</v>
      </c>
      <c r="H37" s="53">
        <v>44648</v>
      </c>
      <c r="I37" s="53">
        <v>44649</v>
      </c>
      <c r="J37" s="460" t="s">
        <v>1771</v>
      </c>
      <c r="K37" s="461"/>
      <c r="L37" s="462"/>
    </row>
    <row r="38" spans="2:12" s="41" customFormat="1" ht="17.25">
      <c r="B38" s="1">
        <v>9</v>
      </c>
      <c r="C38" s="43" t="s">
        <v>1912</v>
      </c>
      <c r="D38" s="52" t="s">
        <v>1913</v>
      </c>
      <c r="E38" s="44">
        <v>0</v>
      </c>
      <c r="F38" s="44">
        <v>0</v>
      </c>
      <c r="G38" s="46"/>
      <c r="H38" s="55"/>
      <c r="I38" s="55"/>
      <c r="J38" s="460"/>
      <c r="K38" s="461"/>
      <c r="L38" s="462"/>
    </row>
    <row r="39" spans="2:12" s="41" customFormat="1" ht="17.25">
      <c r="B39" s="1">
        <v>10</v>
      </c>
      <c r="C39" s="43" t="s">
        <v>1772</v>
      </c>
      <c r="D39" s="52" t="s">
        <v>1773</v>
      </c>
      <c r="E39" s="44">
        <v>0</v>
      </c>
      <c r="F39" s="44">
        <v>0</v>
      </c>
      <c r="G39" s="46"/>
      <c r="H39" s="55"/>
      <c r="I39" s="55"/>
      <c r="J39" s="460"/>
      <c r="K39" s="461"/>
      <c r="L39" s="462"/>
    </row>
    <row r="40" spans="2:12" s="41" customFormat="1" ht="17.25">
      <c r="B40" s="1">
        <v>11</v>
      </c>
      <c r="C40" s="43" t="s">
        <v>1774</v>
      </c>
      <c r="D40" s="52" t="s">
        <v>1775</v>
      </c>
      <c r="E40" s="44">
        <v>1</v>
      </c>
      <c r="F40" s="44">
        <v>1</v>
      </c>
      <c r="G40" s="45" t="s">
        <v>1802</v>
      </c>
      <c r="H40" s="53">
        <v>44648</v>
      </c>
      <c r="I40" s="53">
        <v>44650</v>
      </c>
      <c r="J40" s="460"/>
      <c r="K40" s="461"/>
      <c r="L40" s="462"/>
    </row>
    <row r="41" spans="2:12" s="41" customFormat="1" ht="17.25">
      <c r="B41" s="1">
        <v>12</v>
      </c>
      <c r="C41" s="43" t="s">
        <v>1914</v>
      </c>
      <c r="D41" s="52" t="s">
        <v>1776</v>
      </c>
      <c r="E41" s="44">
        <v>0</v>
      </c>
      <c r="F41" s="44">
        <v>0</v>
      </c>
      <c r="G41" s="46"/>
      <c r="H41" s="55"/>
      <c r="I41" s="55"/>
      <c r="J41" s="460"/>
      <c r="K41" s="461"/>
      <c r="L41" s="462"/>
    </row>
    <row r="42" spans="2:12" s="41" customFormat="1" ht="17.25">
      <c r="B42" s="1">
        <v>13</v>
      </c>
      <c r="C42" s="43" t="s">
        <v>1915</v>
      </c>
      <c r="D42" s="52" t="s">
        <v>1777</v>
      </c>
      <c r="E42" s="44">
        <v>0</v>
      </c>
      <c r="F42" s="44">
        <v>0</v>
      </c>
      <c r="G42" s="46"/>
      <c r="H42" s="55"/>
      <c r="I42" s="55"/>
      <c r="J42" s="460"/>
      <c r="K42" s="461"/>
      <c r="L42" s="462"/>
    </row>
    <row r="43" spans="2:12" s="41" customFormat="1" ht="17.25">
      <c r="B43" s="1">
        <v>14</v>
      </c>
      <c r="C43" s="43" t="s">
        <v>1778</v>
      </c>
      <c r="D43" s="43" t="s">
        <v>1916</v>
      </c>
      <c r="E43" s="44">
        <v>1</v>
      </c>
      <c r="F43" s="44">
        <v>1</v>
      </c>
      <c r="G43" s="45" t="s">
        <v>1806</v>
      </c>
      <c r="H43" s="53">
        <v>44642</v>
      </c>
      <c r="I43" s="53">
        <v>44648</v>
      </c>
      <c r="J43" s="460"/>
      <c r="K43" s="461"/>
      <c r="L43" s="462"/>
    </row>
    <row r="44" spans="2:12" s="41" customFormat="1" ht="17.25">
      <c r="B44" s="1">
        <v>15</v>
      </c>
      <c r="C44" s="43" t="s">
        <v>1779</v>
      </c>
      <c r="D44" s="43" t="s">
        <v>1917</v>
      </c>
      <c r="E44" s="44">
        <v>1</v>
      </c>
      <c r="F44" s="44">
        <v>1</v>
      </c>
      <c r="G44" s="45" t="s">
        <v>1918</v>
      </c>
      <c r="H44" s="53">
        <v>44642</v>
      </c>
      <c r="I44" s="53">
        <v>44650</v>
      </c>
      <c r="J44" s="460"/>
      <c r="K44" s="461"/>
      <c r="L44" s="462"/>
    </row>
    <row r="45" spans="2:12" s="41" customFormat="1" ht="17.25">
      <c r="B45" s="1">
        <v>16</v>
      </c>
      <c r="C45" s="43" t="s">
        <v>1780</v>
      </c>
      <c r="D45" s="52" t="s">
        <v>1919</v>
      </c>
      <c r="E45" s="44">
        <v>0</v>
      </c>
      <c r="F45" s="44">
        <v>0</v>
      </c>
      <c r="G45" s="45"/>
      <c r="H45" s="53"/>
      <c r="I45" s="53"/>
      <c r="J45" s="460"/>
      <c r="K45" s="461"/>
      <c r="L45" s="462"/>
    </row>
    <row r="46" spans="2:12" s="41" customFormat="1" ht="17.25">
      <c r="B46" s="1">
        <v>17</v>
      </c>
      <c r="C46" s="43" t="s">
        <v>1920</v>
      </c>
      <c r="D46" s="52" t="s">
        <v>1781</v>
      </c>
      <c r="E46" s="44">
        <v>0</v>
      </c>
      <c r="F46" s="44">
        <v>0</v>
      </c>
      <c r="G46" s="45"/>
      <c r="H46" s="53"/>
      <c r="I46" s="53"/>
      <c r="J46" s="460"/>
      <c r="K46" s="461"/>
      <c r="L46" s="462"/>
    </row>
    <row r="47" spans="2:12" s="41" customFormat="1" ht="17.25">
      <c r="B47" s="1">
        <v>18</v>
      </c>
      <c r="C47" s="43" t="s">
        <v>1782</v>
      </c>
      <c r="D47" s="52" t="s">
        <v>1921</v>
      </c>
      <c r="E47" s="44">
        <v>1</v>
      </c>
      <c r="F47" s="44">
        <v>0</v>
      </c>
      <c r="G47" s="46"/>
      <c r="H47" s="55"/>
      <c r="I47" s="55"/>
      <c r="J47" s="460" t="s">
        <v>1783</v>
      </c>
      <c r="K47" s="461"/>
      <c r="L47" s="462"/>
    </row>
    <row r="48" spans="2:12" s="41" customFormat="1" ht="17.25">
      <c r="B48" s="1">
        <v>19</v>
      </c>
      <c r="C48" s="43" t="s">
        <v>1922</v>
      </c>
      <c r="D48" s="52" t="s">
        <v>1923</v>
      </c>
      <c r="E48" s="44">
        <v>0</v>
      </c>
      <c r="F48" s="44">
        <v>0</v>
      </c>
      <c r="G48" s="46"/>
      <c r="H48" s="55"/>
      <c r="I48" s="55"/>
      <c r="J48" s="460"/>
      <c r="K48" s="461"/>
      <c r="L48" s="462"/>
    </row>
    <row r="49" spans="2:12" s="41" customFormat="1" ht="17.25">
      <c r="B49" s="1">
        <v>20</v>
      </c>
      <c r="C49" s="43" t="s">
        <v>1784</v>
      </c>
      <c r="D49" s="52" t="s">
        <v>1740</v>
      </c>
      <c r="E49" s="44">
        <v>1</v>
      </c>
      <c r="F49" s="44">
        <v>0</v>
      </c>
      <c r="G49" s="47"/>
      <c r="H49" s="48"/>
      <c r="I49" s="48"/>
      <c r="J49" s="460" t="s">
        <v>1785</v>
      </c>
      <c r="K49" s="461"/>
      <c r="L49" s="462"/>
    </row>
    <row r="50" spans="2:12" s="41" customFormat="1" ht="17.25">
      <c r="B50" s="1">
        <v>21</v>
      </c>
      <c r="C50" s="43" t="s">
        <v>1924</v>
      </c>
      <c r="D50" s="52" t="s">
        <v>1786</v>
      </c>
      <c r="E50" s="44">
        <v>0</v>
      </c>
      <c r="F50" s="44">
        <v>0</v>
      </c>
      <c r="G50" s="47"/>
      <c r="H50" s="48"/>
      <c r="I50" s="48"/>
      <c r="J50" s="460"/>
      <c r="K50" s="461"/>
      <c r="L50" s="462"/>
    </row>
    <row r="51" spans="2:12" s="41" customFormat="1" ht="17.25">
      <c r="B51" s="1">
        <v>22</v>
      </c>
      <c r="C51" s="43" t="s">
        <v>1925</v>
      </c>
      <c r="D51" s="52" t="s">
        <v>1926</v>
      </c>
      <c r="E51" s="44">
        <v>0</v>
      </c>
      <c r="F51" s="44">
        <v>0</v>
      </c>
      <c r="G51" s="47"/>
      <c r="H51" s="48"/>
      <c r="I51" s="48"/>
      <c r="J51" s="460"/>
      <c r="K51" s="461"/>
      <c r="L51" s="462"/>
    </row>
    <row r="52" spans="2:12" s="41" customFormat="1" ht="17.25">
      <c r="B52" s="1">
        <v>23</v>
      </c>
      <c r="C52" s="43" t="s">
        <v>1787</v>
      </c>
      <c r="D52" s="52" t="s">
        <v>1788</v>
      </c>
      <c r="E52" s="44">
        <v>0</v>
      </c>
      <c r="F52" s="44">
        <v>0</v>
      </c>
      <c r="G52" s="47"/>
      <c r="H52" s="48"/>
      <c r="I52" s="48"/>
      <c r="J52" s="460"/>
      <c r="K52" s="461"/>
      <c r="L52" s="462"/>
    </row>
    <row r="53" spans="2:12" s="41" customFormat="1" ht="17.25">
      <c r="B53" s="1">
        <v>24</v>
      </c>
      <c r="C53" s="43" t="s">
        <v>1789</v>
      </c>
      <c r="D53" s="52" t="s">
        <v>1790</v>
      </c>
      <c r="E53" s="44">
        <v>0</v>
      </c>
      <c r="F53" s="44">
        <v>0</v>
      </c>
      <c r="G53" s="47"/>
      <c r="H53" s="48"/>
      <c r="I53" s="48"/>
      <c r="J53" s="460"/>
      <c r="K53" s="461"/>
      <c r="L53" s="462"/>
    </row>
    <row r="54" spans="2:12" s="41" customFormat="1" ht="17.25">
      <c r="B54" s="1">
        <v>25</v>
      </c>
      <c r="C54" s="43" t="s">
        <v>1927</v>
      </c>
      <c r="D54" s="52" t="s">
        <v>1791</v>
      </c>
      <c r="E54" s="44">
        <v>1</v>
      </c>
      <c r="F54" s="44">
        <v>0</v>
      </c>
      <c r="G54" s="47"/>
      <c r="H54" s="48"/>
      <c r="I54" s="48"/>
      <c r="J54" s="460" t="s">
        <v>1928</v>
      </c>
      <c r="K54" s="461"/>
      <c r="L54" s="462"/>
    </row>
    <row r="55" spans="2:12" s="41" customFormat="1" ht="17.25">
      <c r="B55" s="1">
        <v>26</v>
      </c>
      <c r="C55" s="43" t="s">
        <v>1929</v>
      </c>
      <c r="D55" s="52" t="s">
        <v>1792</v>
      </c>
      <c r="E55" s="44">
        <v>0</v>
      </c>
      <c r="F55" s="44">
        <v>0</v>
      </c>
      <c r="G55" s="47"/>
      <c r="H55" s="48"/>
      <c r="I55" s="48"/>
      <c r="J55" s="460"/>
      <c r="K55" s="461"/>
      <c r="L55" s="462"/>
    </row>
    <row r="56" spans="2:12" s="41" customFormat="1" ht="17.25">
      <c r="B56" s="1">
        <v>27</v>
      </c>
      <c r="C56" s="43" t="s">
        <v>1930</v>
      </c>
      <c r="D56" s="52" t="s">
        <v>1793</v>
      </c>
      <c r="E56" s="44">
        <v>1</v>
      </c>
      <c r="F56" s="44">
        <v>0.5</v>
      </c>
      <c r="G56" s="45" t="s">
        <v>1764</v>
      </c>
      <c r="H56" s="53">
        <v>44648</v>
      </c>
      <c r="I56" s="53">
        <v>44650</v>
      </c>
      <c r="J56" s="460" t="s">
        <v>1794</v>
      </c>
      <c r="K56" s="461"/>
      <c r="L56" s="462"/>
    </row>
    <row r="57" spans="2:12" s="41" customFormat="1" ht="17.25">
      <c r="B57" s="1">
        <v>28</v>
      </c>
      <c r="C57" s="43" t="s">
        <v>1795</v>
      </c>
      <c r="D57" s="52" t="s">
        <v>1796</v>
      </c>
      <c r="E57" s="44">
        <v>1</v>
      </c>
      <c r="F57" s="44">
        <v>1</v>
      </c>
      <c r="G57" s="45" t="s">
        <v>1766</v>
      </c>
      <c r="H57" s="53">
        <v>44642</v>
      </c>
      <c r="I57" s="53">
        <v>44648</v>
      </c>
      <c r="J57" s="460"/>
      <c r="K57" s="461"/>
      <c r="L57" s="462"/>
    </row>
    <row r="58" spans="2:12" s="41" customFormat="1" ht="17.25">
      <c r="B58" s="1">
        <v>29</v>
      </c>
      <c r="C58" s="43" t="s">
        <v>1797</v>
      </c>
      <c r="D58" s="52" t="s">
        <v>1931</v>
      </c>
      <c r="E58" s="44">
        <v>0</v>
      </c>
      <c r="F58" s="44">
        <v>0</v>
      </c>
      <c r="G58" s="45" t="s">
        <v>1806</v>
      </c>
      <c r="H58" s="53">
        <v>44648</v>
      </c>
      <c r="I58" s="53">
        <v>44650</v>
      </c>
      <c r="J58" s="460"/>
      <c r="K58" s="461"/>
      <c r="L58" s="462"/>
    </row>
    <row r="59" spans="2:12" s="41" customFormat="1" ht="17.25">
      <c r="B59" s="1">
        <v>30</v>
      </c>
      <c r="C59" s="43" t="s">
        <v>1798</v>
      </c>
      <c r="D59" s="52" t="s">
        <v>1932</v>
      </c>
      <c r="E59" s="44">
        <v>1</v>
      </c>
      <c r="F59" s="44">
        <v>1</v>
      </c>
      <c r="G59" s="45" t="s">
        <v>1766</v>
      </c>
      <c r="H59" s="53">
        <v>44642</v>
      </c>
      <c r="I59" s="53">
        <v>44648</v>
      </c>
      <c r="J59" s="460"/>
      <c r="K59" s="461"/>
      <c r="L59" s="462"/>
    </row>
    <row r="60" spans="2:12" s="41" customFormat="1" ht="17.25">
      <c r="B60" s="1">
        <v>31</v>
      </c>
      <c r="C60" s="43" t="s">
        <v>1799</v>
      </c>
      <c r="D60" s="52" t="s">
        <v>1933</v>
      </c>
      <c r="E60" s="44">
        <v>0</v>
      </c>
      <c r="F60" s="44">
        <v>0</v>
      </c>
      <c r="G60" s="45" t="s">
        <v>1846</v>
      </c>
      <c r="H60" s="53">
        <v>44642</v>
      </c>
      <c r="I60" s="53">
        <v>44648</v>
      </c>
      <c r="J60" s="460"/>
      <c r="K60" s="461"/>
      <c r="L60" s="462"/>
    </row>
    <row r="61" spans="2:12" s="41" customFormat="1" ht="17.25">
      <c r="B61" s="1">
        <v>32</v>
      </c>
      <c r="C61" s="43" t="s">
        <v>1800</v>
      </c>
      <c r="D61" s="52" t="s">
        <v>1801</v>
      </c>
      <c r="E61" s="44">
        <v>1</v>
      </c>
      <c r="F61" s="44">
        <v>1</v>
      </c>
      <c r="G61" s="45" t="s">
        <v>1802</v>
      </c>
      <c r="H61" s="53">
        <v>44648</v>
      </c>
      <c r="I61" s="53">
        <v>44650</v>
      </c>
      <c r="J61" s="460"/>
      <c r="K61" s="461"/>
      <c r="L61" s="462"/>
    </row>
    <row r="62" spans="2:12" s="41" customFormat="1" ht="17.25">
      <c r="B62" s="1">
        <v>33</v>
      </c>
      <c r="C62" s="43" t="s">
        <v>1803</v>
      </c>
      <c r="D62" s="52" t="s">
        <v>1934</v>
      </c>
      <c r="E62" s="44">
        <v>1</v>
      </c>
      <c r="F62" s="44">
        <v>1</v>
      </c>
      <c r="G62" s="45" t="s">
        <v>1806</v>
      </c>
      <c r="H62" s="53">
        <v>44648</v>
      </c>
      <c r="I62" s="53">
        <v>44650</v>
      </c>
      <c r="J62" s="460"/>
      <c r="K62" s="461"/>
      <c r="L62" s="462"/>
    </row>
    <row r="63" spans="2:12" s="41" customFormat="1" ht="17.25">
      <c r="B63" s="1">
        <v>34</v>
      </c>
      <c r="C63" s="43" t="s">
        <v>1804</v>
      </c>
      <c r="D63" s="52" t="s">
        <v>1935</v>
      </c>
      <c r="E63" s="44">
        <v>1</v>
      </c>
      <c r="F63" s="44">
        <v>1</v>
      </c>
      <c r="G63" s="45" t="s">
        <v>1806</v>
      </c>
      <c r="H63" s="53">
        <v>44648</v>
      </c>
      <c r="I63" s="53">
        <v>44650</v>
      </c>
      <c r="J63" s="460"/>
      <c r="K63" s="461"/>
      <c r="L63" s="462"/>
    </row>
    <row r="64" spans="2:12" s="41" customFormat="1" ht="17.25">
      <c r="B64" s="1">
        <v>35</v>
      </c>
      <c r="C64" s="43" t="s">
        <v>1805</v>
      </c>
      <c r="D64" s="52" t="s">
        <v>1936</v>
      </c>
      <c r="E64" s="44">
        <v>1</v>
      </c>
      <c r="F64" s="44">
        <v>1</v>
      </c>
      <c r="G64" s="45" t="s">
        <v>1806</v>
      </c>
      <c r="H64" s="53">
        <v>44648</v>
      </c>
      <c r="I64" s="53">
        <v>44650</v>
      </c>
      <c r="J64" s="460"/>
      <c r="K64" s="461"/>
      <c r="L64" s="462"/>
    </row>
    <row r="65" spans="2:12" s="41" customFormat="1" ht="17.25">
      <c r="B65" s="1">
        <v>36</v>
      </c>
      <c r="C65" s="43" t="s">
        <v>1807</v>
      </c>
      <c r="D65" s="52" t="s">
        <v>1808</v>
      </c>
      <c r="E65" s="44">
        <v>1</v>
      </c>
      <c r="F65" s="44">
        <v>1</v>
      </c>
      <c r="G65" s="45" t="s">
        <v>1806</v>
      </c>
      <c r="H65" s="53">
        <v>44648</v>
      </c>
      <c r="I65" s="53">
        <v>44650</v>
      </c>
      <c r="J65" s="460"/>
      <c r="K65" s="461"/>
      <c r="L65" s="462"/>
    </row>
    <row r="66" spans="2:12" s="41" customFormat="1" ht="17.25">
      <c r="B66" s="1">
        <v>37</v>
      </c>
      <c r="C66" s="43" t="s">
        <v>1809</v>
      </c>
      <c r="D66" s="52" t="s">
        <v>1810</v>
      </c>
      <c r="E66" s="44">
        <v>1</v>
      </c>
      <c r="F66" s="44">
        <v>0</v>
      </c>
      <c r="G66" s="45"/>
      <c r="H66" s="53"/>
      <c r="I66" s="53"/>
      <c r="J66" s="460" t="s">
        <v>1811</v>
      </c>
      <c r="K66" s="461"/>
      <c r="L66" s="462"/>
    </row>
    <row r="67" spans="2:12" s="41" customFormat="1" ht="17.25">
      <c r="B67" s="1">
        <v>38</v>
      </c>
      <c r="C67" s="43" t="s">
        <v>1937</v>
      </c>
      <c r="D67" s="52" t="s">
        <v>1812</v>
      </c>
      <c r="E67" s="44">
        <v>1</v>
      </c>
      <c r="F67" s="44">
        <v>1</v>
      </c>
      <c r="G67" s="45" t="s">
        <v>1806</v>
      </c>
      <c r="H67" s="53">
        <v>44648</v>
      </c>
      <c r="I67" s="53">
        <v>44650</v>
      </c>
      <c r="J67" s="460"/>
      <c r="K67" s="461"/>
      <c r="L67" s="462"/>
    </row>
    <row r="68" spans="2:12" s="41" customFormat="1" ht="17.25">
      <c r="B68" s="1">
        <v>39</v>
      </c>
      <c r="C68" s="43" t="s">
        <v>1813</v>
      </c>
      <c r="D68" s="52" t="s">
        <v>1814</v>
      </c>
      <c r="E68" s="49">
        <v>1</v>
      </c>
      <c r="F68" s="49">
        <v>0.3</v>
      </c>
      <c r="G68" s="45" t="s">
        <v>1806</v>
      </c>
      <c r="H68" s="53">
        <v>44648</v>
      </c>
      <c r="I68" s="53">
        <v>44650</v>
      </c>
      <c r="J68" s="460" t="s">
        <v>1938</v>
      </c>
      <c r="K68" s="461"/>
      <c r="L68" s="462"/>
    </row>
    <row r="69" spans="2:12" s="41" customFormat="1" ht="17.25">
      <c r="B69" s="1">
        <v>40</v>
      </c>
      <c r="C69" s="43" t="s">
        <v>1939</v>
      </c>
      <c r="D69" s="52" t="s">
        <v>1815</v>
      </c>
      <c r="E69" s="44">
        <v>1</v>
      </c>
      <c r="F69" s="44">
        <v>1</v>
      </c>
      <c r="G69" s="45" t="s">
        <v>1806</v>
      </c>
      <c r="H69" s="53">
        <v>44648</v>
      </c>
      <c r="I69" s="53">
        <v>44650</v>
      </c>
      <c r="J69" s="460"/>
      <c r="K69" s="461"/>
      <c r="L69" s="462"/>
    </row>
    <row r="70" spans="2:12" s="41" customFormat="1" ht="17.25">
      <c r="B70" s="1">
        <v>41</v>
      </c>
      <c r="C70" s="43" t="s">
        <v>1816</v>
      </c>
      <c r="D70" s="52" t="s">
        <v>1940</v>
      </c>
      <c r="E70" s="44">
        <v>1</v>
      </c>
      <c r="F70" s="44">
        <v>1</v>
      </c>
      <c r="G70" s="45" t="s">
        <v>1806</v>
      </c>
      <c r="H70" s="53">
        <v>44648</v>
      </c>
      <c r="I70" s="53">
        <v>44650</v>
      </c>
      <c r="J70" s="460"/>
      <c r="K70" s="461"/>
      <c r="L70" s="462"/>
    </row>
    <row r="71" spans="2:12" s="41" customFormat="1" ht="17.25">
      <c r="B71" s="1">
        <v>42</v>
      </c>
      <c r="C71" s="43" t="s">
        <v>1817</v>
      </c>
      <c r="D71" s="52" t="s">
        <v>1818</v>
      </c>
      <c r="E71" s="44">
        <v>1</v>
      </c>
      <c r="F71" s="44">
        <v>1</v>
      </c>
      <c r="G71" s="45" t="s">
        <v>1806</v>
      </c>
      <c r="H71" s="53">
        <v>44648</v>
      </c>
      <c r="I71" s="53">
        <v>44650</v>
      </c>
      <c r="J71" s="460"/>
      <c r="K71" s="461"/>
      <c r="L71" s="462"/>
    </row>
    <row r="72" spans="2:12" s="41" customFormat="1" ht="17.25">
      <c r="B72" s="1">
        <v>43</v>
      </c>
      <c r="C72" s="43" t="s">
        <v>1819</v>
      </c>
      <c r="D72" s="52" t="s">
        <v>1820</v>
      </c>
      <c r="E72" s="44">
        <v>1</v>
      </c>
      <c r="F72" s="44">
        <v>1</v>
      </c>
      <c r="G72" s="45" t="s">
        <v>1806</v>
      </c>
      <c r="H72" s="53">
        <v>44648</v>
      </c>
      <c r="I72" s="53">
        <v>44650</v>
      </c>
      <c r="J72" s="460"/>
      <c r="K72" s="461"/>
      <c r="L72" s="462"/>
    </row>
    <row r="73" spans="2:12" s="41" customFormat="1" ht="17.25">
      <c r="B73" s="1">
        <v>44</v>
      </c>
      <c r="C73" s="43" t="s">
        <v>1821</v>
      </c>
      <c r="D73" s="52" t="s">
        <v>1941</v>
      </c>
      <c r="E73" s="44">
        <v>1</v>
      </c>
      <c r="F73" s="44">
        <v>1</v>
      </c>
      <c r="G73" s="45" t="s">
        <v>1806</v>
      </c>
      <c r="H73" s="53">
        <v>44648</v>
      </c>
      <c r="I73" s="53">
        <v>44650</v>
      </c>
      <c r="J73" s="460"/>
      <c r="K73" s="461"/>
      <c r="L73" s="462"/>
    </row>
    <row r="74" spans="2:12" s="41" customFormat="1" ht="17.25">
      <c r="B74" s="1">
        <v>45</v>
      </c>
      <c r="C74" s="43" t="s">
        <v>1822</v>
      </c>
      <c r="D74" s="52" t="s">
        <v>1823</v>
      </c>
      <c r="E74" s="44">
        <v>1</v>
      </c>
      <c r="F74" s="44">
        <v>1</v>
      </c>
      <c r="G74" s="45" t="s">
        <v>1806</v>
      </c>
      <c r="H74" s="53">
        <v>44648</v>
      </c>
      <c r="I74" s="53">
        <v>44650</v>
      </c>
      <c r="J74" s="460"/>
      <c r="K74" s="461"/>
      <c r="L74" s="462"/>
    </row>
    <row r="75" spans="2:12" s="41" customFormat="1" ht="17.25">
      <c r="B75" s="1">
        <v>46</v>
      </c>
      <c r="C75" s="43" t="s">
        <v>1824</v>
      </c>
      <c r="D75" s="52" t="s">
        <v>1825</v>
      </c>
      <c r="E75" s="44">
        <v>0</v>
      </c>
      <c r="F75" s="44">
        <v>0</v>
      </c>
      <c r="G75" s="45" t="s">
        <v>1806</v>
      </c>
      <c r="H75" s="53">
        <v>44648</v>
      </c>
      <c r="I75" s="53">
        <v>44650</v>
      </c>
      <c r="J75" s="460"/>
      <c r="K75" s="461"/>
      <c r="L75" s="462"/>
    </row>
    <row r="76" spans="2:12" s="41" customFormat="1" ht="17.25">
      <c r="B76" s="1">
        <v>47</v>
      </c>
      <c r="C76" s="43" t="s">
        <v>1826</v>
      </c>
      <c r="D76" s="52" t="s">
        <v>1827</v>
      </c>
      <c r="E76" s="44">
        <v>1</v>
      </c>
      <c r="F76" s="44">
        <v>1</v>
      </c>
      <c r="G76" s="45" t="s">
        <v>1806</v>
      </c>
      <c r="H76" s="53">
        <v>44648</v>
      </c>
      <c r="I76" s="53">
        <v>44650</v>
      </c>
      <c r="J76" s="460"/>
      <c r="K76" s="461"/>
      <c r="L76" s="462"/>
    </row>
    <row r="77" spans="2:12" s="41" customFormat="1" ht="17.25">
      <c r="B77" s="1">
        <v>48</v>
      </c>
      <c r="C77" s="43" t="s">
        <v>1828</v>
      </c>
      <c r="D77" s="52" t="s">
        <v>1829</v>
      </c>
      <c r="E77" s="44">
        <v>1</v>
      </c>
      <c r="F77" s="44">
        <v>1</v>
      </c>
      <c r="G77" s="45" t="s">
        <v>1806</v>
      </c>
      <c r="H77" s="53">
        <v>44648</v>
      </c>
      <c r="I77" s="53">
        <v>44650</v>
      </c>
      <c r="J77" s="460"/>
      <c r="K77" s="461"/>
      <c r="L77" s="462"/>
    </row>
    <row r="78" spans="2:12" s="41" customFormat="1">
      <c r="B78" s="1">
        <v>49</v>
      </c>
      <c r="C78" s="43" t="s">
        <v>1741</v>
      </c>
      <c r="D78" s="52" t="s">
        <v>1830</v>
      </c>
      <c r="E78" s="44">
        <v>1</v>
      </c>
      <c r="F78" s="44">
        <v>1</v>
      </c>
      <c r="G78" s="48" t="s">
        <v>1766</v>
      </c>
      <c r="H78" s="53">
        <v>44649</v>
      </c>
      <c r="I78" s="53">
        <v>44650</v>
      </c>
      <c r="J78" s="460"/>
      <c r="K78" s="461"/>
      <c r="L78" s="462"/>
    </row>
    <row r="79" spans="2:12" s="41" customFormat="1">
      <c r="B79" s="1">
        <v>50</v>
      </c>
      <c r="C79" s="43" t="s">
        <v>1831</v>
      </c>
      <c r="D79" s="52" t="s">
        <v>1832</v>
      </c>
      <c r="E79" s="44">
        <v>0</v>
      </c>
      <c r="F79" s="44">
        <v>0</v>
      </c>
      <c r="G79" s="48"/>
      <c r="H79" s="48"/>
      <c r="I79" s="57"/>
      <c r="J79" s="460"/>
      <c r="K79" s="461"/>
      <c r="L79" s="462"/>
    </row>
    <row r="80" spans="2:12" s="41" customFormat="1" ht="17.25">
      <c r="B80" s="1">
        <v>51</v>
      </c>
      <c r="C80" s="43" t="s">
        <v>1833</v>
      </c>
      <c r="D80" s="52" t="s">
        <v>1765</v>
      </c>
      <c r="E80" s="44">
        <v>1</v>
      </c>
      <c r="F80" s="44">
        <v>1</v>
      </c>
      <c r="G80" s="45" t="s">
        <v>1806</v>
      </c>
      <c r="H80" s="53">
        <v>44648</v>
      </c>
      <c r="I80" s="53">
        <v>44650</v>
      </c>
      <c r="J80" s="460"/>
      <c r="K80" s="461"/>
      <c r="L80" s="462"/>
    </row>
    <row r="81" spans="2:12" s="41" customFormat="1" ht="17.25">
      <c r="B81" s="1">
        <v>52</v>
      </c>
      <c r="C81" s="43" t="s">
        <v>1834</v>
      </c>
      <c r="D81" s="52" t="s">
        <v>1835</v>
      </c>
      <c r="E81" s="44">
        <v>1</v>
      </c>
      <c r="F81" s="44">
        <v>0.5</v>
      </c>
      <c r="G81" s="45" t="s">
        <v>1806</v>
      </c>
      <c r="H81" s="53">
        <v>44648</v>
      </c>
      <c r="I81" s="53">
        <v>44650</v>
      </c>
      <c r="J81" s="460" t="s">
        <v>1942</v>
      </c>
      <c r="K81" s="461"/>
      <c r="L81" s="462"/>
    </row>
    <row r="82" spans="2:12" s="41" customFormat="1" ht="17.25">
      <c r="B82" s="1">
        <v>53</v>
      </c>
      <c r="C82" s="43" t="s">
        <v>1943</v>
      </c>
      <c r="D82" s="52" t="s">
        <v>1836</v>
      </c>
      <c r="E82" s="44">
        <v>1</v>
      </c>
      <c r="F82" s="44">
        <v>1</v>
      </c>
      <c r="G82" s="45" t="s">
        <v>1806</v>
      </c>
      <c r="H82" s="53">
        <v>44648</v>
      </c>
      <c r="I82" s="53">
        <v>44650</v>
      </c>
      <c r="J82" s="460"/>
      <c r="K82" s="461"/>
      <c r="L82" s="462"/>
    </row>
    <row r="83" spans="2:12" s="41" customFormat="1">
      <c r="B83" s="1">
        <v>54</v>
      </c>
      <c r="C83" s="43" t="s">
        <v>1837</v>
      </c>
      <c r="D83" s="52" t="s">
        <v>1838</v>
      </c>
      <c r="E83" s="44">
        <v>0</v>
      </c>
      <c r="F83" s="44">
        <v>0.5</v>
      </c>
      <c r="G83" s="48" t="s">
        <v>1839</v>
      </c>
      <c r="H83" s="53">
        <v>44648</v>
      </c>
      <c r="I83" s="53">
        <v>44650</v>
      </c>
      <c r="J83" s="460"/>
      <c r="K83" s="461"/>
      <c r="L83" s="462"/>
    </row>
    <row r="84" spans="2:12" s="41" customFormat="1">
      <c r="B84" s="1">
        <v>55</v>
      </c>
      <c r="C84" s="43" t="s">
        <v>1840</v>
      </c>
      <c r="D84" s="52" t="s">
        <v>1841</v>
      </c>
      <c r="E84" s="44">
        <v>0</v>
      </c>
      <c r="F84" s="44">
        <v>0.2</v>
      </c>
      <c r="G84" s="48" t="s">
        <v>1839</v>
      </c>
      <c r="H84" s="53">
        <v>44648</v>
      </c>
      <c r="I84" s="53">
        <v>44650</v>
      </c>
      <c r="J84" s="460"/>
      <c r="K84" s="461"/>
      <c r="L84" s="462"/>
    </row>
    <row r="85" spans="2:12" s="41" customFormat="1">
      <c r="B85" s="1">
        <v>56</v>
      </c>
      <c r="C85" s="43" t="s">
        <v>1944</v>
      </c>
      <c r="D85" s="52" t="s">
        <v>1842</v>
      </c>
      <c r="E85" s="44">
        <v>1</v>
      </c>
      <c r="F85" s="44">
        <v>0.6</v>
      </c>
      <c r="G85" s="48" t="s">
        <v>1839</v>
      </c>
      <c r="H85" s="53">
        <v>44648</v>
      </c>
      <c r="I85" s="53">
        <v>44650</v>
      </c>
      <c r="J85" s="460" t="s">
        <v>1843</v>
      </c>
      <c r="K85" s="461"/>
      <c r="L85" s="462"/>
    </row>
    <row r="86" spans="2:12" s="41" customFormat="1" ht="17.25">
      <c r="B86" s="1">
        <v>57</v>
      </c>
      <c r="C86" s="43" t="s">
        <v>1844</v>
      </c>
      <c r="D86" s="52" t="s">
        <v>1845</v>
      </c>
      <c r="E86" s="44">
        <v>0</v>
      </c>
      <c r="F86" s="44">
        <v>0</v>
      </c>
      <c r="G86" s="45" t="s">
        <v>1846</v>
      </c>
      <c r="H86" s="53">
        <v>44648</v>
      </c>
      <c r="I86" s="53">
        <v>44650</v>
      </c>
      <c r="J86" s="460"/>
      <c r="K86" s="461"/>
      <c r="L86" s="462"/>
    </row>
    <row r="87" spans="2:12" s="41" customFormat="1" ht="17.25">
      <c r="B87" s="1">
        <v>58</v>
      </c>
      <c r="C87" s="50" t="s">
        <v>1847</v>
      </c>
      <c r="D87" s="52" t="s">
        <v>1848</v>
      </c>
      <c r="E87" s="44">
        <v>0</v>
      </c>
      <c r="F87" s="44">
        <v>0</v>
      </c>
      <c r="G87" s="45" t="s">
        <v>1849</v>
      </c>
      <c r="H87" s="53">
        <v>44642</v>
      </c>
      <c r="I87" s="53">
        <v>44648</v>
      </c>
      <c r="J87" s="460"/>
      <c r="K87" s="461"/>
      <c r="L87" s="462"/>
    </row>
    <row r="88" spans="2:12" s="41" customFormat="1" ht="17.25">
      <c r="B88" s="1">
        <v>59</v>
      </c>
      <c r="C88" s="50" t="s">
        <v>1945</v>
      </c>
      <c r="D88" s="52" t="s">
        <v>1946</v>
      </c>
      <c r="E88" s="44">
        <v>1</v>
      </c>
      <c r="F88" s="44">
        <v>1</v>
      </c>
      <c r="G88" s="45" t="s">
        <v>1849</v>
      </c>
      <c r="H88" s="53">
        <v>44642</v>
      </c>
      <c r="I88" s="53">
        <v>44648</v>
      </c>
      <c r="J88" s="460"/>
      <c r="K88" s="461"/>
      <c r="L88" s="462"/>
    </row>
    <row r="89" spans="2:12" s="41" customFormat="1" ht="17.25">
      <c r="B89" s="1">
        <v>60</v>
      </c>
      <c r="C89" s="51" t="s">
        <v>1850</v>
      </c>
      <c r="D89" s="52" t="s">
        <v>1993</v>
      </c>
      <c r="E89" s="44">
        <v>0</v>
      </c>
      <c r="F89" s="44">
        <v>0</v>
      </c>
      <c r="G89" s="45"/>
      <c r="H89" s="53"/>
      <c r="I89" s="53"/>
      <c r="J89" s="460"/>
      <c r="K89" s="461"/>
      <c r="L89" s="462"/>
    </row>
    <row r="90" spans="2:12" s="41" customFormat="1" ht="17.25">
      <c r="B90" s="1">
        <v>61</v>
      </c>
      <c r="C90" s="51" t="s">
        <v>1947</v>
      </c>
      <c r="D90" s="52" t="s">
        <v>1851</v>
      </c>
      <c r="E90" s="44">
        <v>0</v>
      </c>
      <c r="F90" s="44">
        <v>0</v>
      </c>
      <c r="G90" s="45"/>
      <c r="H90" s="53"/>
      <c r="I90" s="53"/>
      <c r="J90" s="460"/>
      <c r="K90" s="461"/>
      <c r="L90" s="462"/>
    </row>
    <row r="91" spans="2:12" s="41" customFormat="1" ht="17.25">
      <c r="B91" s="1">
        <v>62</v>
      </c>
      <c r="C91" s="51" t="s">
        <v>1852</v>
      </c>
      <c r="D91" s="52" t="s">
        <v>1994</v>
      </c>
      <c r="E91" s="44">
        <v>0</v>
      </c>
      <c r="F91" s="44">
        <v>0</v>
      </c>
      <c r="G91" s="45"/>
      <c r="H91" s="53"/>
      <c r="I91" s="53"/>
      <c r="J91" s="460"/>
      <c r="K91" s="461"/>
      <c r="L91" s="462"/>
    </row>
    <row r="92" spans="2:12" s="41" customFormat="1" ht="17.25">
      <c r="B92" s="1">
        <v>63</v>
      </c>
      <c r="C92" s="43" t="s">
        <v>1853</v>
      </c>
      <c r="D92" s="52" t="s">
        <v>1995</v>
      </c>
      <c r="E92" s="44">
        <v>0</v>
      </c>
      <c r="F92" s="44">
        <v>0</v>
      </c>
      <c r="G92" s="45"/>
      <c r="H92" s="53"/>
      <c r="I92" s="53"/>
      <c r="J92" s="460"/>
      <c r="K92" s="461"/>
      <c r="L92" s="462"/>
    </row>
    <row r="93" spans="2:12" s="41" customFormat="1" ht="17.25">
      <c r="B93" s="1">
        <v>64</v>
      </c>
      <c r="C93" s="43" t="s">
        <v>1948</v>
      </c>
      <c r="D93" s="52" t="s">
        <v>1996</v>
      </c>
      <c r="E93" s="44">
        <v>0</v>
      </c>
      <c r="F93" s="44">
        <v>0</v>
      </c>
      <c r="G93" s="45"/>
      <c r="H93" s="53"/>
      <c r="I93" s="53"/>
      <c r="J93" s="460"/>
      <c r="K93" s="461"/>
      <c r="L93" s="462"/>
    </row>
    <row r="94" spans="2:12" s="41" customFormat="1" ht="17.25">
      <c r="B94" s="1">
        <v>65</v>
      </c>
      <c r="C94" s="43" t="s">
        <v>1949</v>
      </c>
      <c r="D94" s="52" t="s">
        <v>1997</v>
      </c>
      <c r="E94" s="44">
        <v>0</v>
      </c>
      <c r="F94" s="44">
        <v>0</v>
      </c>
      <c r="G94" s="45"/>
      <c r="H94" s="53"/>
      <c r="I94" s="53"/>
      <c r="J94" s="460"/>
      <c r="K94" s="461"/>
      <c r="L94" s="462"/>
    </row>
    <row r="95" spans="2:12" s="41" customFormat="1">
      <c r="B95" s="1">
        <v>66</v>
      </c>
      <c r="C95" s="51" t="s">
        <v>1950</v>
      </c>
      <c r="D95" s="52" t="s">
        <v>1854</v>
      </c>
      <c r="E95" s="44">
        <v>0</v>
      </c>
      <c r="F95" s="44">
        <v>0</v>
      </c>
      <c r="G95" s="58"/>
      <c r="H95" s="48"/>
      <c r="I95" s="48"/>
      <c r="J95" s="460"/>
      <c r="K95" s="461"/>
      <c r="L95" s="462"/>
    </row>
    <row r="96" spans="2:12" s="41" customFormat="1">
      <c r="B96" s="1">
        <v>67</v>
      </c>
      <c r="C96" s="51" t="s">
        <v>1855</v>
      </c>
      <c r="D96" s="52" t="s">
        <v>1998</v>
      </c>
      <c r="E96" s="44">
        <v>0</v>
      </c>
      <c r="F96" s="44">
        <v>0</v>
      </c>
      <c r="G96" s="48"/>
      <c r="H96" s="48"/>
      <c r="I96" s="57"/>
      <c r="J96" s="460"/>
      <c r="K96" s="461"/>
      <c r="L96" s="462"/>
    </row>
    <row r="97" spans="1:12" s="41" customFormat="1">
      <c r="B97" s="1">
        <v>68</v>
      </c>
      <c r="C97" s="51" t="s">
        <v>1951</v>
      </c>
      <c r="D97" s="52" t="s">
        <v>1856</v>
      </c>
      <c r="E97" s="44">
        <v>0</v>
      </c>
      <c r="F97" s="44">
        <v>0</v>
      </c>
      <c r="G97" s="48"/>
      <c r="H97" s="48"/>
      <c r="I97" s="57"/>
      <c r="J97" s="460"/>
      <c r="K97" s="461"/>
      <c r="L97" s="462"/>
    </row>
    <row r="98" spans="1:12" s="41" customFormat="1">
      <c r="B98" s="1">
        <v>69</v>
      </c>
      <c r="C98" s="51" t="s">
        <v>1857</v>
      </c>
      <c r="D98" s="52" t="s">
        <v>1858</v>
      </c>
      <c r="E98" s="44">
        <v>0</v>
      </c>
      <c r="F98" s="44">
        <v>0</v>
      </c>
      <c r="G98" s="48"/>
      <c r="H98" s="48"/>
      <c r="I98" s="57"/>
      <c r="J98" s="460"/>
      <c r="K98" s="461"/>
      <c r="L98" s="462"/>
    </row>
    <row r="99" spans="1:12" s="41" customFormat="1">
      <c r="B99" s="1">
        <v>70</v>
      </c>
      <c r="C99" s="51" t="s">
        <v>1859</v>
      </c>
      <c r="D99" s="52" t="s">
        <v>1860</v>
      </c>
      <c r="E99" s="44">
        <v>0</v>
      </c>
      <c r="F99" s="44">
        <v>0</v>
      </c>
      <c r="G99" s="48"/>
      <c r="H99" s="48"/>
      <c r="I99" s="57"/>
      <c r="J99" s="460"/>
      <c r="K99" s="461"/>
      <c r="L99" s="462"/>
    </row>
    <row r="100" spans="1:12" s="41" customFormat="1">
      <c r="B100" s="1">
        <v>71</v>
      </c>
      <c r="C100" s="51" t="s">
        <v>1861</v>
      </c>
      <c r="D100" s="52" t="s">
        <v>1952</v>
      </c>
      <c r="E100" s="44">
        <v>0</v>
      </c>
      <c r="F100" s="44">
        <v>0</v>
      </c>
      <c r="G100" s="48"/>
      <c r="H100" s="48"/>
      <c r="I100" s="57"/>
      <c r="J100" s="460"/>
      <c r="K100" s="461"/>
      <c r="L100" s="462"/>
    </row>
    <row r="101" spans="1:12" s="41" customFormat="1" ht="18" thickBot="1">
      <c r="B101" s="147">
        <v>72</v>
      </c>
      <c r="C101" s="148" t="s">
        <v>1862</v>
      </c>
      <c r="D101" s="149" t="s">
        <v>1863</v>
      </c>
      <c r="E101" s="150">
        <v>0</v>
      </c>
      <c r="F101" s="150">
        <v>0</v>
      </c>
      <c r="G101" s="151"/>
      <c r="H101" s="152"/>
      <c r="I101" s="152"/>
      <c r="J101" s="463"/>
      <c r="K101" s="464"/>
      <c r="L101" s="465"/>
    </row>
    <row r="102" spans="1:12" s="41" customFormat="1" ht="18" thickBot="1">
      <c r="B102" s="156"/>
      <c r="C102" s="139"/>
      <c r="D102" s="140"/>
      <c r="E102" s="141"/>
      <c r="F102" s="141"/>
      <c r="G102" s="142"/>
      <c r="H102" s="143"/>
      <c r="I102" s="143"/>
      <c r="J102" s="56"/>
      <c r="K102" s="76"/>
      <c r="L102" s="80"/>
    </row>
    <row r="103" spans="1:12" s="41" customFormat="1" ht="17.25" thickBot="1">
      <c r="A103" s="76"/>
      <c r="B103" s="517" t="s">
        <v>1864</v>
      </c>
      <c r="C103" s="518"/>
      <c r="D103" s="518"/>
      <c r="E103" s="518"/>
      <c r="F103" s="518"/>
      <c r="G103" s="518"/>
      <c r="H103" s="518"/>
      <c r="I103" s="518"/>
      <c r="J103" s="518"/>
      <c r="K103" s="518"/>
      <c r="L103" s="519"/>
    </row>
    <row r="104" spans="1:12" ht="15.75" customHeight="1">
      <c r="B104" s="502" t="s">
        <v>5</v>
      </c>
      <c r="C104" s="503"/>
      <c r="D104" s="503"/>
      <c r="E104" s="503"/>
      <c r="F104" s="503"/>
      <c r="G104" s="503"/>
      <c r="H104" s="504"/>
      <c r="I104" s="130"/>
      <c r="J104" s="135" t="s">
        <v>2007</v>
      </c>
      <c r="K104" s="135"/>
      <c r="L104" s="136"/>
    </row>
    <row r="105" spans="1:12">
      <c r="B105" s="81" t="s">
        <v>2</v>
      </c>
      <c r="C105" s="82" t="s">
        <v>3</v>
      </c>
      <c r="D105" s="82" t="s">
        <v>6</v>
      </c>
      <c r="E105" s="83" t="s">
        <v>35</v>
      </c>
      <c r="F105" s="83" t="s">
        <v>1865</v>
      </c>
      <c r="G105" s="83" t="s">
        <v>1953</v>
      </c>
      <c r="H105" s="84" t="s">
        <v>1866</v>
      </c>
      <c r="I105" s="131"/>
      <c r="J105" s="135"/>
      <c r="K105" s="135"/>
      <c r="L105" s="136"/>
    </row>
    <row r="106" spans="1:12" ht="148.5" customHeight="1">
      <c r="B106" s="1">
        <v>1</v>
      </c>
      <c r="C106" s="85" t="s">
        <v>1954</v>
      </c>
      <c r="D106" s="86">
        <f t="shared" ref="D106:D124" si="0">SUM(E106:H106)</f>
        <v>18</v>
      </c>
      <c r="E106" s="87">
        <v>0</v>
      </c>
      <c r="F106" s="87">
        <v>9</v>
      </c>
      <c r="G106" s="87">
        <v>9</v>
      </c>
      <c r="H106" s="88">
        <v>0</v>
      </c>
      <c r="I106" s="511" t="s">
        <v>2008</v>
      </c>
      <c r="J106" s="512"/>
      <c r="K106" s="512"/>
      <c r="L106" s="513"/>
    </row>
    <row r="107" spans="1:12">
      <c r="B107" s="1">
        <v>2</v>
      </c>
      <c r="C107" s="85" t="s">
        <v>1719</v>
      </c>
      <c r="D107" s="86">
        <f t="shared" si="0"/>
        <v>6</v>
      </c>
      <c r="E107" s="87">
        <v>0</v>
      </c>
      <c r="F107" s="87">
        <v>3</v>
      </c>
      <c r="G107" s="87">
        <v>3</v>
      </c>
      <c r="H107" s="88">
        <v>0</v>
      </c>
      <c r="I107" s="511"/>
      <c r="J107" s="512"/>
      <c r="K107" s="512"/>
      <c r="L107" s="513"/>
    </row>
    <row r="108" spans="1:12">
      <c r="B108" s="1">
        <v>3</v>
      </c>
      <c r="C108" s="85" t="s">
        <v>1720</v>
      </c>
      <c r="D108" s="86">
        <f t="shared" si="0"/>
        <v>8</v>
      </c>
      <c r="E108" s="87">
        <v>0</v>
      </c>
      <c r="F108" s="87">
        <v>3</v>
      </c>
      <c r="G108" s="87">
        <v>5</v>
      </c>
      <c r="H108" s="88">
        <v>0</v>
      </c>
      <c r="I108" s="511"/>
      <c r="J108" s="512"/>
      <c r="K108" s="512"/>
      <c r="L108" s="513"/>
    </row>
    <row r="109" spans="1:12">
      <c r="B109" s="1">
        <v>4</v>
      </c>
      <c r="C109" s="85" t="s">
        <v>1867</v>
      </c>
      <c r="D109" s="86">
        <f t="shared" si="0"/>
        <v>87</v>
      </c>
      <c r="E109" s="87">
        <v>0</v>
      </c>
      <c r="F109" s="87">
        <v>3</v>
      </c>
      <c r="G109" s="87">
        <v>83</v>
      </c>
      <c r="H109" s="88">
        <v>1</v>
      </c>
      <c r="I109" s="511"/>
      <c r="J109" s="512"/>
      <c r="K109" s="512"/>
      <c r="L109" s="513"/>
    </row>
    <row r="110" spans="1:12">
      <c r="B110" s="1">
        <v>5</v>
      </c>
      <c r="C110" s="85" t="s">
        <v>1723</v>
      </c>
      <c r="D110" s="86">
        <f t="shared" si="0"/>
        <v>0</v>
      </c>
      <c r="E110" s="87">
        <v>0</v>
      </c>
      <c r="F110" s="87">
        <v>0</v>
      </c>
      <c r="G110" s="87">
        <v>0</v>
      </c>
      <c r="H110" s="88">
        <v>0</v>
      </c>
      <c r="I110" s="511"/>
      <c r="J110" s="512"/>
      <c r="K110" s="512"/>
      <c r="L110" s="513"/>
    </row>
    <row r="111" spans="1:12">
      <c r="B111" s="1">
        <v>6</v>
      </c>
      <c r="C111" s="85" t="s">
        <v>1990</v>
      </c>
      <c r="D111" s="86">
        <f t="shared" si="0"/>
        <v>10</v>
      </c>
      <c r="E111" s="87">
        <v>0</v>
      </c>
      <c r="F111" s="87">
        <v>1</v>
      </c>
      <c r="G111" s="87">
        <v>9</v>
      </c>
      <c r="H111" s="88">
        <v>0</v>
      </c>
      <c r="I111" s="511"/>
      <c r="J111" s="512"/>
      <c r="K111" s="512"/>
      <c r="L111" s="513"/>
    </row>
    <row r="112" spans="1:12">
      <c r="B112" s="1">
        <v>7</v>
      </c>
      <c r="C112" s="85" t="s">
        <v>1989</v>
      </c>
      <c r="D112" s="86">
        <f t="shared" si="0"/>
        <v>22</v>
      </c>
      <c r="E112" s="87">
        <v>0</v>
      </c>
      <c r="F112" s="87">
        <v>2</v>
      </c>
      <c r="G112" s="87">
        <v>20</v>
      </c>
      <c r="H112" s="88">
        <v>0</v>
      </c>
      <c r="I112" s="511"/>
      <c r="J112" s="512"/>
      <c r="K112" s="512"/>
      <c r="L112" s="513"/>
    </row>
    <row r="113" spans="2:12">
      <c r="B113" s="1">
        <v>8</v>
      </c>
      <c r="C113" s="85" t="s">
        <v>1988</v>
      </c>
      <c r="D113" s="86">
        <f t="shared" si="0"/>
        <v>16</v>
      </c>
      <c r="E113" s="87">
        <v>0</v>
      </c>
      <c r="F113" s="87">
        <v>1</v>
      </c>
      <c r="G113" s="87">
        <v>15</v>
      </c>
      <c r="H113" s="88">
        <v>0</v>
      </c>
      <c r="I113" s="511"/>
      <c r="J113" s="512"/>
      <c r="K113" s="512"/>
      <c r="L113" s="513"/>
    </row>
    <row r="114" spans="2:12">
      <c r="B114" s="1">
        <v>9</v>
      </c>
      <c r="C114" s="85" t="s">
        <v>1987</v>
      </c>
      <c r="D114" s="86">
        <f t="shared" si="0"/>
        <v>2</v>
      </c>
      <c r="E114" s="87">
        <v>0</v>
      </c>
      <c r="F114" s="87">
        <v>0</v>
      </c>
      <c r="G114" s="87">
        <v>2</v>
      </c>
      <c r="H114" s="88">
        <v>0</v>
      </c>
      <c r="I114" s="511"/>
      <c r="J114" s="512"/>
      <c r="K114" s="512"/>
      <c r="L114" s="513"/>
    </row>
    <row r="115" spans="2:12">
      <c r="B115" s="1">
        <v>10</v>
      </c>
      <c r="C115" s="85" t="s">
        <v>1986</v>
      </c>
      <c r="D115" s="86">
        <f t="shared" si="0"/>
        <v>41</v>
      </c>
      <c r="E115" s="87">
        <v>0</v>
      </c>
      <c r="F115" s="87">
        <v>3</v>
      </c>
      <c r="G115" s="87">
        <v>38</v>
      </c>
      <c r="H115" s="88">
        <v>0</v>
      </c>
      <c r="I115" s="511"/>
      <c r="J115" s="512"/>
      <c r="K115" s="512"/>
      <c r="L115" s="513"/>
    </row>
    <row r="116" spans="2:12" ht="15" customHeight="1">
      <c r="B116" s="1">
        <v>11</v>
      </c>
      <c r="C116" s="85" t="s">
        <v>1985</v>
      </c>
      <c r="D116" s="86">
        <f t="shared" si="0"/>
        <v>18</v>
      </c>
      <c r="E116" s="87">
        <v>0</v>
      </c>
      <c r="F116" s="87">
        <v>1</v>
      </c>
      <c r="G116" s="87">
        <v>17</v>
      </c>
      <c r="H116" s="88">
        <v>0</v>
      </c>
      <c r="I116" s="511"/>
      <c r="J116" s="512"/>
      <c r="K116" s="512"/>
      <c r="L116" s="513"/>
    </row>
    <row r="117" spans="2:12">
      <c r="B117" s="1">
        <v>12</v>
      </c>
      <c r="C117" s="85" t="s">
        <v>1868</v>
      </c>
      <c r="D117" s="86">
        <f t="shared" si="0"/>
        <v>37</v>
      </c>
      <c r="E117" s="87">
        <v>0</v>
      </c>
      <c r="F117" s="87">
        <v>4</v>
      </c>
      <c r="G117" s="87">
        <v>33</v>
      </c>
      <c r="H117" s="88">
        <v>0</v>
      </c>
      <c r="I117" s="511"/>
      <c r="J117" s="512"/>
      <c r="K117" s="512"/>
      <c r="L117" s="513"/>
    </row>
    <row r="118" spans="2:12" ht="15" customHeight="1">
      <c r="B118" s="1">
        <v>13</v>
      </c>
      <c r="C118" s="85" t="s">
        <v>1869</v>
      </c>
      <c r="D118" s="86">
        <f t="shared" si="0"/>
        <v>0</v>
      </c>
      <c r="E118" s="87">
        <v>0</v>
      </c>
      <c r="F118" s="87">
        <v>0</v>
      </c>
      <c r="G118" s="87">
        <v>0</v>
      </c>
      <c r="H118" s="88">
        <v>0</v>
      </c>
      <c r="I118" s="511"/>
      <c r="J118" s="512"/>
      <c r="K118" s="512"/>
      <c r="L118" s="513"/>
    </row>
    <row r="119" spans="2:12">
      <c r="B119" s="1">
        <v>14</v>
      </c>
      <c r="C119" s="85" t="s">
        <v>1727</v>
      </c>
      <c r="D119" s="86">
        <f t="shared" si="0"/>
        <v>1</v>
      </c>
      <c r="E119" s="87">
        <v>0</v>
      </c>
      <c r="F119" s="87">
        <v>1</v>
      </c>
      <c r="G119" s="87">
        <v>0</v>
      </c>
      <c r="H119" s="88">
        <v>0</v>
      </c>
      <c r="I119" s="511"/>
      <c r="J119" s="512"/>
      <c r="K119" s="512"/>
      <c r="L119" s="513"/>
    </row>
    <row r="120" spans="2:12">
      <c r="B120" s="1">
        <v>15</v>
      </c>
      <c r="C120" s="85" t="s">
        <v>1870</v>
      </c>
      <c r="D120" s="86">
        <f t="shared" si="0"/>
        <v>51</v>
      </c>
      <c r="E120" s="87">
        <v>0</v>
      </c>
      <c r="F120" s="87">
        <v>8</v>
      </c>
      <c r="G120" s="87">
        <v>43</v>
      </c>
      <c r="H120" s="88">
        <v>0</v>
      </c>
      <c r="I120" s="511"/>
      <c r="J120" s="512"/>
      <c r="K120" s="512"/>
      <c r="L120" s="513"/>
    </row>
    <row r="121" spans="2:12">
      <c r="B121" s="1">
        <v>16</v>
      </c>
      <c r="C121" s="85" t="s">
        <v>1733</v>
      </c>
      <c r="D121" s="86">
        <f t="shared" si="0"/>
        <v>23</v>
      </c>
      <c r="E121" s="87">
        <v>0</v>
      </c>
      <c r="F121" s="87">
        <v>1</v>
      </c>
      <c r="G121" s="87">
        <v>22</v>
      </c>
      <c r="H121" s="88">
        <v>0</v>
      </c>
      <c r="I121" s="511"/>
      <c r="J121" s="512"/>
      <c r="K121" s="512"/>
      <c r="L121" s="513"/>
    </row>
    <row r="122" spans="2:12">
      <c r="B122" s="1">
        <v>17</v>
      </c>
      <c r="C122" s="91" t="s">
        <v>1871</v>
      </c>
      <c r="D122" s="86">
        <f t="shared" si="0"/>
        <v>1</v>
      </c>
      <c r="E122" s="87">
        <v>0</v>
      </c>
      <c r="F122" s="87">
        <v>0</v>
      </c>
      <c r="G122" s="87">
        <v>1</v>
      </c>
      <c r="H122" s="88">
        <v>0</v>
      </c>
      <c r="I122" s="511"/>
      <c r="J122" s="512"/>
      <c r="K122" s="512"/>
      <c r="L122" s="513"/>
    </row>
    <row r="123" spans="2:12">
      <c r="B123" s="1">
        <v>18</v>
      </c>
      <c r="C123" s="91" t="s">
        <v>1955</v>
      </c>
      <c r="D123" s="86">
        <f t="shared" si="0"/>
        <v>9</v>
      </c>
      <c r="E123" s="87">
        <v>0</v>
      </c>
      <c r="F123" s="87">
        <v>6</v>
      </c>
      <c r="G123" s="87">
        <v>3</v>
      </c>
      <c r="H123" s="88">
        <v>0</v>
      </c>
      <c r="I123" s="511"/>
      <c r="J123" s="512"/>
      <c r="K123" s="512"/>
      <c r="L123" s="513"/>
    </row>
    <row r="124" spans="2:12">
      <c r="B124" s="1">
        <v>19</v>
      </c>
      <c r="C124" s="91" t="s">
        <v>1885</v>
      </c>
      <c r="D124" s="86">
        <f t="shared" si="0"/>
        <v>3</v>
      </c>
      <c r="E124" s="87">
        <v>0</v>
      </c>
      <c r="F124" s="87">
        <v>1</v>
      </c>
      <c r="G124" s="87">
        <v>2</v>
      </c>
      <c r="H124" s="88">
        <v>0</v>
      </c>
      <c r="I124" s="511"/>
      <c r="J124" s="512"/>
      <c r="K124" s="512"/>
      <c r="L124" s="513"/>
    </row>
    <row r="125" spans="2:12">
      <c r="B125" s="505" t="s">
        <v>4</v>
      </c>
      <c r="C125" s="495"/>
      <c r="D125" s="128">
        <f>SUM(D106:D124)</f>
        <v>353</v>
      </c>
      <c r="E125" s="129">
        <f>SUM(E106:E124)</f>
        <v>0</v>
      </c>
      <c r="F125" s="129">
        <f>SUM(F106:F124)</f>
        <v>47</v>
      </c>
      <c r="G125" s="129">
        <f>SUM(G106:G124)</f>
        <v>305</v>
      </c>
      <c r="H125" s="132">
        <f>SUM(H106:H124)</f>
        <v>1</v>
      </c>
      <c r="I125" s="511"/>
      <c r="J125" s="512"/>
      <c r="K125" s="512"/>
      <c r="L125" s="513"/>
    </row>
    <row r="126" spans="2:12" ht="17.25" thickBot="1">
      <c r="B126" s="509" t="s">
        <v>1872</v>
      </c>
      <c r="C126" s="510"/>
      <c r="D126" s="510"/>
      <c r="E126" s="133">
        <f>E125/D125</f>
        <v>0</v>
      </c>
      <c r="F126" s="133">
        <f>F125/D125</f>
        <v>0.13314447592067988</v>
      </c>
      <c r="G126" s="133">
        <f>G125/D125</f>
        <v>0.86402266288951846</v>
      </c>
      <c r="H126" s="134">
        <f>H125/D125</f>
        <v>2.8328611898016999E-3</v>
      </c>
      <c r="I126" s="514"/>
      <c r="J126" s="515"/>
      <c r="K126" s="515"/>
      <c r="L126" s="516"/>
    </row>
    <row r="127" spans="2:12" s="41" customFormat="1" ht="17.25">
      <c r="B127" s="75"/>
      <c r="C127" s="76"/>
      <c r="D127" s="76"/>
      <c r="E127" s="77"/>
      <c r="F127" s="77"/>
      <c r="G127" s="77"/>
      <c r="H127" s="77"/>
      <c r="I127" s="77"/>
      <c r="J127" s="76"/>
      <c r="K127" s="60"/>
      <c r="L127" s="80"/>
    </row>
    <row r="128" spans="2:12" ht="17.25" thickBot="1">
      <c r="B128" s="67"/>
      <c r="C128" s="60"/>
      <c r="D128" s="60"/>
      <c r="E128" s="61"/>
      <c r="F128" s="61"/>
      <c r="G128" s="61"/>
      <c r="H128" s="61"/>
      <c r="I128" s="61"/>
      <c r="J128" s="60"/>
      <c r="K128" s="60"/>
      <c r="L128" s="68"/>
    </row>
    <row r="129" spans="2:12" s="41" customFormat="1">
      <c r="B129" s="506" t="s">
        <v>1956</v>
      </c>
      <c r="C129" s="507"/>
      <c r="D129" s="507"/>
      <c r="E129" s="507"/>
      <c r="F129" s="507"/>
      <c r="G129" s="507"/>
      <c r="H129" s="507"/>
      <c r="I129" s="507"/>
      <c r="J129" s="507"/>
      <c r="K129" s="507"/>
      <c r="L129" s="508"/>
    </row>
    <row r="130" spans="2:12" s="41" customFormat="1" ht="14.25" customHeight="1">
      <c r="B130" s="496" t="s">
        <v>2</v>
      </c>
      <c r="C130" s="495" t="s">
        <v>99</v>
      </c>
      <c r="D130" s="493" t="s">
        <v>1999</v>
      </c>
      <c r="E130" s="493" t="s">
        <v>2000</v>
      </c>
      <c r="F130" s="493" t="s">
        <v>2001</v>
      </c>
      <c r="G130" s="493" t="s">
        <v>1873</v>
      </c>
      <c r="H130" s="493" t="s">
        <v>1874</v>
      </c>
      <c r="I130" s="493" t="s">
        <v>2002</v>
      </c>
      <c r="J130" s="500" t="s">
        <v>2004</v>
      </c>
      <c r="K130" s="500" t="s">
        <v>2003</v>
      </c>
      <c r="L130" s="491" t="s">
        <v>1875</v>
      </c>
    </row>
    <row r="131" spans="2:12" s="41" customFormat="1">
      <c r="B131" s="497"/>
      <c r="C131" s="495"/>
      <c r="D131" s="494"/>
      <c r="E131" s="494"/>
      <c r="F131" s="494"/>
      <c r="G131" s="494"/>
      <c r="H131" s="494"/>
      <c r="I131" s="494"/>
      <c r="J131" s="501"/>
      <c r="K131" s="501"/>
      <c r="L131" s="492"/>
    </row>
    <row r="132" spans="2:12" s="41" customFormat="1">
      <c r="B132" s="93">
        <v>1</v>
      </c>
      <c r="C132" s="118" t="s">
        <v>1738</v>
      </c>
      <c r="D132" s="94">
        <v>669</v>
      </c>
      <c r="E132" s="94">
        <f>F132+G132</f>
        <v>225</v>
      </c>
      <c r="F132" s="95">
        <f>D132-G132-H132</f>
        <v>196</v>
      </c>
      <c r="G132" s="94">
        <v>29</v>
      </c>
      <c r="H132" s="96">
        <v>444</v>
      </c>
      <c r="I132" s="97">
        <f>F132/E132</f>
        <v>0.87111111111111106</v>
      </c>
      <c r="J132" s="98">
        <f>E132/D132</f>
        <v>0.33632286995515698</v>
      </c>
      <c r="K132" s="98">
        <f>J132*I132</f>
        <v>0.29297458893871453</v>
      </c>
      <c r="L132" s="127" t="s">
        <v>1876</v>
      </c>
    </row>
    <row r="133" spans="2:12" s="41" customFormat="1" ht="49.5">
      <c r="B133" s="93">
        <v>2</v>
      </c>
      <c r="C133" s="118" t="s">
        <v>1719</v>
      </c>
      <c r="D133" s="99">
        <v>2504</v>
      </c>
      <c r="E133" s="94">
        <f t="shared" ref="E133:E148" si="1">F133+G133</f>
        <v>1042</v>
      </c>
      <c r="F133" s="95">
        <f t="shared" ref="F133:F148" si="2">D133-G133-H133</f>
        <v>1042</v>
      </c>
      <c r="G133" s="99">
        <v>0</v>
      </c>
      <c r="H133" s="100">
        <v>1462</v>
      </c>
      <c r="I133" s="97">
        <f t="shared" ref="I133:I149" si="3">F133/E133</f>
        <v>1</v>
      </c>
      <c r="J133" s="98">
        <f t="shared" ref="J133:J149" si="4">E133/D133</f>
        <v>0.41613418530351437</v>
      </c>
      <c r="K133" s="98">
        <f t="shared" ref="K133:K149" si="5">J133*I133</f>
        <v>0.41613418530351437</v>
      </c>
      <c r="L133" s="146" t="s">
        <v>1877</v>
      </c>
    </row>
    <row r="134" spans="2:12" s="41" customFormat="1" ht="104.25" customHeight="1">
      <c r="B134" s="93">
        <v>3</v>
      </c>
      <c r="C134" s="118" t="s">
        <v>1720</v>
      </c>
      <c r="D134" s="94">
        <v>259</v>
      </c>
      <c r="E134" s="94">
        <f t="shared" si="1"/>
        <v>71</v>
      </c>
      <c r="F134" s="95">
        <f t="shared" si="2"/>
        <v>45</v>
      </c>
      <c r="G134" s="101">
        <v>26</v>
      </c>
      <c r="H134" s="102">
        <v>188</v>
      </c>
      <c r="I134" s="97">
        <f t="shared" si="3"/>
        <v>0.63380281690140849</v>
      </c>
      <c r="J134" s="98">
        <f t="shared" si="4"/>
        <v>0.27413127413127414</v>
      </c>
      <c r="K134" s="98">
        <f t="shared" si="5"/>
        <v>0.17374517374517376</v>
      </c>
      <c r="L134" s="122" t="s">
        <v>1957</v>
      </c>
    </row>
    <row r="135" spans="2:12" s="41" customFormat="1" ht="66">
      <c r="B135" s="93">
        <v>4</v>
      </c>
      <c r="C135" s="118" t="s">
        <v>1867</v>
      </c>
      <c r="D135" s="103">
        <v>423</v>
      </c>
      <c r="E135" s="94">
        <f t="shared" si="1"/>
        <v>245</v>
      </c>
      <c r="F135" s="95">
        <f t="shared" si="2"/>
        <v>178</v>
      </c>
      <c r="G135" s="101">
        <v>67</v>
      </c>
      <c r="H135" s="102">
        <v>178</v>
      </c>
      <c r="I135" s="97">
        <f t="shared" si="3"/>
        <v>0.72653061224489801</v>
      </c>
      <c r="J135" s="98">
        <f t="shared" si="4"/>
        <v>0.57919621749408978</v>
      </c>
      <c r="K135" s="98">
        <f t="shared" si="5"/>
        <v>0.42080378250591016</v>
      </c>
      <c r="L135" s="122" t="s">
        <v>1878</v>
      </c>
    </row>
    <row r="136" spans="2:12" s="41" customFormat="1">
      <c r="B136" s="93">
        <v>5</v>
      </c>
      <c r="C136" s="118" t="s">
        <v>1723</v>
      </c>
      <c r="D136" s="104">
        <v>0</v>
      </c>
      <c r="E136" s="94">
        <f t="shared" si="1"/>
        <v>0</v>
      </c>
      <c r="F136" s="95">
        <f t="shared" si="2"/>
        <v>0</v>
      </c>
      <c r="G136" s="105">
        <v>0</v>
      </c>
      <c r="H136" s="102">
        <v>0</v>
      </c>
      <c r="I136" s="97" t="e">
        <f t="shared" si="3"/>
        <v>#DIV/0!</v>
      </c>
      <c r="J136" s="98" t="e">
        <f t="shared" si="4"/>
        <v>#DIV/0!</v>
      </c>
      <c r="K136" s="98">
        <v>0</v>
      </c>
      <c r="L136" s="122" t="s">
        <v>1958</v>
      </c>
    </row>
    <row r="137" spans="2:12" s="41" customFormat="1">
      <c r="B137" s="93">
        <v>6</v>
      </c>
      <c r="C137" s="118" t="s">
        <v>1959</v>
      </c>
      <c r="D137" s="103">
        <v>138</v>
      </c>
      <c r="E137" s="94">
        <f t="shared" si="1"/>
        <v>138</v>
      </c>
      <c r="F137" s="95">
        <f t="shared" si="2"/>
        <v>112</v>
      </c>
      <c r="G137" s="106">
        <v>26</v>
      </c>
      <c r="H137" s="102">
        <v>0</v>
      </c>
      <c r="I137" s="97">
        <f t="shared" si="3"/>
        <v>0.81159420289855078</v>
      </c>
      <c r="J137" s="98">
        <f t="shared" si="4"/>
        <v>1</v>
      </c>
      <c r="K137" s="98">
        <f t="shared" si="5"/>
        <v>0.81159420289855078</v>
      </c>
      <c r="L137" s="122"/>
    </row>
    <row r="138" spans="2:12" s="41" customFormat="1" ht="66">
      <c r="B138" s="93">
        <v>7</v>
      </c>
      <c r="C138" s="118" t="s">
        <v>1880</v>
      </c>
      <c r="D138" s="103">
        <v>186</v>
      </c>
      <c r="E138" s="94">
        <f t="shared" si="1"/>
        <v>141</v>
      </c>
      <c r="F138" s="95">
        <f t="shared" si="2"/>
        <v>108</v>
      </c>
      <c r="G138" s="106">
        <v>33</v>
      </c>
      <c r="H138" s="102">
        <v>45</v>
      </c>
      <c r="I138" s="97">
        <f t="shared" si="3"/>
        <v>0.76595744680851063</v>
      </c>
      <c r="J138" s="98">
        <f t="shared" si="4"/>
        <v>0.75806451612903225</v>
      </c>
      <c r="K138" s="98">
        <f t="shared" si="5"/>
        <v>0.58064516129032262</v>
      </c>
      <c r="L138" s="122" t="s">
        <v>1960</v>
      </c>
    </row>
    <row r="139" spans="2:12" s="41" customFormat="1" ht="33">
      <c r="B139" s="93">
        <v>8</v>
      </c>
      <c r="C139" s="118" t="s">
        <v>1961</v>
      </c>
      <c r="D139" s="103">
        <v>69</v>
      </c>
      <c r="E139" s="94">
        <f t="shared" si="1"/>
        <v>40</v>
      </c>
      <c r="F139" s="95">
        <f t="shared" si="2"/>
        <v>21</v>
      </c>
      <c r="G139" s="106">
        <v>19</v>
      </c>
      <c r="H139" s="102">
        <v>29</v>
      </c>
      <c r="I139" s="97">
        <f t="shared" si="3"/>
        <v>0.52500000000000002</v>
      </c>
      <c r="J139" s="98">
        <f t="shared" si="4"/>
        <v>0.57971014492753625</v>
      </c>
      <c r="K139" s="98">
        <f t="shared" si="5"/>
        <v>0.30434782608695654</v>
      </c>
      <c r="L139" s="122" t="s">
        <v>1962</v>
      </c>
    </row>
    <row r="140" spans="2:12" s="41" customFormat="1" ht="165">
      <c r="B140" s="93">
        <v>9</v>
      </c>
      <c r="C140" s="118" t="s">
        <v>1963</v>
      </c>
      <c r="D140" s="103">
        <v>224</v>
      </c>
      <c r="E140" s="94">
        <f t="shared" si="1"/>
        <v>165</v>
      </c>
      <c r="F140" s="95">
        <f t="shared" si="2"/>
        <v>97</v>
      </c>
      <c r="G140" s="106">
        <v>68</v>
      </c>
      <c r="H140" s="102">
        <v>59</v>
      </c>
      <c r="I140" s="97">
        <f t="shared" si="3"/>
        <v>0.58787878787878789</v>
      </c>
      <c r="J140" s="98">
        <f t="shared" si="4"/>
        <v>0.7366071428571429</v>
      </c>
      <c r="K140" s="98">
        <f t="shared" si="5"/>
        <v>0.4330357142857143</v>
      </c>
      <c r="L140" s="122" t="s">
        <v>1881</v>
      </c>
    </row>
    <row r="141" spans="2:12" s="41" customFormat="1" ht="33">
      <c r="B141" s="93">
        <v>10</v>
      </c>
      <c r="C141" s="118" t="s">
        <v>1964</v>
      </c>
      <c r="D141" s="103">
        <v>139</v>
      </c>
      <c r="E141" s="94">
        <f t="shared" si="1"/>
        <v>2</v>
      </c>
      <c r="F141" s="95">
        <f t="shared" si="2"/>
        <v>1</v>
      </c>
      <c r="G141" s="106">
        <v>1</v>
      </c>
      <c r="H141" s="102">
        <v>137</v>
      </c>
      <c r="I141" s="97">
        <f t="shared" si="3"/>
        <v>0.5</v>
      </c>
      <c r="J141" s="98">
        <f t="shared" si="4"/>
        <v>1.4388489208633094E-2</v>
      </c>
      <c r="K141" s="98">
        <f t="shared" si="5"/>
        <v>7.1942446043165471E-3</v>
      </c>
      <c r="L141" s="122" t="s">
        <v>1965</v>
      </c>
    </row>
    <row r="142" spans="2:12" s="41" customFormat="1">
      <c r="B142" s="93">
        <v>11</v>
      </c>
      <c r="C142" s="118" t="s">
        <v>1868</v>
      </c>
      <c r="D142" s="107">
        <v>545</v>
      </c>
      <c r="E142" s="94">
        <f t="shared" si="1"/>
        <v>509</v>
      </c>
      <c r="F142" s="95">
        <f t="shared" si="2"/>
        <v>205</v>
      </c>
      <c r="G142" s="106">
        <v>304</v>
      </c>
      <c r="H142" s="102">
        <v>36</v>
      </c>
      <c r="I142" s="97">
        <f t="shared" si="3"/>
        <v>0.40275049115913558</v>
      </c>
      <c r="J142" s="98">
        <f t="shared" si="4"/>
        <v>0.93394495412844036</v>
      </c>
      <c r="K142" s="98">
        <f t="shared" si="5"/>
        <v>0.37614678899082571</v>
      </c>
      <c r="L142" s="122" t="s">
        <v>1966</v>
      </c>
    </row>
    <row r="143" spans="2:12" s="41" customFormat="1" ht="17.25" customHeight="1">
      <c r="B143" s="93">
        <v>12</v>
      </c>
      <c r="C143" s="118" t="s">
        <v>1869</v>
      </c>
      <c r="D143" s="105">
        <v>31</v>
      </c>
      <c r="E143" s="94">
        <f t="shared" si="1"/>
        <v>0</v>
      </c>
      <c r="F143" s="95">
        <f t="shared" si="2"/>
        <v>0</v>
      </c>
      <c r="G143" s="105">
        <v>0</v>
      </c>
      <c r="H143" s="102">
        <v>31</v>
      </c>
      <c r="I143" s="97" t="e">
        <f t="shared" si="3"/>
        <v>#DIV/0!</v>
      </c>
      <c r="J143" s="98">
        <f t="shared" si="4"/>
        <v>0</v>
      </c>
      <c r="K143" s="98" t="e">
        <f t="shared" si="5"/>
        <v>#DIV/0!</v>
      </c>
      <c r="L143" s="122" t="s">
        <v>1967</v>
      </c>
    </row>
    <row r="144" spans="2:12" s="41" customFormat="1">
      <c r="B144" s="93">
        <v>13</v>
      </c>
      <c r="C144" s="118" t="s">
        <v>1968</v>
      </c>
      <c r="D144" s="104">
        <v>547</v>
      </c>
      <c r="E144" s="94">
        <f t="shared" si="1"/>
        <v>0</v>
      </c>
      <c r="F144" s="95">
        <f t="shared" si="2"/>
        <v>0</v>
      </c>
      <c r="G144" s="105">
        <v>0</v>
      </c>
      <c r="H144" s="102">
        <v>547</v>
      </c>
      <c r="I144" s="97" t="e">
        <f t="shared" si="3"/>
        <v>#DIV/0!</v>
      </c>
      <c r="J144" s="98">
        <f t="shared" si="4"/>
        <v>0</v>
      </c>
      <c r="K144" s="98" t="e">
        <f t="shared" si="5"/>
        <v>#DIV/0!</v>
      </c>
      <c r="L144" s="122" t="s">
        <v>1969</v>
      </c>
    </row>
    <row r="145" spans="1:12" s="41" customFormat="1" ht="66">
      <c r="B145" s="93">
        <v>14</v>
      </c>
      <c r="C145" s="118" t="s">
        <v>1870</v>
      </c>
      <c r="D145" s="101">
        <v>634</v>
      </c>
      <c r="E145" s="94">
        <f t="shared" si="1"/>
        <v>593</v>
      </c>
      <c r="F145" s="95">
        <f t="shared" si="2"/>
        <v>535</v>
      </c>
      <c r="G145" s="101">
        <v>58</v>
      </c>
      <c r="H145" s="102">
        <v>41</v>
      </c>
      <c r="I145" s="97">
        <f t="shared" si="3"/>
        <v>0.90219224283305233</v>
      </c>
      <c r="J145" s="98">
        <f t="shared" si="4"/>
        <v>0.93533123028391163</v>
      </c>
      <c r="K145" s="98">
        <f t="shared" si="5"/>
        <v>0.84384858044164035</v>
      </c>
      <c r="L145" s="122" t="s">
        <v>1883</v>
      </c>
    </row>
    <row r="146" spans="1:12" s="41" customFormat="1" ht="49.5">
      <c r="B146" s="93">
        <v>15</v>
      </c>
      <c r="C146" s="118" t="s">
        <v>1884</v>
      </c>
      <c r="D146" s="108">
        <v>182</v>
      </c>
      <c r="E146" s="94">
        <f t="shared" si="1"/>
        <v>108</v>
      </c>
      <c r="F146" s="95">
        <f t="shared" si="2"/>
        <v>92</v>
      </c>
      <c r="G146" s="101">
        <v>16</v>
      </c>
      <c r="H146" s="102">
        <v>74</v>
      </c>
      <c r="I146" s="97">
        <f t="shared" si="3"/>
        <v>0.85185185185185186</v>
      </c>
      <c r="J146" s="98">
        <f t="shared" si="4"/>
        <v>0.59340659340659341</v>
      </c>
      <c r="K146" s="98">
        <f t="shared" si="5"/>
        <v>0.50549450549450547</v>
      </c>
      <c r="L146" s="122" t="s">
        <v>1970</v>
      </c>
    </row>
    <row r="147" spans="1:12" s="41" customFormat="1" ht="66">
      <c r="B147" s="93">
        <v>16</v>
      </c>
      <c r="C147" s="118" t="s">
        <v>1885</v>
      </c>
      <c r="D147" s="94">
        <v>62</v>
      </c>
      <c r="E147" s="94">
        <f t="shared" si="1"/>
        <v>27</v>
      </c>
      <c r="F147" s="95">
        <f t="shared" si="2"/>
        <v>16</v>
      </c>
      <c r="G147" s="101">
        <v>11</v>
      </c>
      <c r="H147" s="102">
        <v>35</v>
      </c>
      <c r="I147" s="97">
        <f t="shared" si="3"/>
        <v>0.59259259259259256</v>
      </c>
      <c r="J147" s="98">
        <f t="shared" si="4"/>
        <v>0.43548387096774194</v>
      </c>
      <c r="K147" s="98">
        <f t="shared" si="5"/>
        <v>0.25806451612903225</v>
      </c>
      <c r="L147" s="122" t="s">
        <v>1886</v>
      </c>
    </row>
    <row r="148" spans="1:12" s="41" customFormat="1">
      <c r="B148" s="93">
        <v>17</v>
      </c>
      <c r="C148" s="118" t="s">
        <v>1971</v>
      </c>
      <c r="D148" s="108">
        <v>17</v>
      </c>
      <c r="E148" s="94">
        <f t="shared" si="1"/>
        <v>11</v>
      </c>
      <c r="F148" s="95">
        <f t="shared" si="2"/>
        <v>1</v>
      </c>
      <c r="G148" s="101">
        <v>10</v>
      </c>
      <c r="H148" s="102">
        <v>6</v>
      </c>
      <c r="I148" s="97">
        <f t="shared" si="3"/>
        <v>9.0909090909090912E-2</v>
      </c>
      <c r="J148" s="98">
        <f t="shared" si="4"/>
        <v>0.6470588235294118</v>
      </c>
      <c r="K148" s="98">
        <f t="shared" si="5"/>
        <v>5.8823529411764712E-2</v>
      </c>
      <c r="L148" s="122" t="s">
        <v>1888</v>
      </c>
    </row>
    <row r="149" spans="1:12" s="41" customFormat="1" ht="17.25" thickBot="1">
      <c r="B149" s="498" t="s">
        <v>100</v>
      </c>
      <c r="C149" s="499"/>
      <c r="D149" s="123">
        <f>SUM(D132:D148)</f>
        <v>6629</v>
      </c>
      <c r="E149" s="123">
        <f>SUM(E132:E148)</f>
        <v>3317</v>
      </c>
      <c r="F149" s="123">
        <f>SUM(F132:F148)</f>
        <v>2649</v>
      </c>
      <c r="G149" s="123">
        <f>SUM(G132:G148)</f>
        <v>668</v>
      </c>
      <c r="H149" s="123">
        <f>SUM(H132:H148)</f>
        <v>3312</v>
      </c>
      <c r="I149" s="124">
        <f t="shared" si="3"/>
        <v>0.79861320470304487</v>
      </c>
      <c r="J149" s="125">
        <f t="shared" si="4"/>
        <v>0.50037713078895762</v>
      </c>
      <c r="K149" s="125">
        <f t="shared" si="5"/>
        <v>0.39960778397948404</v>
      </c>
      <c r="L149" s="126"/>
    </row>
    <row r="150" spans="1:12" s="41" customFormat="1">
      <c r="A150" s="76"/>
      <c r="B150" s="109"/>
      <c r="C150" s="110"/>
      <c r="D150" s="110"/>
      <c r="E150" s="111"/>
      <c r="F150" s="111"/>
      <c r="G150" s="111"/>
      <c r="H150" s="112"/>
      <c r="I150" s="112"/>
      <c r="J150" s="113"/>
    </row>
  </sheetData>
  <mergeCells count="108">
    <mergeCell ref="B104:H104"/>
    <mergeCell ref="B125:C125"/>
    <mergeCell ref="B129:L129"/>
    <mergeCell ref="B126:D126"/>
    <mergeCell ref="I106:L126"/>
    <mergeCell ref="B103:L103"/>
    <mergeCell ref="C16:F16"/>
    <mergeCell ref="B7:F7"/>
    <mergeCell ref="E8:F8"/>
    <mergeCell ref="E9:F9"/>
    <mergeCell ref="E10:F10"/>
    <mergeCell ref="E11:F11"/>
    <mergeCell ref="E12:F12"/>
    <mergeCell ref="E13:F13"/>
    <mergeCell ref="C14:D14"/>
    <mergeCell ref="E14:F14"/>
    <mergeCell ref="C15:F15"/>
    <mergeCell ref="B28:B29"/>
    <mergeCell ref="C28:C29"/>
    <mergeCell ref="J34:L34"/>
    <mergeCell ref="J35:L35"/>
    <mergeCell ref="J37:L37"/>
    <mergeCell ref="J38:L38"/>
    <mergeCell ref="J39:L39"/>
    <mergeCell ref="L130:L131"/>
    <mergeCell ref="H130:H131"/>
    <mergeCell ref="C130:C131"/>
    <mergeCell ref="D130:D131"/>
    <mergeCell ref="B130:B131"/>
    <mergeCell ref="E130:E131"/>
    <mergeCell ref="F130:F131"/>
    <mergeCell ref="G130:G131"/>
    <mergeCell ref="B149:C149"/>
    <mergeCell ref="I130:I131"/>
    <mergeCell ref="J130:J131"/>
    <mergeCell ref="K130:K131"/>
    <mergeCell ref="C3:K4"/>
    <mergeCell ref="B18:L18"/>
    <mergeCell ref="B19:L26"/>
    <mergeCell ref="B27:L27"/>
    <mergeCell ref="J28:L29"/>
    <mergeCell ref="J30:L30"/>
    <mergeCell ref="J31:L31"/>
    <mergeCell ref="J32:L32"/>
    <mergeCell ref="J33:L33"/>
    <mergeCell ref="J45:L45"/>
    <mergeCell ref="J46:L46"/>
    <mergeCell ref="J47:L47"/>
    <mergeCell ref="J48:L48"/>
    <mergeCell ref="J49:L49"/>
    <mergeCell ref="J40:L40"/>
    <mergeCell ref="J41:L41"/>
    <mergeCell ref="J42:L42"/>
    <mergeCell ref="J43:L43"/>
    <mergeCell ref="J44:L44"/>
    <mergeCell ref="J55:L55"/>
    <mergeCell ref="J56:L56"/>
    <mergeCell ref="J57:L57"/>
    <mergeCell ref="J58:L58"/>
    <mergeCell ref="J59:L59"/>
    <mergeCell ref="J50:L50"/>
    <mergeCell ref="J51:L51"/>
    <mergeCell ref="J52:L52"/>
    <mergeCell ref="J53:L53"/>
    <mergeCell ref="J54:L54"/>
    <mergeCell ref="J65:L65"/>
    <mergeCell ref="J66:L66"/>
    <mergeCell ref="J67:L67"/>
    <mergeCell ref="J68:L68"/>
    <mergeCell ref="J69:L69"/>
    <mergeCell ref="J60:L60"/>
    <mergeCell ref="J61:L61"/>
    <mergeCell ref="J62:L62"/>
    <mergeCell ref="J63:L63"/>
    <mergeCell ref="J64:L64"/>
    <mergeCell ref="J76:L76"/>
    <mergeCell ref="J77:L77"/>
    <mergeCell ref="J78:L78"/>
    <mergeCell ref="J79:L79"/>
    <mergeCell ref="J70:L70"/>
    <mergeCell ref="J71:L71"/>
    <mergeCell ref="J72:L72"/>
    <mergeCell ref="J73:L73"/>
    <mergeCell ref="J74:L74"/>
    <mergeCell ref="J100:L100"/>
    <mergeCell ref="J101:L101"/>
    <mergeCell ref="J36:L36"/>
    <mergeCell ref="J95:L95"/>
    <mergeCell ref="J96:L96"/>
    <mergeCell ref="J97:L97"/>
    <mergeCell ref="J98:L98"/>
    <mergeCell ref="J99:L99"/>
    <mergeCell ref="J90:L90"/>
    <mergeCell ref="J91:L91"/>
    <mergeCell ref="J92:L92"/>
    <mergeCell ref="J93:L93"/>
    <mergeCell ref="J94:L94"/>
    <mergeCell ref="J85:L85"/>
    <mergeCell ref="J86:L86"/>
    <mergeCell ref="J87:L87"/>
    <mergeCell ref="J88:L88"/>
    <mergeCell ref="J89:L89"/>
    <mergeCell ref="J80:L80"/>
    <mergeCell ref="J81:L81"/>
    <mergeCell ref="J82:L82"/>
    <mergeCell ref="J83:L83"/>
    <mergeCell ref="J84:L84"/>
    <mergeCell ref="J75:L75"/>
  </mergeCells>
  <phoneticPr fontId="9" type="noConversion"/>
  <conditionalFormatting sqref="H125">
    <cfRule type="cellIs" dxfId="184" priority="35" operator="greaterThan">
      <formula>0</formula>
    </cfRule>
  </conditionalFormatting>
  <conditionalFormatting sqref="E125:F125">
    <cfRule type="cellIs" dxfId="183" priority="37" operator="greaterThan">
      <formula>0</formula>
    </cfRule>
  </conditionalFormatting>
  <conditionalFormatting sqref="G125">
    <cfRule type="cellIs" dxfId="182" priority="36" operator="greaterThan">
      <formula>0</formula>
    </cfRule>
  </conditionalFormatting>
  <conditionalFormatting sqref="D125">
    <cfRule type="cellIs" dxfId="181" priority="33" operator="greaterThan">
      <formula>0</formula>
    </cfRule>
  </conditionalFormatting>
  <conditionalFormatting sqref="D125">
    <cfRule type="cellIs" dxfId="180" priority="34" operator="greaterThan">
      <formula>0</formula>
    </cfRule>
  </conditionalFormatting>
  <conditionalFormatting sqref="E106:E110 E117:E124">
    <cfRule type="cellIs" dxfId="179" priority="32" operator="greaterThan">
      <formula>0</formula>
    </cfRule>
  </conditionalFormatting>
  <conditionalFormatting sqref="F107:F110 F117:F124">
    <cfRule type="cellIs" dxfId="178" priority="26" operator="greaterThan">
      <formula>0</formula>
    </cfRule>
  </conditionalFormatting>
  <conditionalFormatting sqref="H107:H110 H117:H124">
    <cfRule type="cellIs" dxfId="177" priority="25" operator="greaterThan">
      <formula>0</formula>
    </cfRule>
  </conditionalFormatting>
  <conditionalFormatting sqref="G107:G110 G117:G124">
    <cfRule type="cellIs" dxfId="176" priority="24" operator="greaterThan">
      <formula>0</formula>
    </cfRule>
  </conditionalFormatting>
  <conditionalFormatting sqref="F106">
    <cfRule type="cellIs" dxfId="175" priority="23" operator="greaterThan">
      <formula>0</formula>
    </cfRule>
  </conditionalFormatting>
  <conditionalFormatting sqref="H106">
    <cfRule type="cellIs" dxfId="174" priority="22" operator="greaterThan">
      <formula>0</formula>
    </cfRule>
  </conditionalFormatting>
  <conditionalFormatting sqref="G106">
    <cfRule type="cellIs" dxfId="173" priority="21" operator="greaterThan">
      <formula>0</formula>
    </cfRule>
  </conditionalFormatting>
  <conditionalFormatting sqref="G116">
    <cfRule type="cellIs" dxfId="172" priority="1" operator="greaterThan">
      <formula>0</formula>
    </cfRule>
  </conditionalFormatting>
  <conditionalFormatting sqref="E111 E115">
    <cfRule type="cellIs" dxfId="171" priority="20" operator="greaterThan">
      <formula>0</formula>
    </cfRule>
  </conditionalFormatting>
  <conditionalFormatting sqref="F111 F115">
    <cfRule type="cellIs" dxfId="170" priority="19" operator="greaterThan">
      <formula>0</formula>
    </cfRule>
  </conditionalFormatting>
  <conditionalFormatting sqref="H111 H115">
    <cfRule type="cellIs" dxfId="169" priority="18" operator="greaterThan">
      <formula>0</formula>
    </cfRule>
  </conditionalFormatting>
  <conditionalFormatting sqref="G111 G115">
    <cfRule type="cellIs" dxfId="168" priority="17" operator="greaterThan">
      <formula>0</formula>
    </cfRule>
  </conditionalFormatting>
  <conditionalFormatting sqref="E112">
    <cfRule type="cellIs" dxfId="167" priority="16" operator="greaterThan">
      <formula>0</formula>
    </cfRule>
  </conditionalFormatting>
  <conditionalFormatting sqref="F112">
    <cfRule type="cellIs" dxfId="166" priority="15" operator="greaterThan">
      <formula>0</formula>
    </cfRule>
  </conditionalFormatting>
  <conditionalFormatting sqref="H112">
    <cfRule type="cellIs" dxfId="165" priority="14" operator="greaterThan">
      <formula>0</formula>
    </cfRule>
  </conditionalFormatting>
  <conditionalFormatting sqref="G112">
    <cfRule type="cellIs" dxfId="164" priority="13" operator="greaterThan">
      <formula>0</formula>
    </cfRule>
  </conditionalFormatting>
  <conditionalFormatting sqref="E113">
    <cfRule type="cellIs" dxfId="163" priority="12" operator="greaterThan">
      <formula>0</formula>
    </cfRule>
  </conditionalFormatting>
  <conditionalFormatting sqref="F113">
    <cfRule type="cellIs" dxfId="162" priority="11" operator="greaterThan">
      <formula>0</formula>
    </cfRule>
  </conditionalFormatting>
  <conditionalFormatting sqref="H113">
    <cfRule type="cellIs" dxfId="161" priority="10" operator="greaterThan">
      <formula>0</formula>
    </cfRule>
  </conditionalFormatting>
  <conditionalFormatting sqref="G113">
    <cfRule type="cellIs" dxfId="160" priority="9" operator="greaterThan">
      <formula>0</formula>
    </cfRule>
  </conditionalFormatting>
  <conditionalFormatting sqref="E114">
    <cfRule type="cellIs" dxfId="159" priority="8" operator="greaterThan">
      <formula>0</formula>
    </cfRule>
  </conditionalFormatting>
  <conditionalFormatting sqref="F114">
    <cfRule type="cellIs" dxfId="158" priority="7" operator="greaterThan">
      <formula>0</formula>
    </cfRule>
  </conditionalFormatting>
  <conditionalFormatting sqref="H114">
    <cfRule type="cellIs" dxfId="157" priority="6" operator="greaterThan">
      <formula>0</formula>
    </cfRule>
  </conditionalFormatting>
  <conditionalFormatting sqref="G114">
    <cfRule type="cellIs" dxfId="156" priority="5" operator="greaterThan">
      <formula>0</formula>
    </cfRule>
  </conditionalFormatting>
  <conditionalFormatting sqref="E116">
    <cfRule type="cellIs" dxfId="155" priority="4" operator="greaterThan">
      <formula>0</formula>
    </cfRule>
  </conditionalFormatting>
  <conditionalFormatting sqref="F116">
    <cfRule type="cellIs" dxfId="154" priority="3" operator="greaterThan">
      <formula>0</formula>
    </cfRule>
  </conditionalFormatting>
  <conditionalFormatting sqref="H116">
    <cfRule type="cellIs" dxfId="153" priority="2"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215"/>
  <sheetViews>
    <sheetView showGridLines="0" topLeftCell="A112" zoomScaleNormal="100" workbookViewId="0">
      <selection activeCell="J65" sqref="J65"/>
    </sheetView>
  </sheetViews>
  <sheetFormatPr defaultColWidth="9.125" defaultRowHeight="15"/>
  <cols>
    <col min="1" max="1" width="3.125" style="201" customWidth="1"/>
    <col min="2" max="2" width="17.25" style="201" customWidth="1"/>
    <col min="3" max="3" width="26.25" style="201" customWidth="1"/>
    <col min="4" max="4" width="17.375" style="201" customWidth="1"/>
    <col min="5" max="5" width="19" style="201" customWidth="1"/>
    <col min="6" max="6" width="12.125" style="201" customWidth="1"/>
    <col min="7" max="7" width="9.5" style="201" bestFit="1" customWidth="1"/>
    <col min="8" max="8" width="9" style="201" bestFit="1" customWidth="1"/>
    <col min="9" max="9" width="7.5" style="201" bestFit="1" customWidth="1"/>
    <col min="10" max="10" width="12.875" style="201" customWidth="1"/>
    <col min="11" max="11" width="10" style="201" customWidth="1"/>
    <col min="12" max="12" width="20.875" style="201" customWidth="1"/>
    <col min="13" max="16384" width="9.125" style="201"/>
  </cols>
  <sheetData>
    <row r="1" spans="2:12" s="194" customFormat="1" ht="15.75" thickBot="1"/>
    <row r="2" spans="2:12" s="194" customFormat="1" ht="15.75" thickBot="1">
      <c r="B2" s="195"/>
      <c r="C2" s="196"/>
      <c r="D2" s="196"/>
      <c r="E2" s="196"/>
      <c r="F2" s="196"/>
      <c r="G2" s="196"/>
      <c r="H2" s="196"/>
      <c r="I2" s="196"/>
      <c r="J2" s="197"/>
      <c r="K2" s="196"/>
      <c r="L2" s="198"/>
    </row>
    <row r="3" spans="2:12" ht="15" customHeight="1">
      <c r="B3" s="199"/>
      <c r="C3" s="669" t="s">
        <v>1889</v>
      </c>
      <c r="D3" s="670"/>
      <c r="E3" s="670"/>
      <c r="F3" s="670"/>
      <c r="G3" s="670"/>
      <c r="H3" s="670"/>
      <c r="I3" s="670"/>
      <c r="J3" s="670"/>
      <c r="K3" s="671"/>
      <c r="L3" s="200"/>
    </row>
    <row r="4" spans="2:12" ht="15" customHeight="1" thickBot="1">
      <c r="B4" s="199"/>
      <c r="C4" s="672"/>
      <c r="D4" s="673"/>
      <c r="E4" s="673"/>
      <c r="F4" s="673"/>
      <c r="G4" s="673"/>
      <c r="H4" s="673"/>
      <c r="I4" s="673"/>
      <c r="J4" s="673"/>
      <c r="K4" s="674"/>
      <c r="L4" s="200"/>
    </row>
    <row r="5" spans="2:12" ht="15.75" thickBot="1">
      <c r="B5" s="202"/>
      <c r="C5" s="203"/>
      <c r="D5" s="203"/>
      <c r="E5" s="203"/>
      <c r="F5" s="203"/>
      <c r="G5" s="203"/>
      <c r="H5" s="203"/>
      <c r="I5" s="203"/>
      <c r="J5" s="203"/>
      <c r="K5" s="204"/>
      <c r="L5" s="205"/>
    </row>
    <row r="6" spans="2:12" s="209" customFormat="1" ht="13.5" thickBot="1">
      <c r="B6" s="206"/>
      <c r="C6" s="207"/>
      <c r="D6" s="207"/>
      <c r="E6" s="207"/>
      <c r="F6" s="207"/>
      <c r="G6" s="207"/>
      <c r="H6" s="207"/>
      <c r="I6" s="207"/>
      <c r="J6" s="207"/>
      <c r="K6" s="207"/>
      <c r="L6" s="208"/>
    </row>
    <row r="7" spans="2:12" s="209" customFormat="1">
      <c r="B7" s="675" t="s">
        <v>0</v>
      </c>
      <c r="C7" s="676"/>
      <c r="D7" s="676"/>
      <c r="E7" s="676"/>
      <c r="F7" s="676"/>
      <c r="G7" s="676"/>
      <c r="H7" s="677"/>
      <c r="I7" s="207"/>
      <c r="J7" s="207"/>
      <c r="K7" s="207"/>
      <c r="L7" s="208"/>
    </row>
    <row r="8" spans="2:12" s="209" customFormat="1" ht="12.75">
      <c r="B8" s="210" t="s">
        <v>1743</v>
      </c>
      <c r="C8" s="662">
        <v>29662</v>
      </c>
      <c r="D8" s="662"/>
      <c r="E8" s="211" t="s">
        <v>2808</v>
      </c>
      <c r="F8" s="665" t="s">
        <v>2809</v>
      </c>
      <c r="G8" s="665"/>
      <c r="H8" s="678"/>
      <c r="I8" s="207"/>
      <c r="J8" s="207"/>
      <c r="K8" s="207"/>
      <c r="L8" s="208"/>
    </row>
    <row r="9" spans="2:12" s="209" customFormat="1" ht="17.25" customHeight="1">
      <c r="B9" s="210" t="s">
        <v>1891</v>
      </c>
      <c r="C9" s="662" t="s">
        <v>3397</v>
      </c>
      <c r="D9" s="662"/>
      <c r="E9" s="212" t="s">
        <v>1746</v>
      </c>
      <c r="F9" s="662" t="s">
        <v>2810</v>
      </c>
      <c r="G9" s="662"/>
      <c r="H9" s="664"/>
      <c r="I9" s="207"/>
      <c r="J9" s="207"/>
      <c r="K9" s="207"/>
      <c r="L9" s="208"/>
    </row>
    <row r="10" spans="2:12" s="209" customFormat="1" ht="30.75" customHeight="1">
      <c r="B10" s="210" t="s">
        <v>1748</v>
      </c>
      <c r="C10" s="662" t="s">
        <v>2811</v>
      </c>
      <c r="D10" s="662"/>
      <c r="E10" s="212" t="s">
        <v>1893</v>
      </c>
      <c r="F10" s="663" t="s">
        <v>2812</v>
      </c>
      <c r="G10" s="662"/>
      <c r="H10" s="664"/>
      <c r="I10" s="207"/>
      <c r="J10" s="207"/>
      <c r="K10" s="207"/>
      <c r="L10" s="208"/>
    </row>
    <row r="11" spans="2:12" s="209" customFormat="1" ht="36.75" customHeight="1">
      <c r="B11" s="210" t="s">
        <v>1750</v>
      </c>
      <c r="C11" s="658" t="s">
        <v>2813</v>
      </c>
      <c r="D11" s="662"/>
      <c r="E11" s="212" t="s">
        <v>1751</v>
      </c>
      <c r="F11" s="667">
        <v>44725</v>
      </c>
      <c r="G11" s="667"/>
      <c r="H11" s="668"/>
      <c r="I11" s="207"/>
      <c r="J11" s="207"/>
      <c r="K11" s="207"/>
      <c r="L11" s="208"/>
    </row>
    <row r="12" spans="2:12" s="209" customFormat="1" ht="12.75">
      <c r="B12" s="210" t="s">
        <v>1895</v>
      </c>
      <c r="C12" s="662" t="s">
        <v>2814</v>
      </c>
      <c r="D12" s="662"/>
      <c r="E12" s="212" t="s">
        <v>1752</v>
      </c>
      <c r="F12" s="667">
        <v>44730</v>
      </c>
      <c r="G12" s="667"/>
      <c r="H12" s="668"/>
      <c r="I12" s="207"/>
      <c r="J12" s="207"/>
      <c r="K12" s="207"/>
      <c r="L12" s="208"/>
    </row>
    <row r="13" spans="2:12" s="209" customFormat="1" ht="12.75">
      <c r="B13" s="210" t="s">
        <v>1742</v>
      </c>
      <c r="C13" s="662" t="s">
        <v>1753</v>
      </c>
      <c r="D13" s="662"/>
      <c r="E13" s="212" t="s">
        <v>1754</v>
      </c>
      <c r="F13" s="662" t="s">
        <v>2815</v>
      </c>
      <c r="G13" s="662"/>
      <c r="H13" s="664"/>
      <c r="I13" s="207"/>
      <c r="J13" s="207"/>
      <c r="K13" s="207"/>
      <c r="L13" s="208"/>
    </row>
    <row r="14" spans="2:12" s="209" customFormat="1" ht="12.75">
      <c r="B14" s="210" t="s">
        <v>1897</v>
      </c>
      <c r="C14" s="662" t="s">
        <v>2816</v>
      </c>
      <c r="D14" s="662"/>
      <c r="E14" s="213" t="s">
        <v>2817</v>
      </c>
      <c r="F14" s="662" t="s">
        <v>2818</v>
      </c>
      <c r="G14" s="662"/>
      <c r="H14" s="664"/>
      <c r="I14" s="207"/>
      <c r="J14" s="207"/>
      <c r="K14" s="207"/>
      <c r="L14" s="208"/>
    </row>
    <row r="15" spans="2:12" s="209" customFormat="1" ht="39.75" customHeight="1">
      <c r="B15" s="210" t="s">
        <v>1898</v>
      </c>
      <c r="C15" s="658" t="s">
        <v>2819</v>
      </c>
      <c r="D15" s="658"/>
      <c r="E15" s="658"/>
      <c r="F15" s="658"/>
      <c r="G15" s="658"/>
      <c r="H15" s="659"/>
      <c r="I15" s="207"/>
      <c r="J15" s="207"/>
      <c r="K15" s="207"/>
      <c r="L15" s="208"/>
    </row>
    <row r="16" spans="2:12" s="209" customFormat="1" ht="42" customHeight="1" thickBot="1">
      <c r="B16" s="214" t="s">
        <v>1900</v>
      </c>
      <c r="C16" s="660" t="s">
        <v>2820</v>
      </c>
      <c r="D16" s="660"/>
      <c r="E16" s="660"/>
      <c r="F16" s="660"/>
      <c r="G16" s="660"/>
      <c r="H16" s="661"/>
      <c r="I16" s="207"/>
      <c r="J16" s="207"/>
      <c r="K16" s="207"/>
      <c r="L16" s="208"/>
    </row>
    <row r="17" spans="1:16" s="207" customFormat="1" ht="13.5" thickBot="1">
      <c r="B17" s="215"/>
      <c r="C17" s="216"/>
      <c r="D17" s="216"/>
      <c r="E17" s="216"/>
      <c r="F17" s="216"/>
      <c r="G17" s="216"/>
      <c r="H17" s="216"/>
      <c r="I17" s="216"/>
      <c r="J17" s="216"/>
      <c r="K17" s="216"/>
      <c r="L17" s="217"/>
    </row>
    <row r="18" spans="1:16" s="209" customFormat="1" ht="15.75" thickBot="1">
      <c r="B18" s="651" t="s">
        <v>1757</v>
      </c>
      <c r="C18" s="652"/>
      <c r="D18" s="652"/>
      <c r="E18" s="652"/>
      <c r="F18" s="652"/>
      <c r="G18" s="652"/>
      <c r="H18" s="652"/>
      <c r="I18" s="652"/>
      <c r="J18" s="652"/>
      <c r="K18" s="652"/>
      <c r="L18" s="653"/>
    </row>
    <row r="19" spans="1:16" s="209" customFormat="1" ht="12.75" customHeight="1">
      <c r="B19" s="680" t="s">
        <v>3417</v>
      </c>
      <c r="C19" s="643"/>
      <c r="D19" s="643"/>
      <c r="E19" s="643"/>
      <c r="F19" s="643"/>
      <c r="G19" s="643"/>
      <c r="H19" s="643"/>
      <c r="I19" s="643"/>
      <c r="J19" s="643"/>
      <c r="K19" s="643"/>
      <c r="L19" s="644"/>
    </row>
    <row r="20" spans="1:16" s="209" customFormat="1" ht="12.75">
      <c r="B20" s="645"/>
      <c r="C20" s="646"/>
      <c r="D20" s="646"/>
      <c r="E20" s="646"/>
      <c r="F20" s="646"/>
      <c r="G20" s="646"/>
      <c r="H20" s="646"/>
      <c r="I20" s="646"/>
      <c r="J20" s="646"/>
      <c r="K20" s="646"/>
      <c r="L20" s="647"/>
    </row>
    <row r="21" spans="1:16" s="209" customFormat="1" ht="12.75">
      <c r="B21" s="645"/>
      <c r="C21" s="646"/>
      <c r="D21" s="646"/>
      <c r="E21" s="646"/>
      <c r="F21" s="646"/>
      <c r="G21" s="646"/>
      <c r="H21" s="646"/>
      <c r="I21" s="646"/>
      <c r="J21" s="646"/>
      <c r="K21" s="646"/>
      <c r="L21" s="647"/>
    </row>
    <row r="22" spans="1:16" s="209" customFormat="1" ht="12.75">
      <c r="B22" s="645"/>
      <c r="C22" s="646"/>
      <c r="D22" s="646"/>
      <c r="E22" s="646"/>
      <c r="F22" s="646"/>
      <c r="G22" s="646"/>
      <c r="H22" s="646"/>
      <c r="I22" s="646"/>
      <c r="J22" s="646"/>
      <c r="K22" s="646"/>
      <c r="L22" s="647"/>
    </row>
    <row r="23" spans="1:16" s="209" customFormat="1" ht="12.75">
      <c r="B23" s="645"/>
      <c r="C23" s="646"/>
      <c r="D23" s="646"/>
      <c r="E23" s="646"/>
      <c r="F23" s="646"/>
      <c r="G23" s="646"/>
      <c r="H23" s="646"/>
      <c r="I23" s="646"/>
      <c r="J23" s="646"/>
      <c r="K23" s="646"/>
      <c r="L23" s="647"/>
    </row>
    <row r="24" spans="1:16" s="209" customFormat="1" ht="12.75">
      <c r="B24" s="645"/>
      <c r="C24" s="646"/>
      <c r="D24" s="646"/>
      <c r="E24" s="646"/>
      <c r="F24" s="646"/>
      <c r="G24" s="646"/>
      <c r="H24" s="646"/>
      <c r="I24" s="646"/>
      <c r="J24" s="646"/>
      <c r="K24" s="646"/>
      <c r="L24" s="647"/>
    </row>
    <row r="25" spans="1:16" s="209" customFormat="1" ht="12.75">
      <c r="B25" s="645"/>
      <c r="C25" s="646"/>
      <c r="D25" s="646"/>
      <c r="E25" s="646"/>
      <c r="F25" s="646"/>
      <c r="G25" s="646"/>
      <c r="H25" s="646"/>
      <c r="I25" s="646"/>
      <c r="J25" s="646"/>
      <c r="K25" s="646"/>
      <c r="L25" s="647"/>
    </row>
    <row r="26" spans="1:16" s="209" customFormat="1" ht="13.5" thickBot="1">
      <c r="B26" s="648"/>
      <c r="C26" s="649"/>
      <c r="D26" s="649"/>
      <c r="E26" s="649"/>
      <c r="F26" s="649"/>
      <c r="G26" s="649"/>
      <c r="H26" s="649"/>
      <c r="I26" s="649"/>
      <c r="J26" s="649"/>
      <c r="K26" s="649"/>
      <c r="L26" s="650"/>
    </row>
    <row r="27" spans="1:16" s="209" customFormat="1" ht="15.75" thickBot="1">
      <c r="A27" s="218"/>
      <c r="B27" s="651" t="s">
        <v>1902</v>
      </c>
      <c r="C27" s="652"/>
      <c r="D27" s="652"/>
      <c r="E27" s="652"/>
      <c r="F27" s="652"/>
      <c r="G27" s="652"/>
      <c r="H27" s="652"/>
      <c r="I27" s="652"/>
      <c r="J27" s="652"/>
      <c r="K27" s="652"/>
      <c r="L27" s="653"/>
    </row>
    <row r="28" spans="1:16" s="209" customFormat="1" ht="12.75">
      <c r="B28" s="654" t="s">
        <v>28</v>
      </c>
      <c r="C28" s="656" t="s">
        <v>2821</v>
      </c>
      <c r="D28" s="656" t="s">
        <v>1903</v>
      </c>
      <c r="E28" s="656" t="s">
        <v>3</v>
      </c>
      <c r="F28" s="656" t="s">
        <v>2822</v>
      </c>
      <c r="G28" s="219" t="s">
        <v>2823</v>
      </c>
      <c r="H28" s="219" t="s">
        <v>2823</v>
      </c>
      <c r="I28" s="638" t="s">
        <v>2824</v>
      </c>
      <c r="J28" s="638" t="s">
        <v>1760</v>
      </c>
      <c r="K28" s="638" t="s">
        <v>1906</v>
      </c>
      <c r="L28" s="640" t="s">
        <v>2825</v>
      </c>
    </row>
    <row r="29" spans="1:16" s="209" customFormat="1" ht="25.5">
      <c r="B29" s="655"/>
      <c r="C29" s="657"/>
      <c r="D29" s="657"/>
      <c r="E29" s="657"/>
      <c r="F29" s="657"/>
      <c r="G29" s="220" t="s">
        <v>2826</v>
      </c>
      <c r="H29" s="220" t="s">
        <v>1905</v>
      </c>
      <c r="I29" s="639"/>
      <c r="J29" s="639"/>
      <c r="K29" s="639"/>
      <c r="L29" s="641"/>
    </row>
    <row r="30" spans="1:16" s="209" customFormat="1" ht="13.5">
      <c r="B30" s="221">
        <v>1</v>
      </c>
      <c r="C30" s="229" t="s">
        <v>1718</v>
      </c>
      <c r="D30" s="223" t="s">
        <v>1803</v>
      </c>
      <c r="E30" s="224" t="s">
        <v>3180</v>
      </c>
      <c r="F30" s="225" t="s">
        <v>2827</v>
      </c>
      <c r="G30" s="225" t="s">
        <v>2827</v>
      </c>
      <c r="H30" s="225" t="s">
        <v>2827</v>
      </c>
      <c r="I30" s="226" t="s">
        <v>2828</v>
      </c>
      <c r="J30" s="227">
        <v>44725</v>
      </c>
      <c r="K30" s="227">
        <v>44727</v>
      </c>
      <c r="L30" s="228"/>
      <c r="M30" s="627"/>
      <c r="N30" s="627"/>
      <c r="O30" s="627"/>
      <c r="P30" s="627"/>
    </row>
    <row r="31" spans="1:16" s="209" customFormat="1" ht="47.25">
      <c r="B31" s="221">
        <v>2</v>
      </c>
      <c r="C31" s="229" t="s">
        <v>1718</v>
      </c>
      <c r="D31" s="223" t="s">
        <v>1943</v>
      </c>
      <c r="E31" s="302" t="s">
        <v>3181</v>
      </c>
      <c r="F31" s="225" t="s">
        <v>2827</v>
      </c>
      <c r="G31" s="225" t="s">
        <v>2827</v>
      </c>
      <c r="H31" s="225" t="s">
        <v>2827</v>
      </c>
      <c r="I31" s="226" t="s">
        <v>2828</v>
      </c>
      <c r="J31" s="227">
        <v>44728</v>
      </c>
      <c r="K31" s="227">
        <v>44729</v>
      </c>
      <c r="L31" s="228"/>
      <c r="M31" s="627"/>
      <c r="N31" s="627"/>
      <c r="O31" s="627"/>
      <c r="P31" s="627"/>
    </row>
    <row r="32" spans="1:16" s="209" customFormat="1" ht="24.75">
      <c r="B32" s="221">
        <v>3</v>
      </c>
      <c r="C32" s="229" t="s">
        <v>1718</v>
      </c>
      <c r="D32" s="223" t="s">
        <v>1774</v>
      </c>
      <c r="E32" s="302" t="s">
        <v>3182</v>
      </c>
      <c r="F32" s="225" t="s">
        <v>2827</v>
      </c>
      <c r="G32" s="225" t="s">
        <v>2827</v>
      </c>
      <c r="H32" s="225" t="s">
        <v>2827</v>
      </c>
      <c r="I32" s="226" t="s">
        <v>2828</v>
      </c>
      <c r="J32" s="227">
        <v>44730</v>
      </c>
      <c r="K32" s="227">
        <v>44730</v>
      </c>
      <c r="L32" s="231"/>
      <c r="M32" s="627"/>
      <c r="N32" s="627"/>
      <c r="O32" s="627"/>
      <c r="P32" s="627"/>
    </row>
    <row r="33" spans="2:16" s="209" customFormat="1" ht="40.5">
      <c r="B33" s="221">
        <v>4</v>
      </c>
      <c r="C33" s="229" t="s">
        <v>2830</v>
      </c>
      <c r="D33" s="223" t="s">
        <v>1780</v>
      </c>
      <c r="E33" s="224" t="s">
        <v>1919</v>
      </c>
      <c r="F33" s="225" t="s">
        <v>2829</v>
      </c>
      <c r="G33" s="225" t="s">
        <v>2829</v>
      </c>
      <c r="H33" s="230" t="s">
        <v>2829</v>
      </c>
      <c r="I33" s="226"/>
      <c r="J33" s="227"/>
      <c r="K33" s="227"/>
      <c r="L33" s="232" t="s">
        <v>3399</v>
      </c>
      <c r="M33" s="627"/>
      <c r="N33" s="627"/>
      <c r="O33" s="627"/>
      <c r="P33" s="627"/>
    </row>
    <row r="34" spans="2:16" s="209" customFormat="1" ht="22.5">
      <c r="B34" s="221">
        <v>5</v>
      </c>
      <c r="C34" s="229" t="s">
        <v>2830</v>
      </c>
      <c r="D34" s="223" t="s">
        <v>1920</v>
      </c>
      <c r="E34" s="224" t="s">
        <v>3184</v>
      </c>
      <c r="F34" s="225" t="s">
        <v>2829</v>
      </c>
      <c r="G34" s="225" t="s">
        <v>2829</v>
      </c>
      <c r="H34" s="230" t="s">
        <v>2829</v>
      </c>
      <c r="I34" s="226"/>
      <c r="J34" s="227"/>
      <c r="K34" s="227"/>
      <c r="L34" s="232" t="s">
        <v>2831</v>
      </c>
      <c r="M34" s="627"/>
      <c r="N34" s="627"/>
      <c r="O34" s="627"/>
      <c r="P34" s="627"/>
    </row>
    <row r="35" spans="2:16" s="209" customFormat="1" ht="22.5">
      <c r="B35" s="221">
        <v>6</v>
      </c>
      <c r="C35" s="229" t="s">
        <v>2830</v>
      </c>
      <c r="D35" s="223" t="s">
        <v>1782</v>
      </c>
      <c r="E35" s="224" t="s">
        <v>3185</v>
      </c>
      <c r="F35" s="225" t="s">
        <v>2829</v>
      </c>
      <c r="G35" s="225" t="s">
        <v>2829</v>
      </c>
      <c r="H35" s="230" t="s">
        <v>2829</v>
      </c>
      <c r="I35" s="226"/>
      <c r="J35" s="227"/>
      <c r="K35" s="227"/>
      <c r="L35" s="232" t="s">
        <v>2832</v>
      </c>
      <c r="M35" s="627"/>
      <c r="N35" s="627"/>
      <c r="O35" s="627"/>
      <c r="P35" s="627"/>
    </row>
    <row r="36" spans="2:16" s="233" customFormat="1" ht="22.5">
      <c r="B36" s="221">
        <v>7</v>
      </c>
      <c r="C36" s="229" t="s">
        <v>2830</v>
      </c>
      <c r="D36" s="223" t="s">
        <v>1922</v>
      </c>
      <c r="E36" s="224" t="s">
        <v>3186</v>
      </c>
      <c r="F36" s="225" t="s">
        <v>2829</v>
      </c>
      <c r="G36" s="230" t="s">
        <v>2829</v>
      </c>
      <c r="H36" s="230" t="s">
        <v>2829</v>
      </c>
      <c r="I36" s="226"/>
      <c r="J36" s="227"/>
      <c r="K36" s="227"/>
      <c r="L36" s="232" t="s">
        <v>2832</v>
      </c>
      <c r="M36" s="627"/>
      <c r="N36" s="627"/>
      <c r="O36" s="627"/>
      <c r="P36" s="627"/>
    </row>
    <row r="37" spans="2:16" s="209" customFormat="1" ht="27">
      <c r="B37" s="221">
        <v>8</v>
      </c>
      <c r="C37" s="229" t="s">
        <v>2830</v>
      </c>
      <c r="D37" s="223" t="s">
        <v>1784</v>
      </c>
      <c r="E37" s="224" t="s">
        <v>3183</v>
      </c>
      <c r="F37" s="225" t="s">
        <v>2827</v>
      </c>
      <c r="G37" s="230" t="s">
        <v>2829</v>
      </c>
      <c r="H37" s="230" t="s">
        <v>2829</v>
      </c>
      <c r="I37" s="226"/>
      <c r="J37" s="227"/>
      <c r="K37" s="227"/>
      <c r="L37" s="232" t="s">
        <v>2833</v>
      </c>
      <c r="M37" s="627"/>
      <c r="N37" s="627"/>
      <c r="O37" s="627"/>
      <c r="P37" s="627"/>
    </row>
    <row r="38" spans="2:16" s="237" customFormat="1" ht="27">
      <c r="B38" s="221">
        <v>9</v>
      </c>
      <c r="C38" s="229" t="s">
        <v>2830</v>
      </c>
      <c r="D38" s="223" t="s">
        <v>1924</v>
      </c>
      <c r="E38" s="224" t="s">
        <v>3187</v>
      </c>
      <c r="F38" s="225" t="s">
        <v>2829</v>
      </c>
      <c r="G38" s="230" t="s">
        <v>2829</v>
      </c>
      <c r="H38" s="230" t="s">
        <v>2829</v>
      </c>
      <c r="I38" s="226"/>
      <c r="J38" s="227"/>
      <c r="K38" s="227"/>
      <c r="L38" s="338" t="s">
        <v>3418</v>
      </c>
      <c r="M38" s="636"/>
      <c r="N38" s="636"/>
      <c r="O38" s="636"/>
      <c r="P38" s="636"/>
    </row>
    <row r="39" spans="2:16" s="209" customFormat="1" ht="27">
      <c r="B39" s="221">
        <v>10</v>
      </c>
      <c r="C39" s="229" t="s">
        <v>2830</v>
      </c>
      <c r="D39" s="223" t="s">
        <v>1787</v>
      </c>
      <c r="E39" s="224" t="s">
        <v>3188</v>
      </c>
      <c r="F39" s="225" t="s">
        <v>2829</v>
      </c>
      <c r="G39" s="225" t="s">
        <v>2829</v>
      </c>
      <c r="H39" s="230" t="s">
        <v>2829</v>
      </c>
      <c r="I39" s="226"/>
      <c r="J39" s="227"/>
      <c r="K39" s="227"/>
      <c r="L39" s="232" t="s">
        <v>2834</v>
      </c>
      <c r="M39" s="627"/>
      <c r="N39" s="627"/>
      <c r="O39" s="627"/>
      <c r="P39" s="627"/>
    </row>
    <row r="40" spans="2:16" s="209" customFormat="1" ht="13.5">
      <c r="B40" s="221">
        <v>11</v>
      </c>
      <c r="C40" s="229" t="s">
        <v>2830</v>
      </c>
      <c r="D40" s="223" t="s">
        <v>1789</v>
      </c>
      <c r="E40" s="224" t="s">
        <v>3189</v>
      </c>
      <c r="F40" s="225" t="s">
        <v>2829</v>
      </c>
      <c r="G40" s="225" t="s">
        <v>2829</v>
      </c>
      <c r="H40" s="225" t="s">
        <v>2829</v>
      </c>
      <c r="I40" s="226"/>
      <c r="J40" s="227"/>
      <c r="K40" s="227"/>
      <c r="L40" s="232" t="s">
        <v>3400</v>
      </c>
      <c r="M40" s="627"/>
      <c r="N40" s="627"/>
      <c r="O40" s="627"/>
      <c r="P40" s="627"/>
    </row>
    <row r="41" spans="2:16" s="237" customFormat="1" ht="22.5">
      <c r="B41" s="221">
        <v>12</v>
      </c>
      <c r="C41" s="229" t="s">
        <v>2830</v>
      </c>
      <c r="D41" s="223" t="s">
        <v>1929</v>
      </c>
      <c r="E41" s="224" t="s">
        <v>3190</v>
      </c>
      <c r="F41" s="225" t="s">
        <v>2829</v>
      </c>
      <c r="G41" s="225" t="s">
        <v>2829</v>
      </c>
      <c r="H41" s="230" t="s">
        <v>2829</v>
      </c>
      <c r="I41" s="226"/>
      <c r="J41" s="227"/>
      <c r="K41" s="227"/>
      <c r="L41" s="228" t="s">
        <v>3419</v>
      </c>
      <c r="M41" s="636"/>
      <c r="N41" s="636"/>
      <c r="O41" s="636"/>
      <c r="P41" s="636"/>
    </row>
    <row r="42" spans="2:16" s="209" customFormat="1" ht="13.5">
      <c r="B42" s="221">
        <v>13</v>
      </c>
      <c r="C42" s="229" t="s">
        <v>2830</v>
      </c>
      <c r="D42" s="223" t="s">
        <v>1930</v>
      </c>
      <c r="E42" s="224" t="s">
        <v>3191</v>
      </c>
      <c r="F42" s="225" t="s">
        <v>2829</v>
      </c>
      <c r="G42" s="225" t="s">
        <v>2829</v>
      </c>
      <c r="H42" s="225" t="s">
        <v>2829</v>
      </c>
      <c r="I42" s="227"/>
      <c r="J42" s="227"/>
      <c r="K42" s="227"/>
      <c r="L42" s="232" t="s">
        <v>2835</v>
      </c>
      <c r="M42" s="627"/>
      <c r="N42" s="627"/>
      <c r="O42" s="627"/>
      <c r="P42" s="627"/>
    </row>
    <row r="43" spans="2:16" s="209" customFormat="1" ht="22.5">
      <c r="B43" s="221">
        <v>14</v>
      </c>
      <c r="C43" s="229" t="s">
        <v>2830</v>
      </c>
      <c r="D43" s="223" t="s">
        <v>1809</v>
      </c>
      <c r="E43" s="224" t="s">
        <v>3192</v>
      </c>
      <c r="F43" s="225" t="s">
        <v>2829</v>
      </c>
      <c r="G43" s="225" t="s">
        <v>2829</v>
      </c>
      <c r="H43" s="225" t="s">
        <v>2829</v>
      </c>
      <c r="I43" s="227"/>
      <c r="J43" s="227"/>
      <c r="K43" s="227"/>
      <c r="L43" s="232" t="s">
        <v>2836</v>
      </c>
      <c r="M43" s="627"/>
      <c r="N43" s="627"/>
      <c r="O43" s="627"/>
      <c r="P43" s="627"/>
    </row>
    <row r="44" spans="2:16" s="237" customFormat="1" ht="32.25">
      <c r="B44" s="221">
        <v>15</v>
      </c>
      <c r="C44" s="229" t="s">
        <v>3384</v>
      </c>
      <c r="D44" s="223" t="s">
        <v>1910</v>
      </c>
      <c r="E44" s="224" t="s">
        <v>3208</v>
      </c>
      <c r="F44" s="225" t="s">
        <v>2829</v>
      </c>
      <c r="G44" s="225" t="s">
        <v>2829</v>
      </c>
      <c r="H44" s="225" t="s">
        <v>2829</v>
      </c>
      <c r="I44" s="234"/>
      <c r="J44" s="227"/>
      <c r="K44" s="227"/>
      <c r="L44" s="228" t="s">
        <v>3420</v>
      </c>
      <c r="M44" s="339"/>
    </row>
    <row r="45" spans="2:16" s="237" customFormat="1" ht="13.5">
      <c r="B45" s="254">
        <v>16</v>
      </c>
      <c r="C45" s="229" t="s">
        <v>2837</v>
      </c>
      <c r="D45" s="223" t="s">
        <v>1778</v>
      </c>
      <c r="E45" s="349" t="s">
        <v>3193</v>
      </c>
      <c r="F45" s="230" t="s">
        <v>3401</v>
      </c>
      <c r="G45" s="230" t="s">
        <v>3401</v>
      </c>
      <c r="H45" s="230" t="s">
        <v>3401</v>
      </c>
      <c r="I45" s="234"/>
      <c r="J45" s="227"/>
      <c r="K45" s="227"/>
      <c r="L45" s="228" t="s">
        <v>3402</v>
      </c>
      <c r="M45" s="637"/>
      <c r="N45" s="636"/>
      <c r="O45" s="636"/>
      <c r="P45" s="636"/>
    </row>
    <row r="46" spans="2:16" s="237" customFormat="1" ht="22.5">
      <c r="B46" s="254">
        <v>17</v>
      </c>
      <c r="C46" s="229" t="s">
        <v>2837</v>
      </c>
      <c r="D46" s="223" t="s">
        <v>1797</v>
      </c>
      <c r="E46" s="224" t="s">
        <v>3194</v>
      </c>
      <c r="F46" s="230" t="s">
        <v>3401</v>
      </c>
      <c r="G46" s="230" t="s">
        <v>3401</v>
      </c>
      <c r="H46" s="230" t="s">
        <v>3401</v>
      </c>
      <c r="I46" s="234"/>
      <c r="J46" s="227"/>
      <c r="K46" s="227"/>
      <c r="L46" s="228" t="s">
        <v>3403</v>
      </c>
      <c r="M46" s="636"/>
      <c r="N46" s="636"/>
      <c r="O46" s="636"/>
      <c r="P46" s="636"/>
    </row>
    <row r="47" spans="2:16" s="237" customFormat="1" ht="13.5">
      <c r="B47" s="221">
        <v>18</v>
      </c>
      <c r="C47" s="312" t="s">
        <v>2837</v>
      </c>
      <c r="D47" s="223" t="s">
        <v>1798</v>
      </c>
      <c r="E47" s="224" t="s">
        <v>39</v>
      </c>
      <c r="F47" s="225" t="s">
        <v>2827</v>
      </c>
      <c r="G47" s="230" t="s">
        <v>2827</v>
      </c>
      <c r="H47" s="230" t="s">
        <v>2827</v>
      </c>
      <c r="I47" s="234" t="s">
        <v>2838</v>
      </c>
      <c r="J47" s="227">
        <v>44725</v>
      </c>
      <c r="K47" s="227">
        <v>44725</v>
      </c>
      <c r="L47" s="228"/>
      <c r="M47" s="636"/>
      <c r="N47" s="636"/>
      <c r="O47" s="636"/>
      <c r="P47" s="636"/>
    </row>
    <row r="48" spans="2:16" s="209" customFormat="1" ht="13.5">
      <c r="B48" s="221">
        <v>19</v>
      </c>
      <c r="C48" s="312" t="s">
        <v>2837</v>
      </c>
      <c r="D48" s="223" t="s">
        <v>1804</v>
      </c>
      <c r="E48" s="302" t="s">
        <v>3195</v>
      </c>
      <c r="F48" s="225" t="s">
        <v>2827</v>
      </c>
      <c r="G48" s="225" t="s">
        <v>2827</v>
      </c>
      <c r="H48" s="225" t="s">
        <v>2827</v>
      </c>
      <c r="I48" s="234" t="s">
        <v>2838</v>
      </c>
      <c r="J48" s="227">
        <v>44726</v>
      </c>
      <c r="K48" s="227">
        <v>44726</v>
      </c>
      <c r="L48" s="228"/>
      <c r="M48" s="627"/>
      <c r="N48" s="627"/>
      <c r="O48" s="627"/>
      <c r="P48" s="627"/>
    </row>
    <row r="49" spans="2:16" s="209" customFormat="1" ht="22.5">
      <c r="B49" s="221">
        <v>20</v>
      </c>
      <c r="C49" s="312" t="s">
        <v>2837</v>
      </c>
      <c r="D49" s="223" t="s">
        <v>1807</v>
      </c>
      <c r="E49" s="224" t="s">
        <v>3196</v>
      </c>
      <c r="F49" s="225" t="s">
        <v>2827</v>
      </c>
      <c r="G49" s="225" t="s">
        <v>2827</v>
      </c>
      <c r="H49" s="225" t="s">
        <v>2827</v>
      </c>
      <c r="I49" s="234" t="s">
        <v>2838</v>
      </c>
      <c r="J49" s="227">
        <v>44726</v>
      </c>
      <c r="K49" s="227">
        <v>44726</v>
      </c>
      <c r="L49" s="228"/>
      <c r="M49" s="627"/>
      <c r="N49" s="627"/>
      <c r="O49" s="627"/>
      <c r="P49" s="627"/>
    </row>
    <row r="50" spans="2:16" s="209" customFormat="1" ht="13.5">
      <c r="B50" s="221">
        <v>21</v>
      </c>
      <c r="C50" s="312" t="s">
        <v>2837</v>
      </c>
      <c r="D50" s="223" t="s">
        <v>1937</v>
      </c>
      <c r="E50" s="224" t="s">
        <v>3197</v>
      </c>
      <c r="F50" s="225" t="s">
        <v>2827</v>
      </c>
      <c r="G50" s="225" t="s">
        <v>2827</v>
      </c>
      <c r="H50" s="225" t="s">
        <v>2827</v>
      </c>
      <c r="I50" s="234" t="s">
        <v>2838</v>
      </c>
      <c r="J50" s="227">
        <v>44726</v>
      </c>
      <c r="K50" s="227">
        <v>44726</v>
      </c>
      <c r="L50" s="228"/>
      <c r="M50" s="627"/>
      <c r="N50" s="627"/>
      <c r="O50" s="627"/>
      <c r="P50" s="627"/>
    </row>
    <row r="51" spans="2:16" s="209" customFormat="1" ht="13.5">
      <c r="B51" s="221">
        <v>22</v>
      </c>
      <c r="C51" s="312" t="s">
        <v>2837</v>
      </c>
      <c r="D51" s="223" t="s">
        <v>1939</v>
      </c>
      <c r="E51" s="224" t="s">
        <v>3198</v>
      </c>
      <c r="F51" s="225" t="s">
        <v>2827</v>
      </c>
      <c r="G51" s="225" t="s">
        <v>2827</v>
      </c>
      <c r="H51" s="225" t="s">
        <v>2827</v>
      </c>
      <c r="I51" s="234" t="s">
        <v>2838</v>
      </c>
      <c r="J51" s="227">
        <v>44727</v>
      </c>
      <c r="K51" s="227">
        <v>44727</v>
      </c>
      <c r="L51" s="228"/>
      <c r="M51" s="627"/>
      <c r="N51" s="627"/>
      <c r="O51" s="627"/>
      <c r="P51" s="627"/>
    </row>
    <row r="52" spans="2:16" s="237" customFormat="1" ht="22.5">
      <c r="B52" s="254">
        <v>23</v>
      </c>
      <c r="C52" s="312" t="s">
        <v>2837</v>
      </c>
      <c r="D52" s="223" t="s">
        <v>1816</v>
      </c>
      <c r="E52" s="224" t="s">
        <v>3199</v>
      </c>
      <c r="F52" s="225" t="s">
        <v>3404</v>
      </c>
      <c r="G52" s="225" t="s">
        <v>3404</v>
      </c>
      <c r="H52" s="225" t="s">
        <v>3404</v>
      </c>
      <c r="I52" s="234"/>
      <c r="J52" s="227"/>
      <c r="K52" s="227"/>
      <c r="L52" s="228" t="s">
        <v>3403</v>
      </c>
      <c r="M52" s="636"/>
      <c r="N52" s="636"/>
      <c r="O52" s="636"/>
      <c r="P52" s="636"/>
    </row>
    <row r="53" spans="2:16" s="209" customFormat="1" ht="13.5">
      <c r="B53" s="221">
        <v>24</v>
      </c>
      <c r="C53" s="312" t="s">
        <v>2837</v>
      </c>
      <c r="D53" s="223" t="s">
        <v>1817</v>
      </c>
      <c r="E53" s="224" t="s">
        <v>3200</v>
      </c>
      <c r="F53" s="225" t="s">
        <v>2827</v>
      </c>
      <c r="G53" s="225" t="s">
        <v>2827</v>
      </c>
      <c r="H53" s="225" t="s">
        <v>2827</v>
      </c>
      <c r="I53" s="234" t="s">
        <v>2838</v>
      </c>
      <c r="J53" s="227">
        <v>44728</v>
      </c>
      <c r="K53" s="227">
        <v>44728</v>
      </c>
      <c r="L53" s="228"/>
      <c r="M53" s="627"/>
      <c r="N53" s="627"/>
      <c r="O53" s="627"/>
      <c r="P53" s="627"/>
    </row>
    <row r="54" spans="2:16" s="209" customFormat="1" ht="13.5">
      <c r="B54" s="221">
        <v>25</v>
      </c>
      <c r="C54" s="312" t="s">
        <v>2837</v>
      </c>
      <c r="D54" s="223" t="s">
        <v>1819</v>
      </c>
      <c r="E54" s="224" t="s">
        <v>3201</v>
      </c>
      <c r="F54" s="225" t="s">
        <v>2827</v>
      </c>
      <c r="G54" s="225" t="s">
        <v>2827</v>
      </c>
      <c r="H54" s="225" t="s">
        <v>2827</v>
      </c>
      <c r="I54" s="234" t="s">
        <v>2838</v>
      </c>
      <c r="J54" s="227">
        <v>44728</v>
      </c>
      <c r="K54" s="227">
        <v>44728</v>
      </c>
      <c r="L54" s="228"/>
      <c r="M54" s="627"/>
      <c r="N54" s="627"/>
      <c r="O54" s="627"/>
      <c r="P54" s="627"/>
    </row>
    <row r="55" spans="2:16" s="209" customFormat="1" ht="13.5">
      <c r="B55" s="221">
        <v>26</v>
      </c>
      <c r="C55" s="312" t="s">
        <v>2837</v>
      </c>
      <c r="D55" s="223" t="s">
        <v>1821</v>
      </c>
      <c r="E55" s="224" t="s">
        <v>3202</v>
      </c>
      <c r="F55" s="225" t="s">
        <v>2827</v>
      </c>
      <c r="G55" s="225" t="s">
        <v>2827</v>
      </c>
      <c r="H55" s="225" t="s">
        <v>2827</v>
      </c>
      <c r="I55" s="234" t="s">
        <v>2838</v>
      </c>
      <c r="J55" s="227">
        <v>44729</v>
      </c>
      <c r="K55" s="227">
        <v>44729</v>
      </c>
      <c r="L55" s="228"/>
      <c r="M55" s="627"/>
      <c r="N55" s="627"/>
      <c r="O55" s="627"/>
      <c r="P55" s="627"/>
    </row>
    <row r="56" spans="2:16" s="209" customFormat="1" ht="13.5">
      <c r="B56" s="221">
        <v>27</v>
      </c>
      <c r="C56" s="312" t="s">
        <v>2837</v>
      </c>
      <c r="D56" s="223" t="s">
        <v>1822</v>
      </c>
      <c r="E56" s="224" t="s">
        <v>3203</v>
      </c>
      <c r="F56" s="225" t="s">
        <v>2827</v>
      </c>
      <c r="G56" s="225" t="s">
        <v>2829</v>
      </c>
      <c r="H56" s="225" t="s">
        <v>2829</v>
      </c>
      <c r="I56" s="234"/>
      <c r="J56" s="227"/>
      <c r="K56" s="227"/>
      <c r="L56" s="239" t="s">
        <v>3421</v>
      </c>
      <c r="M56" s="627"/>
      <c r="N56" s="627"/>
      <c r="O56" s="627"/>
      <c r="P56" s="627"/>
    </row>
    <row r="57" spans="2:16" s="209" customFormat="1" ht="22.5">
      <c r="B57" s="221">
        <v>28</v>
      </c>
      <c r="C57" s="312" t="s">
        <v>2837</v>
      </c>
      <c r="D57" s="223" t="s">
        <v>1826</v>
      </c>
      <c r="E57" s="224" t="s">
        <v>3204</v>
      </c>
      <c r="F57" s="225" t="s">
        <v>2827</v>
      </c>
      <c r="G57" s="225" t="s">
        <v>2827</v>
      </c>
      <c r="H57" s="225" t="s">
        <v>2827</v>
      </c>
      <c r="I57" s="234" t="s">
        <v>2838</v>
      </c>
      <c r="J57" s="227">
        <v>44729</v>
      </c>
      <c r="K57" s="227">
        <v>44729</v>
      </c>
      <c r="L57" s="228"/>
      <c r="M57" s="627"/>
      <c r="N57" s="627"/>
      <c r="O57" s="627"/>
      <c r="P57" s="627"/>
    </row>
    <row r="58" spans="2:16" s="209" customFormat="1" ht="13.5">
      <c r="B58" s="221">
        <v>29</v>
      </c>
      <c r="C58" s="312" t="s">
        <v>2837</v>
      </c>
      <c r="D58" s="223" t="s">
        <v>1828</v>
      </c>
      <c r="E58" s="224" t="s">
        <v>3205</v>
      </c>
      <c r="F58" s="225" t="s">
        <v>2827</v>
      </c>
      <c r="G58" s="225" t="s">
        <v>2827</v>
      </c>
      <c r="H58" s="225" t="s">
        <v>2827</v>
      </c>
      <c r="I58" s="234" t="s">
        <v>2838</v>
      </c>
      <c r="J58" s="227">
        <v>44730</v>
      </c>
      <c r="K58" s="227">
        <v>44730</v>
      </c>
      <c r="L58" s="228"/>
      <c r="M58" s="627"/>
      <c r="N58" s="627"/>
      <c r="O58" s="627"/>
      <c r="P58" s="627"/>
    </row>
    <row r="59" spans="2:16" s="209" customFormat="1" ht="22.5">
      <c r="B59" s="221">
        <v>30</v>
      </c>
      <c r="C59" s="312" t="s">
        <v>2837</v>
      </c>
      <c r="D59" s="223" t="s">
        <v>2840</v>
      </c>
      <c r="E59" s="224" t="s">
        <v>3206</v>
      </c>
      <c r="F59" s="225" t="s">
        <v>2827</v>
      </c>
      <c r="G59" s="225" t="s">
        <v>2827</v>
      </c>
      <c r="H59" s="225" t="s">
        <v>2827</v>
      </c>
      <c r="I59" s="234" t="s">
        <v>2838</v>
      </c>
      <c r="J59" s="227">
        <v>44730</v>
      </c>
      <c r="K59" s="227">
        <v>44730</v>
      </c>
      <c r="L59" s="228"/>
      <c r="M59" s="627"/>
      <c r="N59" s="627"/>
      <c r="O59" s="627"/>
      <c r="P59" s="627"/>
    </row>
    <row r="60" spans="2:16" s="209" customFormat="1" ht="22.5">
      <c r="B60" s="221">
        <v>31</v>
      </c>
      <c r="C60" s="312" t="s">
        <v>2837</v>
      </c>
      <c r="D60" s="223" t="s">
        <v>1837</v>
      </c>
      <c r="E60" s="224" t="s">
        <v>3207</v>
      </c>
      <c r="F60" s="225" t="s">
        <v>2827</v>
      </c>
      <c r="G60" s="225" t="s">
        <v>2827</v>
      </c>
      <c r="H60" s="225" t="s">
        <v>2827</v>
      </c>
      <c r="I60" s="234" t="s">
        <v>2838</v>
      </c>
      <c r="J60" s="227">
        <v>44730</v>
      </c>
      <c r="K60" s="227">
        <v>44730</v>
      </c>
      <c r="L60" s="228"/>
      <c r="M60" s="627"/>
      <c r="N60" s="627"/>
      <c r="O60" s="627"/>
      <c r="P60" s="627"/>
    </row>
    <row r="61" spans="2:16" s="209" customFormat="1" ht="13.5">
      <c r="B61" s="221">
        <v>32</v>
      </c>
      <c r="C61" s="229" t="s">
        <v>2841</v>
      </c>
      <c r="D61" s="223" t="s">
        <v>3385</v>
      </c>
      <c r="E61" s="224" t="s">
        <v>2842</v>
      </c>
      <c r="F61" s="225" t="s">
        <v>2827</v>
      </c>
      <c r="G61" s="225" t="s">
        <v>2827</v>
      </c>
      <c r="H61" s="225" t="s">
        <v>2827</v>
      </c>
      <c r="I61" s="226" t="s">
        <v>2843</v>
      </c>
      <c r="J61" s="227">
        <v>44725</v>
      </c>
      <c r="K61" s="227">
        <v>44727</v>
      </c>
      <c r="L61" s="228"/>
      <c r="M61" s="235"/>
      <c r="N61" s="235"/>
      <c r="O61" s="235"/>
      <c r="P61" s="235"/>
    </row>
    <row r="62" spans="2:16" s="209" customFormat="1" ht="13.5">
      <c r="B62" s="221">
        <v>33</v>
      </c>
      <c r="C62" s="229" t="s">
        <v>2841</v>
      </c>
      <c r="D62" s="223" t="s">
        <v>2844</v>
      </c>
      <c r="E62" s="224" t="s">
        <v>2845</v>
      </c>
      <c r="F62" s="225" t="s">
        <v>2827</v>
      </c>
      <c r="G62" s="225" t="s">
        <v>2827</v>
      </c>
      <c r="H62" s="225" t="s">
        <v>2827</v>
      </c>
      <c r="I62" s="226" t="s">
        <v>2843</v>
      </c>
      <c r="J62" s="227">
        <v>44725</v>
      </c>
      <c r="K62" s="227">
        <v>44727</v>
      </c>
      <c r="L62" s="228"/>
      <c r="M62" s="235"/>
      <c r="N62" s="235"/>
      <c r="O62" s="235"/>
      <c r="P62" s="235"/>
    </row>
    <row r="63" spans="2:16" s="209" customFormat="1" ht="13.5">
      <c r="B63" s="221">
        <v>34</v>
      </c>
      <c r="C63" s="229" t="s">
        <v>2841</v>
      </c>
      <c r="D63" s="223" t="s">
        <v>2846</v>
      </c>
      <c r="E63" s="224" t="s">
        <v>2847</v>
      </c>
      <c r="F63" s="225" t="s">
        <v>2827</v>
      </c>
      <c r="G63" s="225" t="s">
        <v>2827</v>
      </c>
      <c r="H63" s="225" t="s">
        <v>2827</v>
      </c>
      <c r="I63" s="226" t="s">
        <v>2843</v>
      </c>
      <c r="J63" s="227">
        <v>44725</v>
      </c>
      <c r="K63" s="227">
        <v>44727</v>
      </c>
      <c r="L63" s="228"/>
      <c r="M63" s="235"/>
      <c r="N63" s="235"/>
      <c r="O63" s="235"/>
      <c r="P63" s="235"/>
    </row>
    <row r="64" spans="2:16" s="209" customFormat="1" ht="13.5">
      <c r="B64" s="221">
        <v>35</v>
      </c>
      <c r="C64" s="229" t="s">
        <v>2841</v>
      </c>
      <c r="D64" s="223" t="s">
        <v>2848</v>
      </c>
      <c r="E64" s="224" t="s">
        <v>2849</v>
      </c>
      <c r="F64" s="225" t="s">
        <v>2827</v>
      </c>
      <c r="G64" s="225" t="s">
        <v>2827</v>
      </c>
      <c r="H64" s="225" t="s">
        <v>2827</v>
      </c>
      <c r="I64" s="226" t="s">
        <v>2843</v>
      </c>
      <c r="J64" s="227">
        <v>44725</v>
      </c>
      <c r="K64" s="227">
        <v>44727</v>
      </c>
      <c r="L64" s="228"/>
      <c r="M64" s="235"/>
      <c r="N64" s="235"/>
      <c r="O64" s="235"/>
      <c r="P64" s="235"/>
    </row>
    <row r="65" spans="2:16" s="209" customFormat="1" ht="13.5">
      <c r="B65" s="221">
        <v>36</v>
      </c>
      <c r="C65" s="229" t="s">
        <v>2841</v>
      </c>
      <c r="D65" s="223" t="s">
        <v>2850</v>
      </c>
      <c r="E65" s="224" t="s">
        <v>2851</v>
      </c>
      <c r="F65" s="225" t="s">
        <v>2827</v>
      </c>
      <c r="G65" s="225" t="s">
        <v>2827</v>
      </c>
      <c r="H65" s="225" t="s">
        <v>2827</v>
      </c>
      <c r="I65" s="226" t="s">
        <v>2843</v>
      </c>
      <c r="J65" s="227">
        <v>44725</v>
      </c>
      <c r="K65" s="227">
        <v>44727</v>
      </c>
      <c r="L65" s="228"/>
      <c r="M65" s="235"/>
      <c r="N65" s="235"/>
      <c r="O65" s="235"/>
      <c r="P65" s="235"/>
    </row>
    <row r="66" spans="2:16" s="209" customFormat="1" ht="13.5">
      <c r="B66" s="221">
        <v>37</v>
      </c>
      <c r="C66" s="229" t="s">
        <v>2841</v>
      </c>
      <c r="D66" s="223" t="s">
        <v>2852</v>
      </c>
      <c r="E66" s="224" t="s">
        <v>2853</v>
      </c>
      <c r="F66" s="225" t="s">
        <v>2827</v>
      </c>
      <c r="G66" s="225" t="s">
        <v>2827</v>
      </c>
      <c r="H66" s="225" t="s">
        <v>2827</v>
      </c>
      <c r="I66" s="226" t="s">
        <v>2843</v>
      </c>
      <c r="J66" s="227">
        <v>44725</v>
      </c>
      <c r="K66" s="227">
        <v>44727</v>
      </c>
      <c r="L66" s="228"/>
      <c r="M66" s="235"/>
      <c r="N66" s="235"/>
      <c r="O66" s="235"/>
      <c r="P66" s="235"/>
    </row>
    <row r="67" spans="2:16" s="209" customFormat="1" ht="13.5">
      <c r="B67" s="221">
        <v>38</v>
      </c>
      <c r="C67" s="229" t="s">
        <v>2841</v>
      </c>
      <c r="D67" s="223" t="s">
        <v>2854</v>
      </c>
      <c r="E67" s="224" t="s">
        <v>2855</v>
      </c>
      <c r="F67" s="225" t="s">
        <v>2827</v>
      </c>
      <c r="G67" s="225" t="s">
        <v>2827</v>
      </c>
      <c r="H67" s="225" t="s">
        <v>2827</v>
      </c>
      <c r="I67" s="226" t="s">
        <v>2843</v>
      </c>
      <c r="J67" s="227">
        <v>44725</v>
      </c>
      <c r="K67" s="227">
        <v>44727</v>
      </c>
      <c r="L67" s="228"/>
      <c r="M67" s="235"/>
      <c r="N67" s="235"/>
      <c r="O67" s="235"/>
      <c r="P67" s="235"/>
    </row>
    <row r="68" spans="2:16" s="209" customFormat="1" ht="13.5">
      <c r="B68" s="221">
        <v>39</v>
      </c>
      <c r="C68" s="229" t="s">
        <v>2841</v>
      </c>
      <c r="D68" s="223" t="s">
        <v>2856</v>
      </c>
      <c r="E68" s="224" t="s">
        <v>2857</v>
      </c>
      <c r="F68" s="225" t="s">
        <v>2827</v>
      </c>
      <c r="G68" s="225" t="s">
        <v>2827</v>
      </c>
      <c r="H68" s="225" t="s">
        <v>2827</v>
      </c>
      <c r="I68" s="226" t="s">
        <v>2843</v>
      </c>
      <c r="J68" s="227">
        <v>44725</v>
      </c>
      <c r="K68" s="227">
        <v>44727</v>
      </c>
      <c r="L68" s="228"/>
      <c r="M68" s="235"/>
      <c r="N68" s="235"/>
      <c r="O68" s="235"/>
      <c r="P68" s="235"/>
    </row>
    <row r="69" spans="2:16" s="209" customFormat="1" ht="13.5">
      <c r="B69" s="221">
        <v>40</v>
      </c>
      <c r="C69" s="229" t="s">
        <v>2841</v>
      </c>
      <c r="D69" s="223" t="s">
        <v>2858</v>
      </c>
      <c r="E69" s="224" t="s">
        <v>2859</v>
      </c>
      <c r="F69" s="225" t="s">
        <v>2827</v>
      </c>
      <c r="G69" s="225" t="s">
        <v>2827</v>
      </c>
      <c r="H69" s="225" t="s">
        <v>2827</v>
      </c>
      <c r="I69" s="226" t="s">
        <v>2843</v>
      </c>
      <c r="J69" s="227">
        <v>44725</v>
      </c>
      <c r="K69" s="227">
        <v>44727</v>
      </c>
      <c r="L69" s="228"/>
      <c r="M69" s="235"/>
      <c r="N69" s="235"/>
      <c r="O69" s="235"/>
      <c r="P69" s="235"/>
    </row>
    <row r="70" spans="2:16" s="209" customFormat="1" ht="13.5">
      <c r="B70" s="221">
        <v>41</v>
      </c>
      <c r="C70" s="229" t="s">
        <v>2841</v>
      </c>
      <c r="D70" s="223" t="s">
        <v>2860</v>
      </c>
      <c r="E70" s="224" t="s">
        <v>2861</v>
      </c>
      <c r="F70" s="225" t="s">
        <v>2827</v>
      </c>
      <c r="G70" s="225" t="s">
        <v>2827</v>
      </c>
      <c r="H70" s="225" t="s">
        <v>2827</v>
      </c>
      <c r="I70" s="226" t="s">
        <v>2843</v>
      </c>
      <c r="J70" s="227">
        <v>44725</v>
      </c>
      <c r="K70" s="227">
        <v>44727</v>
      </c>
      <c r="L70" s="228"/>
      <c r="M70" s="235"/>
      <c r="N70" s="235"/>
      <c r="O70" s="235"/>
      <c r="P70" s="235"/>
    </row>
    <row r="71" spans="2:16" s="209" customFormat="1" ht="13.5">
      <c r="B71" s="221">
        <v>42</v>
      </c>
      <c r="C71" s="229" t="s">
        <v>2841</v>
      </c>
      <c r="D71" s="223" t="s">
        <v>2862</v>
      </c>
      <c r="E71" s="224" t="s">
        <v>2863</v>
      </c>
      <c r="F71" s="225" t="s">
        <v>2827</v>
      </c>
      <c r="G71" s="225" t="s">
        <v>2827</v>
      </c>
      <c r="H71" s="225" t="s">
        <v>2827</v>
      </c>
      <c r="I71" s="226" t="s">
        <v>2843</v>
      </c>
      <c r="J71" s="227">
        <v>44725</v>
      </c>
      <c r="K71" s="227">
        <v>44727</v>
      </c>
      <c r="L71" s="228"/>
      <c r="M71" s="235"/>
      <c r="N71" s="235"/>
      <c r="O71" s="235"/>
      <c r="P71" s="235"/>
    </row>
    <row r="72" spans="2:16" s="209" customFormat="1" ht="13.5">
      <c r="B72" s="221">
        <v>43</v>
      </c>
      <c r="C72" s="229" t="s">
        <v>2841</v>
      </c>
      <c r="D72" s="223" t="s">
        <v>2864</v>
      </c>
      <c r="E72" s="224" t="s">
        <v>2865</v>
      </c>
      <c r="F72" s="225" t="s">
        <v>2827</v>
      </c>
      <c r="G72" s="225" t="s">
        <v>2827</v>
      </c>
      <c r="H72" s="225" t="s">
        <v>2827</v>
      </c>
      <c r="I72" s="226" t="s">
        <v>2843</v>
      </c>
      <c r="J72" s="227">
        <v>44725</v>
      </c>
      <c r="K72" s="227">
        <v>44727</v>
      </c>
      <c r="L72" s="228"/>
      <c r="M72" s="235"/>
      <c r="N72" s="235"/>
      <c r="O72" s="235"/>
      <c r="P72" s="235"/>
    </row>
    <row r="73" spans="2:16" s="209" customFormat="1" ht="13.5">
      <c r="B73" s="221">
        <v>44</v>
      </c>
      <c r="C73" s="229" t="s">
        <v>2841</v>
      </c>
      <c r="D73" s="223" t="s">
        <v>2866</v>
      </c>
      <c r="E73" s="224" t="s">
        <v>2867</v>
      </c>
      <c r="F73" s="225" t="s">
        <v>2827</v>
      </c>
      <c r="G73" s="225" t="s">
        <v>2827</v>
      </c>
      <c r="H73" s="225" t="s">
        <v>2827</v>
      </c>
      <c r="I73" s="226" t="s">
        <v>2843</v>
      </c>
      <c r="J73" s="227">
        <v>44725</v>
      </c>
      <c r="K73" s="227">
        <v>44727</v>
      </c>
      <c r="L73" s="228"/>
      <c r="M73" s="235"/>
      <c r="N73" s="235"/>
      <c r="O73" s="235"/>
      <c r="P73" s="235"/>
    </row>
    <row r="74" spans="2:16" s="209" customFormat="1" ht="13.5">
      <c r="B74" s="221">
        <v>45</v>
      </c>
      <c r="C74" s="229" t="s">
        <v>2841</v>
      </c>
      <c r="D74" s="223" t="s">
        <v>2868</v>
      </c>
      <c r="E74" s="224" t="s">
        <v>2869</v>
      </c>
      <c r="F74" s="225" t="s">
        <v>2827</v>
      </c>
      <c r="G74" s="225" t="s">
        <v>2827</v>
      </c>
      <c r="H74" s="225" t="s">
        <v>2827</v>
      </c>
      <c r="I74" s="226" t="s">
        <v>2843</v>
      </c>
      <c r="J74" s="227">
        <v>44725</v>
      </c>
      <c r="K74" s="227">
        <v>44727</v>
      </c>
      <c r="L74" s="228"/>
      <c r="M74" s="235"/>
      <c r="N74" s="235"/>
      <c r="O74" s="235"/>
      <c r="P74" s="235"/>
    </row>
    <row r="75" spans="2:16" s="209" customFormat="1" ht="13.5">
      <c r="B75" s="221">
        <v>46</v>
      </c>
      <c r="C75" s="229" t="s">
        <v>2841</v>
      </c>
      <c r="D75" s="223" t="s">
        <v>2870</v>
      </c>
      <c r="E75" s="224" t="s">
        <v>2871</v>
      </c>
      <c r="F75" s="225" t="s">
        <v>2827</v>
      </c>
      <c r="G75" s="225" t="s">
        <v>2827</v>
      </c>
      <c r="H75" s="225" t="s">
        <v>2827</v>
      </c>
      <c r="I75" s="226" t="s">
        <v>2843</v>
      </c>
      <c r="J75" s="227">
        <v>44725</v>
      </c>
      <c r="K75" s="227">
        <v>44727</v>
      </c>
      <c r="L75" s="228"/>
      <c r="M75" s="235"/>
      <c r="N75" s="235"/>
      <c r="O75" s="235"/>
      <c r="P75" s="235"/>
    </row>
    <row r="76" spans="2:16" s="209" customFormat="1" ht="13.5">
      <c r="B76" s="221">
        <v>47</v>
      </c>
      <c r="C76" s="229" t="s">
        <v>2841</v>
      </c>
      <c r="D76" s="223" t="s">
        <v>2872</v>
      </c>
      <c r="E76" s="224" t="s">
        <v>2873</v>
      </c>
      <c r="F76" s="225" t="s">
        <v>2827</v>
      </c>
      <c r="G76" s="225" t="s">
        <v>2827</v>
      </c>
      <c r="H76" s="225" t="s">
        <v>2827</v>
      </c>
      <c r="I76" s="226" t="s">
        <v>2843</v>
      </c>
      <c r="J76" s="227">
        <v>44725</v>
      </c>
      <c r="K76" s="227">
        <v>44727</v>
      </c>
      <c r="L76" s="228"/>
      <c r="M76" s="235"/>
      <c r="N76" s="235"/>
      <c r="O76" s="235"/>
      <c r="P76" s="235"/>
    </row>
    <row r="77" spans="2:16" s="209" customFormat="1" ht="13.5">
      <c r="B77" s="221">
        <v>48</v>
      </c>
      <c r="C77" s="229" t="s">
        <v>2841</v>
      </c>
      <c r="D77" s="223" t="s">
        <v>2874</v>
      </c>
      <c r="E77" s="224" t="s">
        <v>2875</v>
      </c>
      <c r="F77" s="225" t="s">
        <v>2827</v>
      </c>
      <c r="G77" s="225" t="s">
        <v>2827</v>
      </c>
      <c r="H77" s="225" t="s">
        <v>2827</v>
      </c>
      <c r="I77" s="226" t="s">
        <v>2843</v>
      </c>
      <c r="J77" s="227">
        <v>44725</v>
      </c>
      <c r="K77" s="227">
        <v>44727</v>
      </c>
      <c r="L77" s="228"/>
      <c r="M77" s="235"/>
      <c r="N77" s="235"/>
      <c r="O77" s="235"/>
      <c r="P77" s="235"/>
    </row>
    <row r="78" spans="2:16" s="209" customFormat="1" ht="13.5">
      <c r="B78" s="221">
        <v>49</v>
      </c>
      <c r="C78" s="229" t="s">
        <v>2841</v>
      </c>
      <c r="D78" s="223" t="s">
        <v>2876</v>
      </c>
      <c r="E78" s="224" t="s">
        <v>2877</v>
      </c>
      <c r="F78" s="225" t="s">
        <v>2827</v>
      </c>
      <c r="G78" s="225" t="s">
        <v>2827</v>
      </c>
      <c r="H78" s="225" t="s">
        <v>2827</v>
      </c>
      <c r="I78" s="226" t="s">
        <v>2843</v>
      </c>
      <c r="J78" s="227">
        <v>44725</v>
      </c>
      <c r="K78" s="227">
        <v>44727</v>
      </c>
      <c r="L78" s="228"/>
      <c r="M78" s="235"/>
      <c r="N78" s="235"/>
      <c r="O78" s="235"/>
      <c r="P78" s="235"/>
    </row>
    <row r="79" spans="2:16" s="209" customFormat="1" ht="13.5">
      <c r="B79" s="221">
        <v>50</v>
      </c>
      <c r="C79" s="229" t="s">
        <v>2841</v>
      </c>
      <c r="D79" s="223" t="s">
        <v>2878</v>
      </c>
      <c r="E79" s="224" t="s">
        <v>2879</v>
      </c>
      <c r="F79" s="225" t="s">
        <v>2827</v>
      </c>
      <c r="G79" s="225" t="s">
        <v>2827</v>
      </c>
      <c r="H79" s="225" t="s">
        <v>2827</v>
      </c>
      <c r="I79" s="226" t="s">
        <v>2843</v>
      </c>
      <c r="J79" s="227">
        <v>44725</v>
      </c>
      <c r="K79" s="227">
        <v>44727</v>
      </c>
      <c r="L79" s="228"/>
      <c r="M79" s="235"/>
      <c r="N79" s="235"/>
      <c r="O79" s="235"/>
      <c r="P79" s="235"/>
    </row>
    <row r="80" spans="2:16" s="209" customFormat="1" ht="13.5">
      <c r="B80" s="221">
        <v>51</v>
      </c>
      <c r="C80" s="229" t="s">
        <v>2841</v>
      </c>
      <c r="D80" s="223" t="s">
        <v>2880</v>
      </c>
      <c r="E80" s="224" t="s">
        <v>2881</v>
      </c>
      <c r="F80" s="225" t="s">
        <v>2827</v>
      </c>
      <c r="G80" s="225" t="s">
        <v>2827</v>
      </c>
      <c r="H80" s="225" t="s">
        <v>2827</v>
      </c>
      <c r="I80" s="226" t="s">
        <v>2843</v>
      </c>
      <c r="J80" s="227">
        <v>44725</v>
      </c>
      <c r="K80" s="227">
        <v>44727</v>
      </c>
      <c r="L80" s="228"/>
      <c r="M80" s="235"/>
      <c r="N80" s="235"/>
      <c r="O80" s="235"/>
      <c r="P80" s="235"/>
    </row>
    <row r="81" spans="2:16" s="209" customFormat="1" ht="13.5">
      <c r="B81" s="221">
        <v>52</v>
      </c>
      <c r="C81" s="229" t="s">
        <v>2841</v>
      </c>
      <c r="D81" s="223" t="s">
        <v>2882</v>
      </c>
      <c r="E81" s="224" t="s">
        <v>2883</v>
      </c>
      <c r="F81" s="225" t="s">
        <v>2827</v>
      </c>
      <c r="G81" s="225" t="s">
        <v>2827</v>
      </c>
      <c r="H81" s="225" t="s">
        <v>2827</v>
      </c>
      <c r="I81" s="226" t="s">
        <v>2843</v>
      </c>
      <c r="J81" s="227">
        <v>44725</v>
      </c>
      <c r="K81" s="227">
        <v>44727</v>
      </c>
      <c r="L81" s="228"/>
      <c r="M81" s="235"/>
      <c r="N81" s="235"/>
      <c r="O81" s="235"/>
      <c r="P81" s="235"/>
    </row>
    <row r="82" spans="2:16" s="209" customFormat="1" ht="22.5">
      <c r="B82" s="221">
        <v>53</v>
      </c>
      <c r="C82" s="229" t="s">
        <v>2841</v>
      </c>
      <c r="D82" s="223" t="s">
        <v>2884</v>
      </c>
      <c r="E82" s="224" t="s">
        <v>2885</v>
      </c>
      <c r="F82" s="225" t="s">
        <v>2827</v>
      </c>
      <c r="G82" s="225" t="s">
        <v>2827</v>
      </c>
      <c r="H82" s="225" t="s">
        <v>2827</v>
      </c>
      <c r="I82" s="226" t="s">
        <v>2843</v>
      </c>
      <c r="J82" s="227">
        <v>44725</v>
      </c>
      <c r="K82" s="227">
        <v>44727</v>
      </c>
      <c r="L82" s="228"/>
      <c r="M82" s="235"/>
      <c r="N82" s="235"/>
      <c r="O82" s="235"/>
      <c r="P82" s="235"/>
    </row>
    <row r="83" spans="2:16" s="209" customFormat="1" ht="13.5">
      <c r="B83" s="221">
        <v>54</v>
      </c>
      <c r="C83" s="229" t="s">
        <v>3412</v>
      </c>
      <c r="D83" s="223" t="s">
        <v>1761</v>
      </c>
      <c r="E83" s="224" t="s">
        <v>3416</v>
      </c>
      <c r="F83" s="225" t="s">
        <v>3413</v>
      </c>
      <c r="G83" s="225" t="s">
        <v>3414</v>
      </c>
      <c r="H83" s="225" t="s">
        <v>2827</v>
      </c>
      <c r="I83" s="226" t="s">
        <v>3415</v>
      </c>
      <c r="J83" s="227">
        <v>44726</v>
      </c>
      <c r="K83" s="227">
        <v>44727</v>
      </c>
      <c r="L83" s="228"/>
      <c r="M83" s="347"/>
      <c r="N83" s="347"/>
      <c r="O83" s="347"/>
      <c r="P83" s="347"/>
    </row>
    <row r="84" spans="2:16" s="209" customFormat="1" ht="13.5">
      <c r="B84" s="221">
        <v>55</v>
      </c>
      <c r="C84" s="229" t="s">
        <v>1959</v>
      </c>
      <c r="D84" s="303" t="s">
        <v>1795</v>
      </c>
      <c r="E84" s="304" t="s">
        <v>1989</v>
      </c>
      <c r="F84" s="305" t="s">
        <v>2827</v>
      </c>
      <c r="G84" s="309" t="s">
        <v>2827</v>
      </c>
      <c r="H84" s="309" t="s">
        <v>2827</v>
      </c>
      <c r="I84" s="310" t="s">
        <v>2839</v>
      </c>
      <c r="J84" s="307">
        <v>44727</v>
      </c>
      <c r="K84" s="307">
        <v>44728</v>
      </c>
      <c r="L84" s="308"/>
      <c r="M84" s="627"/>
      <c r="N84" s="627"/>
      <c r="O84" s="627"/>
      <c r="P84" s="627"/>
    </row>
    <row r="85" spans="2:16" s="331" customFormat="1" ht="13.5">
      <c r="B85" s="221">
        <v>56</v>
      </c>
      <c r="C85" s="332" t="s">
        <v>1880</v>
      </c>
      <c r="D85" s="223" t="s">
        <v>1805</v>
      </c>
      <c r="E85" s="224" t="s">
        <v>3381</v>
      </c>
      <c r="F85" s="225" t="s">
        <v>2827</v>
      </c>
      <c r="G85" s="225" t="s">
        <v>2827</v>
      </c>
      <c r="H85" s="225" t="s">
        <v>2827</v>
      </c>
      <c r="I85" s="234" t="s">
        <v>2839</v>
      </c>
      <c r="J85" s="227">
        <v>44725</v>
      </c>
      <c r="K85" s="227">
        <v>44725</v>
      </c>
      <c r="L85" s="228"/>
      <c r="M85" s="627"/>
      <c r="N85" s="627"/>
      <c r="O85" s="627"/>
      <c r="P85" s="627"/>
    </row>
    <row r="86" spans="2:16" s="209" customFormat="1" ht="67.5">
      <c r="B86" s="221">
        <v>57</v>
      </c>
      <c r="C86" s="229" t="s">
        <v>1961</v>
      </c>
      <c r="D86" s="303" t="s">
        <v>1907</v>
      </c>
      <c r="E86" s="304" t="s">
        <v>3209</v>
      </c>
      <c r="F86" s="309" t="s">
        <v>2827</v>
      </c>
      <c r="G86" s="309" t="s">
        <v>2827</v>
      </c>
      <c r="H86" s="309" t="s">
        <v>2827</v>
      </c>
      <c r="I86" s="310" t="s">
        <v>2839</v>
      </c>
      <c r="J86" s="307">
        <v>44729</v>
      </c>
      <c r="K86" s="307">
        <v>44729</v>
      </c>
      <c r="L86" s="308"/>
    </row>
    <row r="87" spans="2:16" s="209" customFormat="1" ht="33.75">
      <c r="B87" s="221">
        <v>58</v>
      </c>
      <c r="C87" s="229" t="s">
        <v>3235</v>
      </c>
      <c r="D87" s="303" t="s">
        <v>1908</v>
      </c>
      <c r="E87" s="304" t="s">
        <v>3210</v>
      </c>
      <c r="F87" s="309" t="s">
        <v>2827</v>
      </c>
      <c r="G87" s="309" t="s">
        <v>2827</v>
      </c>
      <c r="H87" s="309" t="s">
        <v>2827</v>
      </c>
      <c r="I87" s="310" t="s">
        <v>2839</v>
      </c>
      <c r="J87" s="307">
        <v>44729</v>
      </c>
      <c r="K87" s="307">
        <v>44729</v>
      </c>
      <c r="L87" s="308"/>
    </row>
    <row r="88" spans="2:16" s="209" customFormat="1" ht="13.5">
      <c r="B88" s="221">
        <v>59</v>
      </c>
      <c r="C88" s="229" t="s">
        <v>1961</v>
      </c>
      <c r="D88" s="303" t="s">
        <v>1833</v>
      </c>
      <c r="E88" s="304" t="s">
        <v>3211</v>
      </c>
      <c r="F88" s="305" t="s">
        <v>2827</v>
      </c>
      <c r="G88" s="305" t="s">
        <v>2827</v>
      </c>
      <c r="H88" s="305" t="s">
        <v>2827</v>
      </c>
      <c r="I88" s="310" t="s">
        <v>2839</v>
      </c>
      <c r="J88" s="307">
        <v>44729</v>
      </c>
      <c r="K88" s="307">
        <v>44729</v>
      </c>
      <c r="L88" s="308"/>
      <c r="M88" s="627"/>
      <c r="N88" s="627"/>
      <c r="O88" s="627"/>
      <c r="P88" s="627"/>
    </row>
    <row r="89" spans="2:16" s="209" customFormat="1" ht="13.5">
      <c r="B89" s="221">
        <v>60</v>
      </c>
      <c r="C89" s="229" t="s">
        <v>1961</v>
      </c>
      <c r="D89" s="303" t="s">
        <v>1834</v>
      </c>
      <c r="E89" s="304" t="s">
        <v>2886</v>
      </c>
      <c r="F89" s="305" t="s">
        <v>2827</v>
      </c>
      <c r="G89" s="305" t="s">
        <v>2827</v>
      </c>
      <c r="H89" s="305" t="s">
        <v>2827</v>
      </c>
      <c r="I89" s="310" t="s">
        <v>2839</v>
      </c>
      <c r="J89" s="307">
        <v>44730</v>
      </c>
      <c r="K89" s="307">
        <v>44730</v>
      </c>
      <c r="L89" s="308"/>
      <c r="M89" s="627"/>
      <c r="N89" s="627"/>
      <c r="O89" s="627"/>
      <c r="P89" s="627"/>
    </row>
    <row r="90" spans="2:16" s="209" customFormat="1" ht="17.25" customHeight="1">
      <c r="B90" s="221">
        <v>61</v>
      </c>
      <c r="C90" s="229" t="s">
        <v>2888</v>
      </c>
      <c r="D90" s="303" t="s">
        <v>1909</v>
      </c>
      <c r="E90" s="304" t="s">
        <v>3212</v>
      </c>
      <c r="F90" s="309" t="s">
        <v>2827</v>
      </c>
      <c r="G90" s="309" t="s">
        <v>2827</v>
      </c>
      <c r="H90" s="309" t="s">
        <v>2827</v>
      </c>
      <c r="I90" s="306" t="s">
        <v>2887</v>
      </c>
      <c r="J90" s="307">
        <v>44727</v>
      </c>
      <c r="K90" s="307">
        <v>44729</v>
      </c>
      <c r="L90" s="308"/>
    </row>
    <row r="91" spans="2:16" s="209" customFormat="1" ht="13.5">
      <c r="B91" s="221">
        <v>62</v>
      </c>
      <c r="C91" s="229" t="s">
        <v>3213</v>
      </c>
      <c r="D91" s="303" t="s">
        <v>1813</v>
      </c>
      <c r="E91" s="304" t="s">
        <v>3214</v>
      </c>
      <c r="F91" s="309" t="s">
        <v>2827</v>
      </c>
      <c r="G91" s="309" t="s">
        <v>2827</v>
      </c>
      <c r="H91" s="309" t="s">
        <v>2827</v>
      </c>
      <c r="I91" s="306" t="s">
        <v>2887</v>
      </c>
      <c r="J91" s="307">
        <v>44725</v>
      </c>
      <c r="K91" s="307">
        <v>44726</v>
      </c>
      <c r="L91" s="308"/>
    </row>
    <row r="92" spans="2:16" s="209" customFormat="1" ht="56.25">
      <c r="B92" s="221">
        <v>63</v>
      </c>
      <c r="C92" s="229" t="s">
        <v>2890</v>
      </c>
      <c r="D92" s="223" t="s">
        <v>1768</v>
      </c>
      <c r="E92" s="224" t="s">
        <v>3215</v>
      </c>
      <c r="F92" s="230" t="s">
        <v>2827</v>
      </c>
      <c r="G92" s="230" t="s">
        <v>2827</v>
      </c>
      <c r="H92" s="230" t="s">
        <v>2827</v>
      </c>
      <c r="I92" s="226" t="s">
        <v>2891</v>
      </c>
      <c r="J92" s="227">
        <v>44725</v>
      </c>
      <c r="K92" s="227">
        <v>44729</v>
      </c>
      <c r="L92" s="228"/>
    </row>
    <row r="93" spans="2:16" s="209" customFormat="1" ht="33.75">
      <c r="B93" s="221">
        <v>64</v>
      </c>
      <c r="C93" s="229" t="s">
        <v>2892</v>
      </c>
      <c r="D93" s="223" t="s">
        <v>1772</v>
      </c>
      <c r="E93" s="224" t="s">
        <v>3216</v>
      </c>
      <c r="F93" s="230" t="s">
        <v>2827</v>
      </c>
      <c r="G93" s="230" t="s">
        <v>2827</v>
      </c>
      <c r="H93" s="230" t="s">
        <v>2827</v>
      </c>
      <c r="I93" s="234" t="s">
        <v>2839</v>
      </c>
      <c r="J93" s="227">
        <v>44730</v>
      </c>
      <c r="K93" s="227">
        <v>44730</v>
      </c>
      <c r="L93" s="228"/>
      <c r="M93" s="627"/>
      <c r="N93" s="627"/>
      <c r="O93" s="627"/>
      <c r="P93" s="627"/>
    </row>
    <row r="94" spans="2:16" s="237" customFormat="1" ht="22.5">
      <c r="B94" s="221">
        <v>65</v>
      </c>
      <c r="C94" s="229" t="s">
        <v>1968</v>
      </c>
      <c r="D94" s="223" t="s">
        <v>1850</v>
      </c>
      <c r="E94" s="224" t="s">
        <v>3217</v>
      </c>
      <c r="F94" s="230" t="s">
        <v>2829</v>
      </c>
      <c r="G94" s="230" t="s">
        <v>2829</v>
      </c>
      <c r="H94" s="230" t="s">
        <v>2829</v>
      </c>
      <c r="I94" s="226"/>
      <c r="J94" s="227"/>
      <c r="K94" s="227"/>
      <c r="L94" s="236" t="s">
        <v>3357</v>
      </c>
      <c r="M94" s="634"/>
      <c r="N94" s="635"/>
      <c r="O94" s="635"/>
      <c r="P94" s="635"/>
    </row>
    <row r="95" spans="2:16" s="209" customFormat="1" ht="22.5">
      <c r="B95" s="221">
        <v>66</v>
      </c>
      <c r="C95" s="229" t="s">
        <v>1968</v>
      </c>
      <c r="D95" s="223" t="s">
        <v>1852</v>
      </c>
      <c r="E95" s="224" t="s">
        <v>3218</v>
      </c>
      <c r="F95" s="230" t="s">
        <v>2829</v>
      </c>
      <c r="G95" s="230" t="s">
        <v>2829</v>
      </c>
      <c r="H95" s="230" t="s">
        <v>2829</v>
      </c>
      <c r="I95" s="226"/>
      <c r="J95" s="227"/>
      <c r="K95" s="227"/>
      <c r="L95" s="236" t="s">
        <v>3357</v>
      </c>
      <c r="M95" s="627"/>
      <c r="N95" s="627"/>
      <c r="O95" s="627"/>
      <c r="P95" s="627"/>
    </row>
    <row r="96" spans="2:16" s="209" customFormat="1" ht="33.75">
      <c r="B96" s="221">
        <v>67</v>
      </c>
      <c r="C96" s="229" t="s">
        <v>1968</v>
      </c>
      <c r="D96" s="223" t="s">
        <v>1853</v>
      </c>
      <c r="E96" s="224" t="s">
        <v>3219</v>
      </c>
      <c r="F96" s="230" t="s">
        <v>2829</v>
      </c>
      <c r="G96" s="230" t="s">
        <v>2829</v>
      </c>
      <c r="H96" s="230" t="s">
        <v>2829</v>
      </c>
      <c r="I96" s="226"/>
      <c r="J96" s="227"/>
      <c r="K96" s="227"/>
      <c r="L96" s="236" t="s">
        <v>3357</v>
      </c>
      <c r="M96" s="627"/>
      <c r="N96" s="627"/>
      <c r="O96" s="627"/>
      <c r="P96" s="627"/>
    </row>
    <row r="97" spans="2:16" s="209" customFormat="1" ht="22.5">
      <c r="B97" s="221">
        <v>68</v>
      </c>
      <c r="C97" s="229" t="s">
        <v>1968</v>
      </c>
      <c r="D97" s="223" t="s">
        <v>1948</v>
      </c>
      <c r="E97" s="224" t="s">
        <v>3220</v>
      </c>
      <c r="F97" s="230" t="s">
        <v>2829</v>
      </c>
      <c r="G97" s="230" t="s">
        <v>2829</v>
      </c>
      <c r="H97" s="230" t="s">
        <v>2829</v>
      </c>
      <c r="I97" s="226"/>
      <c r="J97" s="227"/>
      <c r="K97" s="227"/>
      <c r="L97" s="236" t="s">
        <v>3357</v>
      </c>
      <c r="M97" s="627"/>
      <c r="N97" s="627"/>
      <c r="O97" s="627"/>
      <c r="P97" s="627"/>
    </row>
    <row r="98" spans="2:16" s="209" customFormat="1" ht="22.5">
      <c r="B98" s="221">
        <v>69</v>
      </c>
      <c r="C98" s="229" t="s">
        <v>1968</v>
      </c>
      <c r="D98" s="223" t="s">
        <v>1949</v>
      </c>
      <c r="E98" s="224" t="s">
        <v>3221</v>
      </c>
      <c r="F98" s="230" t="s">
        <v>2829</v>
      </c>
      <c r="G98" s="230" t="s">
        <v>2829</v>
      </c>
      <c r="H98" s="230" t="s">
        <v>2829</v>
      </c>
      <c r="I98" s="226"/>
      <c r="J98" s="227"/>
      <c r="K98" s="227"/>
      <c r="L98" s="236" t="s">
        <v>3357</v>
      </c>
      <c r="M98" s="627"/>
      <c r="N98" s="627"/>
      <c r="O98" s="627"/>
      <c r="P98" s="627"/>
    </row>
    <row r="99" spans="2:16" s="209" customFormat="1" ht="22.5">
      <c r="B99" s="221">
        <v>70</v>
      </c>
      <c r="C99" s="229" t="s">
        <v>1968</v>
      </c>
      <c r="D99" s="223" t="s">
        <v>1950</v>
      </c>
      <c r="E99" s="224" t="s">
        <v>3222</v>
      </c>
      <c r="F99" s="230" t="s">
        <v>2829</v>
      </c>
      <c r="G99" s="230" t="s">
        <v>2829</v>
      </c>
      <c r="H99" s="230" t="s">
        <v>2829</v>
      </c>
      <c r="I99" s="226"/>
      <c r="J99" s="227"/>
      <c r="K99" s="227"/>
      <c r="L99" s="236" t="s">
        <v>3357</v>
      </c>
      <c r="M99" s="627"/>
      <c r="N99" s="627"/>
      <c r="O99" s="627"/>
      <c r="P99" s="627"/>
    </row>
    <row r="100" spans="2:16" s="209" customFormat="1" ht="22.5">
      <c r="B100" s="221">
        <v>71</v>
      </c>
      <c r="C100" s="229" t="s">
        <v>1968</v>
      </c>
      <c r="D100" s="223" t="s">
        <v>1855</v>
      </c>
      <c r="E100" s="224" t="s">
        <v>3223</v>
      </c>
      <c r="F100" s="230" t="s">
        <v>2829</v>
      </c>
      <c r="G100" s="230" t="s">
        <v>2829</v>
      </c>
      <c r="H100" s="230" t="s">
        <v>2829</v>
      </c>
      <c r="I100" s="226"/>
      <c r="J100" s="227"/>
      <c r="K100" s="227"/>
      <c r="L100" s="236" t="s">
        <v>3357</v>
      </c>
      <c r="M100" s="627"/>
      <c r="N100" s="627"/>
      <c r="O100" s="627"/>
      <c r="P100" s="627"/>
    </row>
    <row r="101" spans="2:16" s="209" customFormat="1" ht="13.5">
      <c r="B101" s="221">
        <v>72</v>
      </c>
      <c r="C101" s="229" t="s">
        <v>2894</v>
      </c>
      <c r="D101" s="223" t="s">
        <v>1779</v>
      </c>
      <c r="E101" s="224" t="s">
        <v>3224</v>
      </c>
      <c r="F101" s="230" t="s">
        <v>2827</v>
      </c>
      <c r="G101" s="230" t="s">
        <v>2827</v>
      </c>
      <c r="H101" s="230" t="s">
        <v>2827</v>
      </c>
      <c r="I101" s="238" t="s">
        <v>2895</v>
      </c>
      <c r="J101" s="227">
        <v>44728</v>
      </c>
      <c r="K101" s="227">
        <v>44729</v>
      </c>
      <c r="L101" s="228"/>
      <c r="M101" s="627"/>
      <c r="N101" s="627"/>
      <c r="O101" s="627"/>
      <c r="P101" s="627"/>
    </row>
    <row r="102" spans="2:16" s="209" customFormat="1" ht="13.5">
      <c r="B102" s="221">
        <v>73</v>
      </c>
      <c r="C102" s="229" t="s">
        <v>2896</v>
      </c>
      <c r="D102" s="223" t="s">
        <v>2897</v>
      </c>
      <c r="E102" s="224" t="s">
        <v>2898</v>
      </c>
      <c r="F102" s="225" t="s">
        <v>2827</v>
      </c>
      <c r="G102" s="225" t="s">
        <v>2827</v>
      </c>
      <c r="H102" s="230" t="s">
        <v>2827</v>
      </c>
      <c r="I102" s="227" t="s">
        <v>2899</v>
      </c>
      <c r="J102" s="227">
        <v>44725</v>
      </c>
      <c r="K102" s="227">
        <v>44726</v>
      </c>
      <c r="L102" s="228"/>
      <c r="M102" s="627"/>
      <c r="N102" s="627"/>
      <c r="O102" s="627"/>
      <c r="P102" s="627"/>
    </row>
    <row r="103" spans="2:16" s="209" customFormat="1" ht="22.5">
      <c r="B103" s="221">
        <v>74</v>
      </c>
      <c r="C103" s="229" t="s">
        <v>2900</v>
      </c>
      <c r="D103" s="223" t="s">
        <v>1800</v>
      </c>
      <c r="E103" s="224" t="s">
        <v>3225</v>
      </c>
      <c r="F103" s="225" t="s">
        <v>2827</v>
      </c>
      <c r="G103" s="225" t="s">
        <v>2827</v>
      </c>
      <c r="H103" s="225" t="s">
        <v>2827</v>
      </c>
      <c r="I103" s="226" t="s">
        <v>2901</v>
      </c>
      <c r="J103" s="227">
        <v>44725</v>
      </c>
      <c r="K103" s="227">
        <v>44727</v>
      </c>
      <c r="L103" s="228"/>
      <c r="M103" s="627"/>
      <c r="N103" s="627"/>
      <c r="O103" s="627"/>
      <c r="P103" s="627"/>
    </row>
    <row r="104" spans="2:16" s="209" customFormat="1" ht="13.5">
      <c r="B104" s="221">
        <v>75</v>
      </c>
      <c r="C104" s="229" t="s">
        <v>2900</v>
      </c>
      <c r="D104" s="223" t="s">
        <v>1945</v>
      </c>
      <c r="E104" s="224" t="s">
        <v>2902</v>
      </c>
      <c r="F104" s="225" t="s">
        <v>2827</v>
      </c>
      <c r="G104" s="225" t="s">
        <v>2827</v>
      </c>
      <c r="H104" s="225" t="s">
        <v>2827</v>
      </c>
      <c r="I104" s="226" t="s">
        <v>2901</v>
      </c>
      <c r="J104" s="227">
        <v>44728</v>
      </c>
      <c r="K104" s="227">
        <v>44729</v>
      </c>
      <c r="L104" s="228"/>
      <c r="M104" s="627"/>
      <c r="N104" s="627"/>
      <c r="O104" s="627"/>
      <c r="P104" s="627"/>
    </row>
    <row r="105" spans="2:16" s="237" customFormat="1" ht="13.5">
      <c r="B105" s="221">
        <v>76</v>
      </c>
      <c r="C105" s="229" t="s">
        <v>2903</v>
      </c>
      <c r="D105" s="223" t="s">
        <v>1911</v>
      </c>
      <c r="E105" s="224" t="s">
        <v>3226</v>
      </c>
      <c r="F105" s="230" t="s">
        <v>2827</v>
      </c>
      <c r="G105" s="230" t="s">
        <v>2827</v>
      </c>
      <c r="H105" s="230" t="s">
        <v>2827</v>
      </c>
      <c r="I105" s="234" t="s">
        <v>2904</v>
      </c>
      <c r="J105" s="227">
        <v>44727</v>
      </c>
      <c r="K105" s="227">
        <v>44727</v>
      </c>
      <c r="L105" s="228"/>
      <c r="M105" s="634"/>
      <c r="N105" s="635"/>
      <c r="O105" s="635"/>
      <c r="P105" s="635"/>
    </row>
    <row r="106" spans="2:16" s="209" customFormat="1" ht="13.5">
      <c r="B106" s="221">
        <v>77</v>
      </c>
      <c r="C106" s="229" t="s">
        <v>2905</v>
      </c>
      <c r="D106" s="223" t="s">
        <v>2906</v>
      </c>
      <c r="E106" s="224" t="s">
        <v>2907</v>
      </c>
      <c r="F106" s="230" t="s">
        <v>2827</v>
      </c>
      <c r="G106" s="230" t="s">
        <v>2827</v>
      </c>
      <c r="H106" s="230" t="s">
        <v>2827</v>
      </c>
      <c r="I106" s="234" t="s">
        <v>2904</v>
      </c>
      <c r="J106" s="227">
        <v>44728</v>
      </c>
      <c r="K106" s="227">
        <v>44728</v>
      </c>
      <c r="L106" s="239"/>
      <c r="M106" s="627"/>
      <c r="N106" s="627"/>
      <c r="O106" s="627"/>
      <c r="P106" s="627"/>
    </row>
    <row r="107" spans="2:16" s="209" customFormat="1" ht="22.5">
      <c r="B107" s="221">
        <v>78</v>
      </c>
      <c r="C107" s="229" t="s">
        <v>2908</v>
      </c>
      <c r="D107" s="223" t="s">
        <v>1912</v>
      </c>
      <c r="E107" s="224" t="s">
        <v>3227</v>
      </c>
      <c r="F107" s="230" t="s">
        <v>2829</v>
      </c>
      <c r="G107" s="230" t="s">
        <v>2829</v>
      </c>
      <c r="H107" s="230" t="s">
        <v>2829</v>
      </c>
      <c r="I107" s="226"/>
      <c r="J107" s="227"/>
      <c r="K107" s="227"/>
      <c r="L107" s="228" t="s">
        <v>3391</v>
      </c>
      <c r="M107" s="627"/>
      <c r="N107" s="627"/>
      <c r="O107" s="627"/>
      <c r="P107" s="627"/>
    </row>
    <row r="108" spans="2:16" s="209" customFormat="1" ht="27">
      <c r="B108" s="221">
        <v>79</v>
      </c>
      <c r="C108" s="229" t="s">
        <v>2909</v>
      </c>
      <c r="D108" s="223" t="s">
        <v>1824</v>
      </c>
      <c r="E108" s="224" t="s">
        <v>3228</v>
      </c>
      <c r="F108" s="225" t="s">
        <v>2829</v>
      </c>
      <c r="G108" s="225" t="s">
        <v>2829</v>
      </c>
      <c r="H108" s="225" t="s">
        <v>2829</v>
      </c>
      <c r="I108" s="226"/>
      <c r="J108" s="227"/>
      <c r="K108" s="227"/>
      <c r="L108" s="232" t="s">
        <v>2910</v>
      </c>
      <c r="M108" s="627"/>
      <c r="N108" s="627"/>
      <c r="O108" s="627"/>
      <c r="P108" s="627"/>
    </row>
    <row r="109" spans="2:16" s="209" customFormat="1" ht="13.5">
      <c r="B109" s="221">
        <v>80</v>
      </c>
      <c r="C109" s="229" t="s">
        <v>2911</v>
      </c>
      <c r="D109" s="223" t="s">
        <v>1840</v>
      </c>
      <c r="E109" s="224" t="s">
        <v>3229</v>
      </c>
      <c r="F109" s="225" t="s">
        <v>2829</v>
      </c>
      <c r="G109" s="225" t="s">
        <v>2829</v>
      </c>
      <c r="H109" s="225" t="s">
        <v>2829</v>
      </c>
      <c r="I109" s="226"/>
      <c r="J109" s="227"/>
      <c r="K109" s="227"/>
      <c r="L109" s="232" t="s">
        <v>2912</v>
      </c>
      <c r="M109" s="627"/>
      <c r="N109" s="627"/>
      <c r="O109" s="627"/>
      <c r="P109" s="627"/>
    </row>
    <row r="110" spans="2:16" s="209" customFormat="1" ht="67.5">
      <c r="B110" s="221">
        <v>81</v>
      </c>
      <c r="C110" s="229" t="s">
        <v>2911</v>
      </c>
      <c r="D110" s="223" t="s">
        <v>1944</v>
      </c>
      <c r="E110" s="224" t="s">
        <v>3230</v>
      </c>
      <c r="F110" s="225" t="s">
        <v>2829</v>
      </c>
      <c r="G110" s="225" t="s">
        <v>2829</v>
      </c>
      <c r="H110" s="225" t="s">
        <v>2829</v>
      </c>
      <c r="I110" s="226"/>
      <c r="J110" s="227"/>
      <c r="K110" s="227"/>
      <c r="L110" s="232" t="s">
        <v>2913</v>
      </c>
      <c r="M110" s="235"/>
      <c r="N110" s="235"/>
      <c r="O110" s="235"/>
      <c r="P110" s="235"/>
    </row>
    <row r="111" spans="2:16" s="209" customFormat="1" ht="33.75">
      <c r="B111" s="221">
        <v>82</v>
      </c>
      <c r="C111" s="229" t="s">
        <v>2911</v>
      </c>
      <c r="D111" s="303" t="s">
        <v>3386</v>
      </c>
      <c r="E111" s="304" t="s">
        <v>3231</v>
      </c>
      <c r="F111" s="305" t="s">
        <v>2829</v>
      </c>
      <c r="G111" s="305" t="s">
        <v>2829</v>
      </c>
      <c r="H111" s="305" t="s">
        <v>2829</v>
      </c>
      <c r="I111" s="306"/>
      <c r="J111" s="307"/>
      <c r="K111" s="307"/>
      <c r="L111" s="232" t="s">
        <v>3387</v>
      </c>
      <c r="M111" s="235"/>
      <c r="N111" s="235"/>
      <c r="O111" s="235"/>
      <c r="P111" s="235"/>
    </row>
    <row r="112" spans="2:16" s="209" customFormat="1" ht="13.5">
      <c r="B112" s="221">
        <v>83</v>
      </c>
      <c r="C112" s="229" t="s">
        <v>2914</v>
      </c>
      <c r="D112" s="223" t="s">
        <v>1914</v>
      </c>
      <c r="E112" s="224" t="s">
        <v>3232</v>
      </c>
      <c r="F112" s="230" t="s">
        <v>2829</v>
      </c>
      <c r="G112" s="230" t="s">
        <v>2829</v>
      </c>
      <c r="H112" s="230" t="s">
        <v>2829</v>
      </c>
      <c r="I112" s="226"/>
      <c r="J112" s="227"/>
      <c r="K112" s="227"/>
      <c r="L112" s="232" t="s">
        <v>2915</v>
      </c>
      <c r="M112" s="627"/>
      <c r="N112" s="627"/>
      <c r="O112" s="627"/>
      <c r="P112" s="627"/>
    </row>
    <row r="113" spans="2:16" s="209" customFormat="1" ht="27">
      <c r="B113" s="221">
        <v>84</v>
      </c>
      <c r="C113" s="229" t="s">
        <v>2914</v>
      </c>
      <c r="D113" s="223" t="s">
        <v>1951</v>
      </c>
      <c r="E113" s="224" t="s">
        <v>3233</v>
      </c>
      <c r="F113" s="230" t="s">
        <v>2829</v>
      </c>
      <c r="G113" s="230" t="s">
        <v>2829</v>
      </c>
      <c r="H113" s="230" t="s">
        <v>2829</v>
      </c>
      <c r="I113" s="234"/>
      <c r="J113" s="227"/>
      <c r="K113" s="227"/>
      <c r="L113" s="337" t="s">
        <v>3383</v>
      </c>
      <c r="M113" s="627"/>
      <c r="N113" s="627"/>
      <c r="O113" s="627"/>
      <c r="P113" s="627"/>
    </row>
    <row r="114" spans="2:16" s="209" customFormat="1" ht="27">
      <c r="B114" s="221">
        <v>85</v>
      </c>
      <c r="C114" s="229" t="s">
        <v>2914</v>
      </c>
      <c r="D114" s="223" t="s">
        <v>1857</v>
      </c>
      <c r="E114" s="224" t="s">
        <v>3234</v>
      </c>
      <c r="F114" s="230" t="s">
        <v>2829</v>
      </c>
      <c r="G114" s="230" t="s">
        <v>2829</v>
      </c>
      <c r="H114" s="230" t="s">
        <v>2829</v>
      </c>
      <c r="I114" s="227"/>
      <c r="J114" s="227"/>
      <c r="K114" s="227"/>
      <c r="L114" s="337" t="s">
        <v>3382</v>
      </c>
      <c r="M114" s="627"/>
      <c r="N114" s="627"/>
      <c r="O114" s="627"/>
      <c r="P114" s="627"/>
    </row>
    <row r="115" spans="2:16" s="209" customFormat="1" ht="13.5">
      <c r="B115" s="221">
        <v>86</v>
      </c>
      <c r="C115" s="223" t="s">
        <v>2916</v>
      </c>
      <c r="D115" s="223" t="s">
        <v>2917</v>
      </c>
      <c r="E115" s="224" t="s">
        <v>2918</v>
      </c>
      <c r="F115" s="225" t="s">
        <v>2827</v>
      </c>
      <c r="G115" s="225" t="s">
        <v>2829</v>
      </c>
      <c r="H115" s="230" t="s">
        <v>2829</v>
      </c>
      <c r="I115" s="227"/>
      <c r="J115" s="227"/>
      <c r="K115" s="227"/>
      <c r="L115" s="232" t="s">
        <v>3236</v>
      </c>
      <c r="M115" s="627"/>
      <c r="N115" s="627"/>
      <c r="O115" s="627"/>
      <c r="P115" s="627"/>
    </row>
    <row r="116" spans="2:16" s="209" customFormat="1" ht="27">
      <c r="B116" s="221">
        <v>87</v>
      </c>
      <c r="C116" s="223" t="s">
        <v>2916</v>
      </c>
      <c r="D116" s="223" t="s">
        <v>2919</v>
      </c>
      <c r="E116" s="224" t="s">
        <v>2920</v>
      </c>
      <c r="F116" s="225" t="s">
        <v>2827</v>
      </c>
      <c r="G116" s="225" t="s">
        <v>2829</v>
      </c>
      <c r="H116" s="230" t="s">
        <v>2829</v>
      </c>
      <c r="I116" s="227"/>
      <c r="J116" s="227"/>
      <c r="K116" s="227"/>
      <c r="L116" s="232" t="s">
        <v>3236</v>
      </c>
      <c r="M116" s="235"/>
      <c r="N116" s="235"/>
      <c r="O116" s="235"/>
      <c r="P116" s="235"/>
    </row>
    <row r="117" spans="2:16" s="209" customFormat="1" ht="13.5">
      <c r="B117" s="221">
        <v>88</v>
      </c>
      <c r="C117" s="229" t="s">
        <v>2921</v>
      </c>
      <c r="D117" s="223" t="s">
        <v>2922</v>
      </c>
      <c r="E117" s="224" t="s">
        <v>2923</v>
      </c>
      <c r="F117" s="225" t="s">
        <v>2827</v>
      </c>
      <c r="G117" s="225" t="s">
        <v>2829</v>
      </c>
      <c r="H117" s="230" t="s">
        <v>2829</v>
      </c>
      <c r="I117" s="227"/>
      <c r="J117" s="227"/>
      <c r="K117" s="227"/>
      <c r="L117" s="232" t="s">
        <v>3236</v>
      </c>
      <c r="M117" s="627"/>
      <c r="N117" s="627"/>
      <c r="O117" s="627"/>
      <c r="P117" s="627"/>
    </row>
    <row r="118" spans="2:16" s="209" customFormat="1" ht="13.5">
      <c r="B118" s="221">
        <v>89</v>
      </c>
      <c r="C118" s="223" t="s">
        <v>2924</v>
      </c>
      <c r="D118" s="223" t="s">
        <v>2925</v>
      </c>
      <c r="E118" s="224" t="s">
        <v>2926</v>
      </c>
      <c r="F118" s="225" t="s">
        <v>2829</v>
      </c>
      <c r="G118" s="225" t="s">
        <v>2829</v>
      </c>
      <c r="H118" s="230" t="s">
        <v>2829</v>
      </c>
      <c r="I118" s="227"/>
      <c r="J118" s="227"/>
      <c r="K118" s="227"/>
      <c r="L118" s="232" t="s">
        <v>3237</v>
      </c>
      <c r="M118" s="235"/>
      <c r="N118" s="235"/>
      <c r="O118" s="235"/>
      <c r="P118" s="235"/>
    </row>
    <row r="119" spans="2:16" s="209" customFormat="1" ht="22.5">
      <c r="B119" s="221">
        <v>90</v>
      </c>
      <c r="C119" s="223" t="s">
        <v>2927</v>
      </c>
      <c r="D119" s="223" t="s">
        <v>2928</v>
      </c>
      <c r="E119" s="224" t="s">
        <v>2929</v>
      </c>
      <c r="F119" s="225" t="s">
        <v>2829</v>
      </c>
      <c r="G119" s="225" t="s">
        <v>2829</v>
      </c>
      <c r="H119" s="230" t="s">
        <v>2829</v>
      </c>
      <c r="I119" s="227"/>
      <c r="J119" s="227"/>
      <c r="K119" s="227"/>
      <c r="L119" s="232" t="s">
        <v>3237</v>
      </c>
      <c r="M119" s="235"/>
      <c r="N119" s="235"/>
      <c r="O119" s="235"/>
      <c r="P119" s="235"/>
    </row>
    <row r="120" spans="2:16" s="209" customFormat="1" ht="14.25" thickBot="1">
      <c r="B120" s="221">
        <v>91</v>
      </c>
      <c r="C120" s="333" t="s">
        <v>2930</v>
      </c>
      <c r="D120" s="240" t="s">
        <v>2931</v>
      </c>
      <c r="E120" s="241" t="s">
        <v>2932</v>
      </c>
      <c r="F120" s="242" t="s">
        <v>2829</v>
      </c>
      <c r="G120" s="242" t="s">
        <v>2829</v>
      </c>
      <c r="H120" s="243" t="s">
        <v>2829</v>
      </c>
      <c r="I120" s="244"/>
      <c r="J120" s="244"/>
      <c r="K120" s="244"/>
      <c r="L120" s="232" t="s">
        <v>3237</v>
      </c>
      <c r="M120" s="235"/>
      <c r="N120" s="235"/>
      <c r="O120" s="235"/>
      <c r="P120" s="235"/>
    </row>
    <row r="121" spans="2:16" s="209" customFormat="1" ht="15" customHeight="1" thickBot="1">
      <c r="B121" s="628" t="s">
        <v>1864</v>
      </c>
      <c r="C121" s="629"/>
      <c r="D121" s="629"/>
      <c r="E121" s="629"/>
      <c r="F121" s="629"/>
      <c r="G121" s="629"/>
      <c r="H121" s="629"/>
      <c r="I121" s="629"/>
      <c r="J121" s="629"/>
      <c r="K121" s="630"/>
      <c r="L121" s="245"/>
    </row>
    <row r="122" spans="2:16" ht="15" customHeight="1">
      <c r="B122" s="631" t="s">
        <v>5</v>
      </c>
      <c r="C122" s="632"/>
      <c r="D122" s="632"/>
      <c r="E122" s="632"/>
      <c r="F122" s="632"/>
      <c r="G122" s="632"/>
      <c r="H122" s="632"/>
      <c r="I122" s="632"/>
      <c r="J122" s="632"/>
      <c r="K122" s="633"/>
      <c r="L122" s="245"/>
    </row>
    <row r="123" spans="2:16">
      <c r="B123" s="246" t="s">
        <v>2</v>
      </c>
      <c r="C123" s="247" t="s">
        <v>3</v>
      </c>
      <c r="D123" s="247" t="s">
        <v>6</v>
      </c>
      <c r="E123" s="247" t="s">
        <v>35</v>
      </c>
      <c r="F123" s="625" t="s">
        <v>2933</v>
      </c>
      <c r="G123" s="625"/>
      <c r="H123" s="625" t="s">
        <v>1953</v>
      </c>
      <c r="I123" s="625"/>
      <c r="J123" s="625" t="s">
        <v>1866</v>
      </c>
      <c r="K123" s="626"/>
      <c r="L123" s="248"/>
    </row>
    <row r="124" spans="2:16" s="252" customFormat="1">
      <c r="B124" s="221">
        <v>1</v>
      </c>
      <c r="C124" s="253" t="s">
        <v>1718</v>
      </c>
      <c r="D124" s="249">
        <f>E124+F124+H124+J124</f>
        <v>6</v>
      </c>
      <c r="E124" s="250">
        <v>0</v>
      </c>
      <c r="F124" s="617">
        <v>1</v>
      </c>
      <c r="G124" s="617"/>
      <c r="H124" s="618">
        <v>5</v>
      </c>
      <c r="I124" s="618"/>
      <c r="J124" s="618">
        <v>0</v>
      </c>
      <c r="K124" s="619"/>
      <c r="L124" s="251"/>
    </row>
    <row r="125" spans="2:16">
      <c r="B125" s="221">
        <v>2</v>
      </c>
      <c r="C125" s="253" t="s">
        <v>2934</v>
      </c>
      <c r="D125" s="249">
        <f>E125+F125+H125+J125</f>
        <v>34</v>
      </c>
      <c r="E125" s="250">
        <v>0</v>
      </c>
      <c r="F125" s="617">
        <v>10</v>
      </c>
      <c r="G125" s="617"/>
      <c r="H125" s="618">
        <v>24</v>
      </c>
      <c r="I125" s="618"/>
      <c r="J125" s="618">
        <v>0</v>
      </c>
      <c r="K125" s="619"/>
      <c r="L125" s="248"/>
    </row>
    <row r="126" spans="2:16" s="259" customFormat="1">
      <c r="B126" s="254">
        <v>3</v>
      </c>
      <c r="C126" s="253" t="s">
        <v>2830</v>
      </c>
      <c r="D126" s="255">
        <f>E126+F126+H126+J126</f>
        <v>5</v>
      </c>
      <c r="E126" s="256">
        <v>0</v>
      </c>
      <c r="F126" s="623">
        <v>2</v>
      </c>
      <c r="G126" s="623"/>
      <c r="H126" s="620">
        <v>3</v>
      </c>
      <c r="I126" s="620"/>
      <c r="J126" s="620">
        <v>0</v>
      </c>
      <c r="K126" s="624"/>
      <c r="L126" s="257"/>
      <c r="M126" s="258"/>
    </row>
    <row r="127" spans="2:16">
      <c r="B127" s="221">
        <v>4</v>
      </c>
      <c r="C127" s="253" t="s">
        <v>2935</v>
      </c>
      <c r="D127" s="249">
        <f>E127+F127+H127+J127</f>
        <v>5</v>
      </c>
      <c r="E127" s="250">
        <v>0</v>
      </c>
      <c r="F127" s="617">
        <v>0</v>
      </c>
      <c r="G127" s="617"/>
      <c r="H127" s="617">
        <v>5</v>
      </c>
      <c r="I127" s="617"/>
      <c r="J127" s="618">
        <v>0</v>
      </c>
      <c r="K127" s="619"/>
      <c r="L127" s="248"/>
    </row>
    <row r="128" spans="2:16">
      <c r="B128" s="221">
        <v>5</v>
      </c>
      <c r="C128" s="253" t="s">
        <v>2936</v>
      </c>
      <c r="D128" s="249">
        <f>E128+F128+H128+J128</f>
        <v>0</v>
      </c>
      <c r="E128" s="250">
        <v>0</v>
      </c>
      <c r="F128" s="692">
        <v>0</v>
      </c>
      <c r="G128" s="692"/>
      <c r="H128" s="693">
        <v>0</v>
      </c>
      <c r="I128" s="693"/>
      <c r="J128" s="618">
        <v>0</v>
      </c>
      <c r="K128" s="619"/>
      <c r="L128" s="334"/>
      <c r="M128" s="292"/>
    </row>
    <row r="129" spans="2:56">
      <c r="B129" s="221">
        <v>6</v>
      </c>
      <c r="C129" s="253" t="s">
        <v>1959</v>
      </c>
      <c r="D129" s="249">
        <f t="shared" ref="D129:D151" si="0">E129+F129+H129+J129</f>
        <v>1</v>
      </c>
      <c r="E129" s="250">
        <v>0</v>
      </c>
      <c r="F129" s="617">
        <v>0</v>
      </c>
      <c r="G129" s="617"/>
      <c r="H129" s="617">
        <v>1</v>
      </c>
      <c r="I129" s="617"/>
      <c r="J129" s="618">
        <v>0</v>
      </c>
      <c r="K129" s="619"/>
      <c r="L129" s="248"/>
    </row>
    <row r="130" spans="2:56" s="259" customFormat="1">
      <c r="B130" s="254">
        <v>7</v>
      </c>
      <c r="C130" s="253" t="s">
        <v>1880</v>
      </c>
      <c r="D130" s="255">
        <f t="shared" si="0"/>
        <v>1</v>
      </c>
      <c r="E130" s="301">
        <v>0</v>
      </c>
      <c r="F130" s="623">
        <v>0</v>
      </c>
      <c r="G130" s="623"/>
      <c r="H130" s="623">
        <v>1</v>
      </c>
      <c r="I130" s="623"/>
      <c r="J130" s="620">
        <v>0</v>
      </c>
      <c r="K130" s="624"/>
      <c r="L130" s="257"/>
      <c r="BA130" s="260"/>
      <c r="BB130" s="260"/>
      <c r="BC130" s="260"/>
      <c r="BD130" s="257"/>
    </row>
    <row r="131" spans="2:56" s="259" customFormat="1">
      <c r="B131" s="254">
        <v>8</v>
      </c>
      <c r="C131" s="253" t="s">
        <v>1961</v>
      </c>
      <c r="D131" s="255">
        <f t="shared" si="0"/>
        <v>1</v>
      </c>
      <c r="E131" s="256">
        <v>0</v>
      </c>
      <c r="F131" s="623">
        <v>0</v>
      </c>
      <c r="G131" s="623"/>
      <c r="H131" s="623">
        <v>1</v>
      </c>
      <c r="I131" s="623"/>
      <c r="J131" s="620">
        <v>0</v>
      </c>
      <c r="K131" s="624"/>
      <c r="L131" s="257"/>
      <c r="M131" s="258"/>
    </row>
    <row r="132" spans="2:56" s="259" customFormat="1">
      <c r="B132" s="221">
        <v>9</v>
      </c>
      <c r="C132" s="253" t="s">
        <v>2937</v>
      </c>
      <c r="D132" s="255">
        <f t="shared" si="0"/>
        <v>18</v>
      </c>
      <c r="E132" s="256">
        <v>0</v>
      </c>
      <c r="F132" s="617">
        <v>2</v>
      </c>
      <c r="G132" s="617"/>
      <c r="H132" s="623">
        <v>16</v>
      </c>
      <c r="I132" s="623"/>
      <c r="J132" s="618">
        <v>0</v>
      </c>
      <c r="K132" s="619"/>
      <c r="L132" s="257"/>
      <c r="N132" s="201"/>
      <c r="O132" s="201"/>
      <c r="P132" s="201"/>
      <c r="Q132" s="201"/>
      <c r="R132" s="201"/>
      <c r="S132" s="201"/>
      <c r="T132" s="201"/>
      <c r="U132" s="201"/>
      <c r="V132" s="201"/>
      <c r="W132" s="201"/>
      <c r="X132" s="201"/>
      <c r="Y132" s="201"/>
      <c r="Z132" s="201"/>
      <c r="AA132" s="201"/>
      <c r="AB132" s="201"/>
      <c r="AC132" s="201"/>
      <c r="AD132" s="201"/>
      <c r="AE132" s="201"/>
      <c r="AF132" s="201"/>
      <c r="AG132" s="201"/>
      <c r="AH132" s="201"/>
      <c r="AI132" s="201"/>
      <c r="AJ132" s="201"/>
      <c r="AK132" s="201"/>
      <c r="AL132" s="201"/>
      <c r="AM132" s="201"/>
      <c r="AN132" s="201"/>
      <c r="AO132" s="201"/>
      <c r="AP132" s="201"/>
      <c r="AQ132" s="201"/>
      <c r="AR132" s="201"/>
      <c r="AS132" s="201"/>
      <c r="AT132" s="201"/>
      <c r="AU132" s="201"/>
      <c r="AV132" s="201"/>
      <c r="AW132" s="201"/>
      <c r="AX132" s="201"/>
      <c r="AY132" s="201"/>
      <c r="AZ132" s="201"/>
      <c r="BA132" s="260"/>
      <c r="BB132" s="260"/>
      <c r="BC132" s="260"/>
      <c r="BD132" s="260"/>
    </row>
    <row r="133" spans="2:56" s="262" customFormat="1" ht="15" customHeight="1">
      <c r="B133" s="221">
        <v>10</v>
      </c>
      <c r="C133" s="253" t="s">
        <v>2889</v>
      </c>
      <c r="D133" s="255">
        <f t="shared" si="0"/>
        <v>8</v>
      </c>
      <c r="E133" s="256">
        <v>0</v>
      </c>
      <c r="F133" s="617">
        <v>2</v>
      </c>
      <c r="G133" s="617"/>
      <c r="H133" s="623">
        <v>6</v>
      </c>
      <c r="I133" s="623"/>
      <c r="J133" s="618">
        <v>0</v>
      </c>
      <c r="K133" s="619"/>
      <c r="L133" s="261"/>
      <c r="N133" s="201"/>
      <c r="O133" s="201"/>
      <c r="P133" s="201"/>
      <c r="Q133" s="201"/>
      <c r="R133" s="201"/>
      <c r="S133" s="201"/>
      <c r="T133" s="201"/>
      <c r="U133" s="201"/>
      <c r="V133" s="201"/>
      <c r="W133" s="201"/>
      <c r="X133" s="201"/>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row>
    <row r="134" spans="2:56" s="262" customFormat="1">
      <c r="B134" s="221">
        <v>11</v>
      </c>
      <c r="C134" s="253" t="s">
        <v>2938</v>
      </c>
      <c r="D134" s="255">
        <f t="shared" si="0"/>
        <v>11</v>
      </c>
      <c r="E134" s="256">
        <v>0</v>
      </c>
      <c r="F134" s="617">
        <v>1</v>
      </c>
      <c r="G134" s="617"/>
      <c r="H134" s="623">
        <v>10</v>
      </c>
      <c r="I134" s="623"/>
      <c r="J134" s="618">
        <v>0</v>
      </c>
      <c r="K134" s="619"/>
      <c r="L134" s="261"/>
      <c r="N134" s="201"/>
      <c r="O134" s="201"/>
      <c r="P134" s="201"/>
      <c r="Q134" s="201"/>
      <c r="R134" s="201"/>
      <c r="S134" s="201"/>
      <c r="T134" s="201"/>
      <c r="U134" s="201"/>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row>
    <row r="135" spans="2:56" s="262" customFormat="1">
      <c r="B135" s="254">
        <v>12</v>
      </c>
      <c r="C135" s="253" t="s">
        <v>2893</v>
      </c>
      <c r="D135" s="255">
        <f t="shared" si="0"/>
        <v>0</v>
      </c>
      <c r="E135" s="311">
        <v>0</v>
      </c>
      <c r="F135" s="623">
        <v>0</v>
      </c>
      <c r="G135" s="623"/>
      <c r="H135" s="623">
        <v>0</v>
      </c>
      <c r="I135" s="623"/>
      <c r="J135" s="620">
        <v>0</v>
      </c>
      <c r="K135" s="624"/>
      <c r="L135" s="335"/>
      <c r="N135" s="259"/>
      <c r="O135" s="259"/>
      <c r="P135" s="259"/>
      <c r="Q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c r="AL135" s="259"/>
      <c r="AM135" s="259"/>
      <c r="AN135" s="259"/>
      <c r="AO135" s="259"/>
      <c r="AP135" s="259"/>
      <c r="AQ135" s="259"/>
      <c r="AR135" s="259"/>
      <c r="AS135" s="259"/>
      <c r="AT135" s="259"/>
      <c r="AU135" s="259"/>
      <c r="AV135" s="259"/>
      <c r="AW135" s="259"/>
      <c r="AX135" s="259"/>
      <c r="AY135" s="259"/>
      <c r="AZ135" s="259"/>
    </row>
    <row r="136" spans="2:56" s="259" customFormat="1">
      <c r="B136" s="221">
        <v>13</v>
      </c>
      <c r="C136" s="253" t="s">
        <v>1968</v>
      </c>
      <c r="D136" s="255">
        <f t="shared" si="0"/>
        <v>0</v>
      </c>
      <c r="E136" s="256">
        <v>0</v>
      </c>
      <c r="F136" s="617">
        <v>0</v>
      </c>
      <c r="G136" s="617"/>
      <c r="H136" s="623">
        <v>0</v>
      </c>
      <c r="I136" s="623"/>
      <c r="J136" s="618">
        <v>0</v>
      </c>
      <c r="K136" s="619"/>
      <c r="L136" s="257"/>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201"/>
      <c r="AN136" s="201"/>
      <c r="AO136" s="201"/>
      <c r="AP136" s="201"/>
      <c r="AQ136" s="201"/>
      <c r="AR136" s="201"/>
      <c r="AS136" s="201"/>
      <c r="AT136" s="201"/>
      <c r="AU136" s="201"/>
      <c r="AV136" s="201"/>
      <c r="AW136" s="201"/>
      <c r="AX136" s="201"/>
      <c r="AY136" s="201"/>
      <c r="AZ136" s="201"/>
    </row>
    <row r="137" spans="2:56" s="262" customFormat="1">
      <c r="B137" s="221">
        <v>14</v>
      </c>
      <c r="C137" s="253" t="s">
        <v>1870</v>
      </c>
      <c r="D137" s="255">
        <f t="shared" si="0"/>
        <v>9</v>
      </c>
      <c r="E137" s="256">
        <v>0</v>
      </c>
      <c r="F137" s="617">
        <v>0</v>
      </c>
      <c r="G137" s="617"/>
      <c r="H137" s="623">
        <v>9</v>
      </c>
      <c r="I137" s="623"/>
      <c r="J137" s="618">
        <v>0</v>
      </c>
      <c r="K137" s="619"/>
      <c r="L137" s="261"/>
      <c r="N137" s="201"/>
      <c r="O137" s="201"/>
      <c r="P137" s="201"/>
      <c r="Q137" s="201"/>
      <c r="R137" s="201"/>
      <c r="S137" s="201"/>
      <c r="T137" s="201"/>
      <c r="U137" s="201"/>
      <c r="V137" s="201"/>
      <c r="W137" s="201"/>
      <c r="X137" s="201"/>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row>
    <row r="138" spans="2:56" s="262" customFormat="1">
      <c r="B138" s="221">
        <v>15</v>
      </c>
      <c r="C138" s="253" t="s">
        <v>2939</v>
      </c>
      <c r="D138" s="255">
        <f t="shared" si="0"/>
        <v>13</v>
      </c>
      <c r="E138" s="256">
        <v>0</v>
      </c>
      <c r="F138" s="617">
        <v>0</v>
      </c>
      <c r="G138" s="617"/>
      <c r="H138" s="623">
        <v>13</v>
      </c>
      <c r="I138" s="623"/>
      <c r="J138" s="618">
        <v>0</v>
      </c>
      <c r="K138" s="619"/>
      <c r="L138" s="261"/>
      <c r="N138" s="201"/>
      <c r="O138" s="201"/>
      <c r="P138" s="201"/>
      <c r="Q138" s="201"/>
      <c r="R138" s="201"/>
      <c r="S138" s="201"/>
      <c r="T138" s="201"/>
      <c r="U138" s="201"/>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row>
    <row r="139" spans="2:56" s="262" customFormat="1">
      <c r="B139" s="221">
        <v>16</v>
      </c>
      <c r="C139" s="253" t="s">
        <v>2940</v>
      </c>
      <c r="D139" s="255">
        <f t="shared" si="0"/>
        <v>6</v>
      </c>
      <c r="E139" s="256">
        <v>0</v>
      </c>
      <c r="F139" s="617">
        <v>5</v>
      </c>
      <c r="G139" s="617"/>
      <c r="H139" s="620">
        <v>1</v>
      </c>
      <c r="I139" s="620"/>
      <c r="J139" s="618">
        <v>0</v>
      </c>
      <c r="K139" s="619"/>
      <c r="L139" s="261"/>
      <c r="N139" s="201"/>
      <c r="O139" s="201"/>
      <c r="P139" s="201"/>
      <c r="Q139" s="201"/>
      <c r="R139" s="201"/>
      <c r="S139" s="201"/>
      <c r="T139" s="201"/>
      <c r="U139" s="201"/>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row>
    <row r="140" spans="2:56">
      <c r="B140" s="221">
        <v>17</v>
      </c>
      <c r="C140" s="253" t="s">
        <v>1971</v>
      </c>
      <c r="D140" s="255">
        <f t="shared" si="0"/>
        <v>2</v>
      </c>
      <c r="E140" s="250">
        <v>0</v>
      </c>
      <c r="F140" s="617">
        <v>0</v>
      </c>
      <c r="G140" s="617"/>
      <c r="H140" s="618">
        <v>2</v>
      </c>
      <c r="I140" s="618"/>
      <c r="J140" s="618">
        <v>0</v>
      </c>
      <c r="K140" s="619"/>
      <c r="L140" s="248"/>
    </row>
    <row r="141" spans="2:56" s="259" customFormat="1">
      <c r="B141" s="254">
        <v>18</v>
      </c>
      <c r="C141" s="253" t="s">
        <v>2941</v>
      </c>
      <c r="D141" s="255">
        <f t="shared" si="0"/>
        <v>6</v>
      </c>
      <c r="E141" s="256">
        <v>0</v>
      </c>
      <c r="F141" s="623">
        <v>0</v>
      </c>
      <c r="G141" s="623"/>
      <c r="H141" s="620">
        <v>5</v>
      </c>
      <c r="I141" s="620"/>
      <c r="J141" s="620">
        <v>1</v>
      </c>
      <c r="K141" s="624"/>
      <c r="L141" s="257"/>
      <c r="M141" s="258"/>
    </row>
    <row r="142" spans="2:56">
      <c r="B142" s="221">
        <v>19</v>
      </c>
      <c r="C142" s="253" t="s">
        <v>2942</v>
      </c>
      <c r="D142" s="255">
        <f t="shared" si="0"/>
        <v>0</v>
      </c>
      <c r="E142" s="250">
        <v>0</v>
      </c>
      <c r="F142" s="621">
        <v>0</v>
      </c>
      <c r="G142" s="622"/>
      <c r="H142" s="618">
        <v>0</v>
      </c>
      <c r="I142" s="618"/>
      <c r="J142" s="618">
        <v>0</v>
      </c>
      <c r="K142" s="619"/>
      <c r="L142" s="336"/>
    </row>
    <row r="143" spans="2:56">
      <c r="B143" s="221">
        <v>20</v>
      </c>
      <c r="C143" s="253" t="s">
        <v>2943</v>
      </c>
      <c r="D143" s="255">
        <f t="shared" si="0"/>
        <v>0</v>
      </c>
      <c r="E143" s="250">
        <v>0</v>
      </c>
      <c r="F143" s="621">
        <v>0</v>
      </c>
      <c r="G143" s="622"/>
      <c r="H143" s="618">
        <v>0</v>
      </c>
      <c r="I143" s="618"/>
      <c r="J143" s="618">
        <v>0</v>
      </c>
      <c r="K143" s="619"/>
      <c r="L143" s="248"/>
    </row>
    <row r="144" spans="2:56">
      <c r="B144" s="221">
        <v>21</v>
      </c>
      <c r="C144" s="253" t="s">
        <v>2944</v>
      </c>
      <c r="D144" s="255">
        <f t="shared" si="0"/>
        <v>0</v>
      </c>
      <c r="E144" s="250">
        <v>0</v>
      </c>
      <c r="F144" s="621">
        <v>0</v>
      </c>
      <c r="G144" s="622"/>
      <c r="H144" s="618">
        <v>0</v>
      </c>
      <c r="I144" s="618"/>
      <c r="J144" s="618">
        <v>0</v>
      </c>
      <c r="K144" s="619"/>
      <c r="L144" s="248"/>
    </row>
    <row r="145" spans="2:12">
      <c r="B145" s="221">
        <v>22</v>
      </c>
      <c r="C145" s="253" t="s">
        <v>2945</v>
      </c>
      <c r="D145" s="255">
        <f t="shared" si="0"/>
        <v>0</v>
      </c>
      <c r="E145" s="250">
        <v>0</v>
      </c>
      <c r="F145" s="621">
        <v>0</v>
      </c>
      <c r="G145" s="622"/>
      <c r="H145" s="618">
        <v>0</v>
      </c>
      <c r="I145" s="618"/>
      <c r="J145" s="618">
        <v>0</v>
      </c>
      <c r="K145" s="619"/>
      <c r="L145" s="248"/>
    </row>
    <row r="146" spans="2:12">
      <c r="B146" s="221">
        <v>23</v>
      </c>
      <c r="C146" s="253" t="s">
        <v>2946</v>
      </c>
      <c r="D146" s="255">
        <f t="shared" si="0"/>
        <v>0</v>
      </c>
      <c r="E146" s="250">
        <v>0</v>
      </c>
      <c r="F146" s="621">
        <v>0</v>
      </c>
      <c r="G146" s="622"/>
      <c r="H146" s="618">
        <v>0</v>
      </c>
      <c r="I146" s="618"/>
      <c r="J146" s="618">
        <v>0</v>
      </c>
      <c r="K146" s="619"/>
      <c r="L146" s="248"/>
    </row>
    <row r="147" spans="2:12">
      <c r="B147" s="221">
        <v>24</v>
      </c>
      <c r="C147" s="253" t="s">
        <v>2947</v>
      </c>
      <c r="D147" s="255">
        <f t="shared" si="0"/>
        <v>0</v>
      </c>
      <c r="E147" s="250">
        <v>0</v>
      </c>
      <c r="F147" s="621">
        <v>0</v>
      </c>
      <c r="G147" s="622"/>
      <c r="H147" s="618">
        <v>0</v>
      </c>
      <c r="I147" s="618"/>
      <c r="J147" s="618">
        <v>0</v>
      </c>
      <c r="K147" s="619"/>
      <c r="L147" s="248"/>
    </row>
    <row r="148" spans="2:12">
      <c r="B148" s="221">
        <v>25</v>
      </c>
      <c r="C148" s="253" t="s">
        <v>2948</v>
      </c>
      <c r="D148" s="255">
        <f t="shared" si="0"/>
        <v>0</v>
      </c>
      <c r="E148" s="250">
        <v>0</v>
      </c>
      <c r="F148" s="621">
        <v>0</v>
      </c>
      <c r="G148" s="622"/>
      <c r="H148" s="618">
        <v>0</v>
      </c>
      <c r="I148" s="618"/>
      <c r="J148" s="618">
        <v>0</v>
      </c>
      <c r="K148" s="619"/>
      <c r="L148" s="248"/>
    </row>
    <row r="149" spans="2:12">
      <c r="B149" s="221">
        <v>26</v>
      </c>
      <c r="C149" s="253" t="s">
        <v>2949</v>
      </c>
      <c r="D149" s="255">
        <f t="shared" si="0"/>
        <v>0</v>
      </c>
      <c r="E149" s="250">
        <v>0</v>
      </c>
      <c r="F149" s="621">
        <v>0</v>
      </c>
      <c r="G149" s="622"/>
      <c r="H149" s="618">
        <v>0</v>
      </c>
      <c r="I149" s="618"/>
      <c r="J149" s="618">
        <v>0</v>
      </c>
      <c r="K149" s="619"/>
      <c r="L149" s="248"/>
    </row>
    <row r="150" spans="2:12">
      <c r="B150" s="221">
        <v>27</v>
      </c>
      <c r="C150" s="253" t="s">
        <v>2950</v>
      </c>
      <c r="D150" s="255">
        <f t="shared" si="0"/>
        <v>0</v>
      </c>
      <c r="E150" s="250">
        <v>0</v>
      </c>
      <c r="F150" s="621">
        <v>0</v>
      </c>
      <c r="G150" s="622"/>
      <c r="H150" s="618">
        <v>0</v>
      </c>
      <c r="I150" s="618"/>
      <c r="J150" s="618">
        <v>0</v>
      </c>
      <c r="K150" s="619"/>
      <c r="L150" s="248"/>
    </row>
    <row r="151" spans="2:12">
      <c r="B151" s="221">
        <v>28</v>
      </c>
      <c r="C151" s="253" t="s">
        <v>2951</v>
      </c>
      <c r="D151" s="255">
        <f t="shared" si="0"/>
        <v>2</v>
      </c>
      <c r="E151" s="250">
        <v>1</v>
      </c>
      <c r="F151" s="617">
        <v>1</v>
      </c>
      <c r="G151" s="617"/>
      <c r="H151" s="618">
        <v>0</v>
      </c>
      <c r="I151" s="618"/>
      <c r="J151" s="618">
        <v>0</v>
      </c>
      <c r="K151" s="619"/>
      <c r="L151" s="248"/>
    </row>
    <row r="152" spans="2:12">
      <c r="B152" s="608" t="s">
        <v>4</v>
      </c>
      <c r="C152" s="609"/>
      <c r="D152" s="263">
        <f>SUM(D124:D151)</f>
        <v>128</v>
      </c>
      <c r="E152" s="263">
        <f>SUM(E124:E151)</f>
        <v>1</v>
      </c>
      <c r="F152" s="610">
        <f>SUM(F124:G151)</f>
        <v>24</v>
      </c>
      <c r="G152" s="610"/>
      <c r="H152" s="611">
        <f>SUM(H124:I151)</f>
        <v>102</v>
      </c>
      <c r="I152" s="611"/>
      <c r="J152" s="611">
        <f>SUM(J124:K151)</f>
        <v>1</v>
      </c>
      <c r="K152" s="612"/>
      <c r="L152" s="248"/>
    </row>
    <row r="153" spans="2:12" ht="15.75" thickBot="1">
      <c r="B153" s="613" t="s">
        <v>1872</v>
      </c>
      <c r="C153" s="614"/>
      <c r="D153" s="614"/>
      <c r="E153" s="264">
        <f>E152/D152</f>
        <v>7.8125E-3</v>
      </c>
      <c r="F153" s="615">
        <f>F152/D152</f>
        <v>0.1875</v>
      </c>
      <c r="G153" s="615"/>
      <c r="H153" s="615">
        <f>H152/D152</f>
        <v>0.796875</v>
      </c>
      <c r="I153" s="615"/>
      <c r="J153" s="615">
        <f>J152/D152</f>
        <v>7.8125E-3</v>
      </c>
      <c r="K153" s="616"/>
      <c r="L153" s="248"/>
    </row>
    <row r="154" spans="2:12">
      <c r="B154" s="265"/>
      <c r="C154" s="266"/>
      <c r="D154" s="266"/>
      <c r="E154" s="267"/>
      <c r="F154" s="267"/>
      <c r="G154" s="267"/>
      <c r="H154" s="194"/>
      <c r="I154" s="194"/>
      <c r="J154" s="194"/>
      <c r="K154" s="194"/>
      <c r="L154" s="248"/>
    </row>
    <row r="155" spans="2:12">
      <c r="B155" s="265"/>
      <c r="C155" s="266"/>
      <c r="D155" s="266"/>
      <c r="E155" s="267"/>
      <c r="F155" s="267"/>
      <c r="G155" s="267"/>
      <c r="H155" s="194"/>
      <c r="I155" s="194"/>
      <c r="J155" s="194"/>
      <c r="K155" s="194"/>
      <c r="L155" s="248"/>
    </row>
    <row r="156" spans="2:12">
      <c r="B156" s="265"/>
      <c r="C156" s="266"/>
      <c r="D156" s="266"/>
      <c r="E156" s="267"/>
      <c r="F156" s="267"/>
      <c r="G156" s="267"/>
      <c r="H156" s="194"/>
      <c r="I156" s="194"/>
      <c r="J156" s="194"/>
      <c r="K156" s="194"/>
      <c r="L156" s="248"/>
    </row>
    <row r="157" spans="2:12">
      <c r="B157" s="265"/>
      <c r="C157" s="266"/>
      <c r="D157" s="266"/>
      <c r="E157" s="267"/>
      <c r="F157" s="267"/>
      <c r="G157" s="267"/>
      <c r="H157" s="194"/>
      <c r="I157" s="194"/>
      <c r="J157" s="194"/>
      <c r="K157" s="194"/>
      <c r="L157" s="248"/>
    </row>
    <row r="158" spans="2:12">
      <c r="B158" s="265"/>
      <c r="C158" s="266"/>
      <c r="D158" s="266"/>
      <c r="E158" s="267"/>
      <c r="F158" s="267"/>
      <c r="G158" s="267"/>
      <c r="H158" s="194"/>
      <c r="I158" s="194"/>
      <c r="J158" s="194"/>
      <c r="K158" s="194"/>
      <c r="L158" s="248"/>
    </row>
    <row r="159" spans="2:12">
      <c r="B159" s="265"/>
      <c r="C159" s="266"/>
      <c r="D159" s="266"/>
      <c r="E159" s="267"/>
      <c r="F159" s="267"/>
      <c r="G159" s="267"/>
      <c r="H159" s="194"/>
      <c r="I159" s="194"/>
      <c r="J159" s="194"/>
      <c r="K159" s="194"/>
      <c r="L159" s="248"/>
    </row>
    <row r="160" spans="2:12">
      <c r="B160" s="265"/>
      <c r="C160" s="266"/>
      <c r="D160" s="266"/>
      <c r="E160" s="267"/>
      <c r="F160" s="267"/>
      <c r="G160" s="267"/>
      <c r="H160" s="194"/>
      <c r="I160" s="194"/>
      <c r="J160" s="194"/>
      <c r="K160" s="194"/>
      <c r="L160" s="248"/>
    </row>
    <row r="161" spans="2:12">
      <c r="B161" s="265"/>
      <c r="C161" s="266"/>
      <c r="D161" s="266"/>
      <c r="E161" s="267"/>
      <c r="F161" s="267"/>
      <c r="G161" s="267"/>
      <c r="H161" s="194"/>
      <c r="I161" s="194"/>
      <c r="J161" s="194"/>
      <c r="K161" s="194"/>
      <c r="L161" s="248"/>
    </row>
    <row r="162" spans="2:12">
      <c r="B162" s="265"/>
      <c r="C162" s="266"/>
      <c r="D162" s="266"/>
      <c r="E162" s="267"/>
      <c r="F162" s="267"/>
      <c r="G162" s="267"/>
      <c r="H162" s="194"/>
      <c r="I162" s="194"/>
      <c r="J162" s="194"/>
      <c r="K162" s="194"/>
      <c r="L162" s="248"/>
    </row>
    <row r="163" spans="2:12">
      <c r="B163" s="265"/>
      <c r="C163" s="266"/>
      <c r="D163" s="266"/>
      <c r="E163" s="267"/>
      <c r="F163" s="267"/>
      <c r="G163" s="267"/>
      <c r="H163" s="194"/>
      <c r="I163" s="194"/>
      <c r="J163" s="194"/>
      <c r="K163" s="194"/>
      <c r="L163" s="248"/>
    </row>
    <row r="164" spans="2:12">
      <c r="B164" s="265"/>
      <c r="C164" s="266"/>
      <c r="D164" s="266"/>
      <c r="E164" s="267"/>
      <c r="F164" s="267"/>
      <c r="G164" s="267"/>
      <c r="H164" s="194"/>
      <c r="I164" s="194"/>
      <c r="J164" s="194"/>
      <c r="K164" s="194"/>
      <c r="L164" s="248"/>
    </row>
    <row r="165" spans="2:12">
      <c r="B165" s="265"/>
      <c r="C165" s="266"/>
      <c r="D165" s="266"/>
      <c r="E165" s="267"/>
      <c r="F165" s="267"/>
      <c r="G165" s="267"/>
      <c r="H165" s="194"/>
      <c r="I165" s="194"/>
      <c r="J165" s="194"/>
      <c r="K165" s="194"/>
      <c r="L165" s="248"/>
    </row>
    <row r="166" spans="2:12">
      <c r="B166" s="265"/>
      <c r="C166" s="266"/>
      <c r="D166" s="266"/>
      <c r="E166" s="267"/>
      <c r="F166" s="267"/>
      <c r="G166" s="267"/>
      <c r="H166" s="194"/>
      <c r="I166" s="194"/>
      <c r="J166" s="194"/>
      <c r="K166" s="194"/>
      <c r="L166" s="248"/>
    </row>
    <row r="167" spans="2:12">
      <c r="B167" s="265"/>
      <c r="C167" s="266"/>
      <c r="D167" s="266"/>
      <c r="E167" s="267"/>
      <c r="F167" s="267"/>
      <c r="G167" s="267"/>
      <c r="H167" s="194"/>
      <c r="I167" s="194"/>
      <c r="J167" s="194"/>
      <c r="K167" s="194"/>
      <c r="L167" s="248"/>
    </row>
    <row r="168" spans="2:12" s="209" customFormat="1">
      <c r="B168" s="206"/>
      <c r="C168" s="207"/>
      <c r="D168" s="207"/>
      <c r="E168" s="207"/>
      <c r="F168" s="207"/>
      <c r="G168" s="207"/>
      <c r="H168" s="207"/>
      <c r="I168" s="207"/>
      <c r="J168" s="207"/>
      <c r="K168" s="194"/>
      <c r="L168" s="248"/>
    </row>
    <row r="169" spans="2:12" s="209" customFormat="1">
      <c r="B169" s="206"/>
      <c r="C169" s="207"/>
      <c r="D169" s="207"/>
      <c r="E169" s="207"/>
      <c r="F169" s="207"/>
      <c r="G169" s="207"/>
      <c r="H169" s="207"/>
      <c r="I169" s="207"/>
      <c r="J169" s="207"/>
      <c r="K169" s="194"/>
      <c r="L169" s="248"/>
    </row>
    <row r="170" spans="2:12" s="209" customFormat="1">
      <c r="B170" s="206"/>
      <c r="C170" s="207"/>
      <c r="D170" s="207"/>
      <c r="E170" s="207"/>
      <c r="F170" s="207"/>
      <c r="G170" s="207"/>
      <c r="H170" s="207"/>
      <c r="I170" s="207"/>
      <c r="J170" s="207"/>
      <c r="K170" s="194"/>
      <c r="L170" s="248"/>
    </row>
    <row r="171" spans="2:12" s="209" customFormat="1">
      <c r="B171" s="206"/>
      <c r="C171" s="207"/>
      <c r="D171" s="207"/>
      <c r="E171" s="207"/>
      <c r="F171" s="207"/>
      <c r="G171" s="207"/>
      <c r="H171" s="207"/>
      <c r="I171" s="207"/>
      <c r="J171" s="207"/>
      <c r="K171" s="194"/>
      <c r="L171" s="248"/>
    </row>
    <row r="172" spans="2:12" s="209" customFormat="1">
      <c r="B172" s="206"/>
      <c r="C172" s="207"/>
      <c r="D172" s="207"/>
      <c r="E172" s="207"/>
      <c r="F172" s="207"/>
      <c r="G172" s="207"/>
      <c r="H172" s="207"/>
      <c r="I172" s="207"/>
      <c r="J172" s="207"/>
      <c r="K172" s="194"/>
      <c r="L172" s="248"/>
    </row>
    <row r="173" spans="2:12" s="209" customFormat="1">
      <c r="B173" s="206"/>
      <c r="C173" s="207"/>
      <c r="D173" s="207"/>
      <c r="E173" s="207"/>
      <c r="F173" s="207"/>
      <c r="G173" s="207"/>
      <c r="H173" s="207"/>
      <c r="I173" s="207"/>
      <c r="J173" s="207"/>
      <c r="K173" s="194"/>
      <c r="L173" s="248"/>
    </row>
    <row r="174" spans="2:12" s="209" customFormat="1">
      <c r="B174" s="206"/>
      <c r="C174" s="207"/>
      <c r="D174" s="207"/>
      <c r="E174" s="207"/>
      <c r="F174" s="207"/>
      <c r="G174" s="207"/>
      <c r="H174" s="207"/>
      <c r="I174" s="207"/>
      <c r="J174" s="207"/>
      <c r="K174" s="194"/>
      <c r="L174" s="248"/>
    </row>
    <row r="175" spans="2:12" s="209" customFormat="1">
      <c r="B175" s="206"/>
      <c r="C175" s="207"/>
      <c r="D175" s="207"/>
      <c r="E175" s="207"/>
      <c r="F175" s="207"/>
      <c r="G175" s="207"/>
      <c r="H175" s="207"/>
      <c r="I175" s="207"/>
      <c r="J175" s="207"/>
      <c r="K175" s="194"/>
      <c r="L175" s="248"/>
    </row>
    <row r="176" spans="2:12" s="209" customFormat="1">
      <c r="B176" s="206"/>
      <c r="C176" s="207"/>
      <c r="D176" s="207"/>
      <c r="E176" s="207"/>
      <c r="F176" s="207"/>
      <c r="G176" s="207"/>
      <c r="H176" s="207"/>
      <c r="I176" s="207"/>
      <c r="J176" s="207"/>
      <c r="K176" s="194"/>
      <c r="L176" s="248"/>
    </row>
    <row r="177" spans="2:14" s="209" customFormat="1">
      <c r="B177" s="206"/>
      <c r="C177" s="207"/>
      <c r="D177" s="207"/>
      <c r="E177" s="207"/>
      <c r="F177" s="207"/>
      <c r="G177" s="207"/>
      <c r="H177" s="207"/>
      <c r="I177" s="207"/>
      <c r="J177" s="207"/>
      <c r="K177" s="194"/>
      <c r="L177" s="248"/>
    </row>
    <row r="178" spans="2:14" s="209" customFormat="1">
      <c r="B178" s="206"/>
      <c r="C178" s="207"/>
      <c r="D178" s="207"/>
      <c r="E178" s="207"/>
      <c r="F178" s="207"/>
      <c r="G178" s="207"/>
      <c r="H178" s="207"/>
      <c r="I178" s="207"/>
      <c r="J178" s="207"/>
      <c r="K178" s="194"/>
      <c r="L178" s="248"/>
    </row>
    <row r="179" spans="2:14" s="209" customFormat="1">
      <c r="B179" s="206"/>
      <c r="C179" s="207"/>
      <c r="D179" s="207"/>
      <c r="E179" s="207"/>
      <c r="F179" s="207"/>
      <c r="G179" s="207"/>
      <c r="H179" s="207"/>
      <c r="I179" s="207"/>
      <c r="J179" s="207"/>
      <c r="K179" s="194"/>
      <c r="L179" s="248"/>
    </row>
    <row r="180" spans="2:14" s="209" customFormat="1">
      <c r="B180" s="206"/>
      <c r="C180" s="207"/>
      <c r="D180" s="207"/>
      <c r="E180" s="207"/>
      <c r="F180" s="207"/>
      <c r="G180" s="207"/>
      <c r="H180" s="207"/>
      <c r="I180" s="207"/>
      <c r="J180" s="207"/>
      <c r="K180" s="194"/>
      <c r="L180" s="248"/>
    </row>
    <row r="181" spans="2:14" s="209" customFormat="1">
      <c r="B181" s="206"/>
      <c r="C181" s="207"/>
      <c r="D181" s="207"/>
      <c r="E181" s="207"/>
      <c r="F181" s="207"/>
      <c r="G181" s="207"/>
      <c r="H181" s="207"/>
      <c r="I181" s="207"/>
      <c r="J181" s="207"/>
      <c r="K181" s="194"/>
      <c r="L181" s="248"/>
    </row>
    <row r="182" spans="2:14" s="209" customFormat="1">
      <c r="B182" s="206"/>
      <c r="C182" s="207"/>
      <c r="D182" s="207"/>
      <c r="E182" s="207"/>
      <c r="F182" s="207"/>
      <c r="G182" s="207"/>
      <c r="H182" s="207"/>
      <c r="I182" s="207"/>
      <c r="J182" s="207"/>
      <c r="K182" s="194"/>
      <c r="L182" s="248"/>
    </row>
    <row r="183" spans="2:14" ht="15.75" thickBot="1">
      <c r="B183" s="199"/>
      <c r="C183" s="194"/>
      <c r="D183" s="194"/>
      <c r="E183" s="194"/>
      <c r="F183" s="194"/>
      <c r="G183" s="194"/>
      <c r="H183" s="194"/>
      <c r="I183" s="194"/>
      <c r="J183" s="194"/>
      <c r="K183" s="194"/>
      <c r="L183" s="248"/>
    </row>
    <row r="184" spans="2:14" s="209" customFormat="1" ht="17.25" thickBot="1">
      <c r="B184" s="601" t="s">
        <v>1956</v>
      </c>
      <c r="C184" s="602"/>
      <c r="D184" s="602"/>
      <c r="E184" s="602"/>
      <c r="F184" s="602"/>
      <c r="G184" s="602"/>
      <c r="H184" s="602"/>
      <c r="I184" s="602"/>
      <c r="J184" s="602"/>
      <c r="K184" s="602"/>
      <c r="L184" s="602"/>
      <c r="M184" s="603" t="s">
        <v>2952</v>
      </c>
      <c r="N184" s="603"/>
    </row>
    <row r="185" spans="2:14" s="209" customFormat="1" ht="14.25" customHeight="1">
      <c r="B185" s="604" t="s">
        <v>2</v>
      </c>
      <c r="C185" s="606" t="s">
        <v>2821</v>
      </c>
      <c r="D185" s="606" t="s">
        <v>100</v>
      </c>
      <c r="E185" s="606" t="s">
        <v>2953</v>
      </c>
      <c r="F185" s="594" t="s">
        <v>2954</v>
      </c>
      <c r="G185" s="594" t="s">
        <v>2955</v>
      </c>
      <c r="H185" s="594" t="s">
        <v>2956</v>
      </c>
      <c r="I185" s="594" t="s">
        <v>2957</v>
      </c>
      <c r="J185" s="594" t="s">
        <v>2958</v>
      </c>
      <c r="K185" s="594" t="s">
        <v>2003</v>
      </c>
      <c r="L185" s="596" t="s">
        <v>2959</v>
      </c>
      <c r="M185" s="598" t="s">
        <v>1974</v>
      </c>
      <c r="N185" s="595" t="s">
        <v>2960</v>
      </c>
    </row>
    <row r="186" spans="2:14" s="209" customFormat="1" ht="12.75">
      <c r="B186" s="605"/>
      <c r="C186" s="607"/>
      <c r="D186" s="607"/>
      <c r="E186" s="607"/>
      <c r="F186" s="595"/>
      <c r="G186" s="595"/>
      <c r="H186" s="595"/>
      <c r="I186" s="595"/>
      <c r="J186" s="595"/>
      <c r="K186" s="595"/>
      <c r="L186" s="597"/>
      <c r="M186" s="598"/>
      <c r="N186" s="595"/>
    </row>
    <row r="187" spans="2:14" s="209" customFormat="1" ht="19.5" customHeight="1">
      <c r="B187" s="268">
        <v>1</v>
      </c>
      <c r="C187" s="269" t="s">
        <v>1718</v>
      </c>
      <c r="D187" s="270">
        <v>291</v>
      </c>
      <c r="E187" s="222">
        <f>F187+G187</f>
        <v>239</v>
      </c>
      <c r="F187" s="270">
        <v>171</v>
      </c>
      <c r="G187" s="270">
        <v>68</v>
      </c>
      <c r="H187" s="270">
        <f>D187-E187</f>
        <v>52</v>
      </c>
      <c r="I187" s="271">
        <f>F187/E187</f>
        <v>0.71548117154811719</v>
      </c>
      <c r="J187" s="272">
        <f>E187/D187</f>
        <v>0.82130584192439859</v>
      </c>
      <c r="K187" s="272">
        <f>I187*J187</f>
        <v>0.58762886597938147</v>
      </c>
      <c r="L187" s="273" t="s">
        <v>3405</v>
      </c>
      <c r="M187" s="274">
        <v>0.55785123966942152</v>
      </c>
      <c r="N187" s="272">
        <v>0.29297458893871453</v>
      </c>
    </row>
    <row r="188" spans="2:14" s="209" customFormat="1" ht="19.5" customHeight="1">
      <c r="B188" s="268">
        <v>2</v>
      </c>
      <c r="C188" s="269" t="s">
        <v>2934</v>
      </c>
      <c r="D188" s="270">
        <v>13226</v>
      </c>
      <c r="E188" s="222">
        <f t="shared" ref="E188:E213" si="1">F188+G188</f>
        <v>13009</v>
      </c>
      <c r="F188" s="270">
        <v>12608</v>
      </c>
      <c r="G188" s="270">
        <v>401</v>
      </c>
      <c r="H188" s="270">
        <f t="shared" ref="H188:H214" si="2">D188-E188</f>
        <v>217</v>
      </c>
      <c r="I188" s="271">
        <f t="shared" ref="I188:I214" si="3">F188/E188</f>
        <v>0.96917518640940892</v>
      </c>
      <c r="J188" s="272">
        <f t="shared" ref="J188:J215" si="4">E188/D188</f>
        <v>0.98359292303039469</v>
      </c>
      <c r="K188" s="272">
        <f t="shared" ref="K188:K215" si="5">I188*J188</f>
        <v>0.95327385452895819</v>
      </c>
      <c r="L188" s="273" t="s">
        <v>3238</v>
      </c>
      <c r="M188" s="274">
        <v>0.97408829174664113</v>
      </c>
      <c r="N188" s="272">
        <v>0.41613418530351437</v>
      </c>
    </row>
    <row r="189" spans="2:14" s="209" customFormat="1" ht="18.75" customHeight="1">
      <c r="B189" s="268">
        <v>3</v>
      </c>
      <c r="C189" s="269" t="s">
        <v>2830</v>
      </c>
      <c r="D189" s="270">
        <v>317</v>
      </c>
      <c r="E189" s="222">
        <f t="shared" si="1"/>
        <v>79</v>
      </c>
      <c r="F189" s="270">
        <v>68</v>
      </c>
      <c r="G189" s="270">
        <v>11</v>
      </c>
      <c r="H189" s="270">
        <f t="shared" si="2"/>
        <v>238</v>
      </c>
      <c r="I189" s="271">
        <f t="shared" si="3"/>
        <v>0.86075949367088611</v>
      </c>
      <c r="J189" s="275">
        <f t="shared" si="4"/>
        <v>0.24921135646687698</v>
      </c>
      <c r="K189" s="272">
        <f t="shared" si="5"/>
        <v>0.21451104100946375</v>
      </c>
      <c r="L189" s="276" t="s">
        <v>3392</v>
      </c>
      <c r="M189" s="274">
        <v>0.2067669172932331</v>
      </c>
      <c r="N189" s="272">
        <v>0.17374517374517376</v>
      </c>
    </row>
    <row r="190" spans="2:14" s="209" customFormat="1" ht="18.75" customHeight="1">
      <c r="B190" s="268">
        <v>4</v>
      </c>
      <c r="C190" s="269" t="s">
        <v>2935</v>
      </c>
      <c r="D190" s="270">
        <v>379</v>
      </c>
      <c r="E190" s="222">
        <f t="shared" si="1"/>
        <v>267</v>
      </c>
      <c r="F190" s="270">
        <v>227</v>
      </c>
      <c r="G190" s="270">
        <v>40</v>
      </c>
      <c r="H190" s="270">
        <f t="shared" si="2"/>
        <v>112</v>
      </c>
      <c r="I190" s="271">
        <f t="shared" si="3"/>
        <v>0.85018726591760296</v>
      </c>
      <c r="J190" s="272">
        <f t="shared" si="4"/>
        <v>0.70448548812664913</v>
      </c>
      <c r="K190" s="272">
        <f t="shared" si="5"/>
        <v>0.59894459102902375</v>
      </c>
      <c r="L190" s="273" t="s">
        <v>3388</v>
      </c>
      <c r="M190" s="274">
        <v>0.41134751773049644</v>
      </c>
      <c r="N190" s="272">
        <v>0.42080378250591016</v>
      </c>
    </row>
    <row r="191" spans="2:14" s="209" customFormat="1" ht="18.75" customHeight="1">
      <c r="B191" s="268">
        <v>5</v>
      </c>
      <c r="C191" s="269" t="s">
        <v>2961</v>
      </c>
      <c r="D191" s="270">
        <v>183</v>
      </c>
      <c r="E191" s="222">
        <f t="shared" si="1"/>
        <v>59</v>
      </c>
      <c r="F191" s="270">
        <v>27</v>
      </c>
      <c r="G191" s="270">
        <v>32</v>
      </c>
      <c r="H191" s="270">
        <f t="shared" si="2"/>
        <v>124</v>
      </c>
      <c r="I191" s="271">
        <f t="shared" si="3"/>
        <v>0.4576271186440678</v>
      </c>
      <c r="J191" s="272">
        <f t="shared" si="4"/>
        <v>0.32240437158469948</v>
      </c>
      <c r="K191" s="272">
        <f t="shared" si="5"/>
        <v>0.1475409836065574</v>
      </c>
      <c r="L191" s="273" t="s">
        <v>3406</v>
      </c>
      <c r="M191" s="274">
        <v>0</v>
      </c>
      <c r="N191" s="272">
        <v>0</v>
      </c>
    </row>
    <row r="192" spans="2:14" s="209" customFormat="1" ht="18.75" customHeight="1">
      <c r="B192" s="268">
        <v>6</v>
      </c>
      <c r="C192" s="269" t="s">
        <v>1959</v>
      </c>
      <c r="D192" s="270">
        <v>172</v>
      </c>
      <c r="E192" s="222">
        <f t="shared" si="1"/>
        <v>158</v>
      </c>
      <c r="F192" s="270">
        <v>152</v>
      </c>
      <c r="G192" s="270">
        <v>6</v>
      </c>
      <c r="H192" s="270">
        <f t="shared" si="2"/>
        <v>14</v>
      </c>
      <c r="I192" s="271">
        <f t="shared" si="3"/>
        <v>0.96202531645569622</v>
      </c>
      <c r="J192" s="272">
        <f t="shared" si="4"/>
        <v>0.91860465116279066</v>
      </c>
      <c r="K192" s="272">
        <f t="shared" si="5"/>
        <v>0.88372093023255816</v>
      </c>
      <c r="L192" s="273" t="s">
        <v>3393</v>
      </c>
      <c r="M192" s="274">
        <v>0.89855072463768115</v>
      </c>
      <c r="N192" s="272">
        <v>0.81159420289855078</v>
      </c>
    </row>
    <row r="193" spans="2:15" s="209" customFormat="1" ht="18.75" customHeight="1">
      <c r="B193" s="268">
        <v>7</v>
      </c>
      <c r="C193" s="269" t="s">
        <v>1880</v>
      </c>
      <c r="D193" s="270">
        <v>198</v>
      </c>
      <c r="E193" s="222">
        <f t="shared" si="1"/>
        <v>188</v>
      </c>
      <c r="F193" s="270">
        <v>168</v>
      </c>
      <c r="G193" s="270">
        <v>20</v>
      </c>
      <c r="H193" s="270">
        <f t="shared" si="2"/>
        <v>10</v>
      </c>
      <c r="I193" s="271">
        <f t="shared" si="3"/>
        <v>0.8936170212765957</v>
      </c>
      <c r="J193" s="272">
        <f t="shared" si="4"/>
        <v>0.9494949494949495</v>
      </c>
      <c r="K193" s="272">
        <f t="shared" si="5"/>
        <v>0.8484848484848484</v>
      </c>
      <c r="L193" s="273" t="s">
        <v>2971</v>
      </c>
      <c r="M193" s="274">
        <v>0.74594594594594599</v>
      </c>
      <c r="N193" s="272">
        <v>0.58064516129032262</v>
      </c>
    </row>
    <row r="194" spans="2:15" s="209" customFormat="1" ht="18.75" customHeight="1">
      <c r="B194" s="268">
        <v>8</v>
      </c>
      <c r="C194" s="269" t="s">
        <v>1961</v>
      </c>
      <c r="D194" s="270">
        <v>70</v>
      </c>
      <c r="E194" s="222">
        <f t="shared" si="1"/>
        <v>68</v>
      </c>
      <c r="F194" s="270">
        <v>28</v>
      </c>
      <c r="G194" s="270">
        <v>40</v>
      </c>
      <c r="H194" s="270">
        <f t="shared" si="2"/>
        <v>2</v>
      </c>
      <c r="I194" s="271">
        <f t="shared" si="3"/>
        <v>0.41176470588235292</v>
      </c>
      <c r="J194" s="272">
        <f t="shared" si="4"/>
        <v>0.97142857142857142</v>
      </c>
      <c r="K194" s="272">
        <f t="shared" si="5"/>
        <v>0.39999999999999997</v>
      </c>
      <c r="L194" s="273" t="s">
        <v>3408</v>
      </c>
      <c r="M194" s="274">
        <v>0.28358208955223885</v>
      </c>
      <c r="N194" s="272">
        <v>0.30434782608695654</v>
      </c>
    </row>
    <row r="195" spans="2:15" s="209" customFormat="1" ht="18.75" customHeight="1">
      <c r="B195" s="268">
        <v>9</v>
      </c>
      <c r="C195" s="269" t="s">
        <v>2937</v>
      </c>
      <c r="D195" s="270">
        <v>203</v>
      </c>
      <c r="E195" s="222">
        <f t="shared" si="1"/>
        <v>178</v>
      </c>
      <c r="F195" s="270">
        <v>130</v>
      </c>
      <c r="G195" s="270">
        <v>48</v>
      </c>
      <c r="H195" s="270">
        <f t="shared" si="2"/>
        <v>25</v>
      </c>
      <c r="I195" s="271">
        <f t="shared" si="3"/>
        <v>0.7303370786516854</v>
      </c>
      <c r="J195" s="272">
        <f t="shared" si="4"/>
        <v>0.87684729064039413</v>
      </c>
      <c r="K195" s="272">
        <f t="shared" si="5"/>
        <v>0.64039408866995073</v>
      </c>
      <c r="L195" s="273" t="s">
        <v>3407</v>
      </c>
      <c r="M195" s="274">
        <v>0.568075117370892</v>
      </c>
      <c r="N195" s="272">
        <v>0.4330357142857143</v>
      </c>
    </row>
    <row r="196" spans="2:15" s="209" customFormat="1" ht="18.75" customHeight="1">
      <c r="B196" s="268">
        <v>10</v>
      </c>
      <c r="C196" s="269" t="s">
        <v>2889</v>
      </c>
      <c r="D196" s="270">
        <v>112</v>
      </c>
      <c r="E196" s="222">
        <f t="shared" si="1"/>
        <v>105</v>
      </c>
      <c r="F196" s="270">
        <v>65</v>
      </c>
      <c r="G196" s="270">
        <v>40</v>
      </c>
      <c r="H196" s="270">
        <f>D196-E196</f>
        <v>7</v>
      </c>
      <c r="I196" s="271">
        <f t="shared" si="3"/>
        <v>0.61904761904761907</v>
      </c>
      <c r="J196" s="272">
        <f t="shared" si="4"/>
        <v>0.9375</v>
      </c>
      <c r="K196" s="272">
        <f t="shared" si="5"/>
        <v>0.5803571428571429</v>
      </c>
      <c r="L196" s="273" t="s">
        <v>3394</v>
      </c>
      <c r="M196" s="274">
        <v>0.48800000000000004</v>
      </c>
      <c r="N196" s="272">
        <v>7.1942446043165471E-3</v>
      </c>
    </row>
    <row r="197" spans="2:15" s="209" customFormat="1" ht="18.75" customHeight="1">
      <c r="B197" s="268">
        <v>11</v>
      </c>
      <c r="C197" s="269" t="s">
        <v>2938</v>
      </c>
      <c r="D197" s="270">
        <v>527</v>
      </c>
      <c r="E197" s="222">
        <f t="shared" si="1"/>
        <v>480</v>
      </c>
      <c r="F197" s="270">
        <v>348</v>
      </c>
      <c r="G197" s="270">
        <v>132</v>
      </c>
      <c r="H197" s="270">
        <f t="shared" si="2"/>
        <v>47</v>
      </c>
      <c r="I197" s="271">
        <f t="shared" si="3"/>
        <v>0.72499999999999998</v>
      </c>
      <c r="J197" s="272">
        <f t="shared" si="4"/>
        <v>0.91081593927893734</v>
      </c>
      <c r="K197" s="272">
        <f t="shared" si="5"/>
        <v>0.66034155597722954</v>
      </c>
      <c r="L197" s="273" t="s">
        <v>3389</v>
      </c>
      <c r="M197" s="274">
        <v>0.44117647058823528</v>
      </c>
      <c r="N197" s="272">
        <v>0.37614678899082571</v>
      </c>
    </row>
    <row r="198" spans="2:15" s="209" customFormat="1" ht="18.75" customHeight="1">
      <c r="B198" s="268">
        <v>12</v>
      </c>
      <c r="C198" s="269" t="s">
        <v>2893</v>
      </c>
      <c r="D198" s="270">
        <v>30</v>
      </c>
      <c r="E198" s="222">
        <f t="shared" si="1"/>
        <v>30</v>
      </c>
      <c r="F198" s="270">
        <v>16</v>
      </c>
      <c r="G198" s="270">
        <v>14</v>
      </c>
      <c r="H198" s="270">
        <f t="shared" si="2"/>
        <v>0</v>
      </c>
      <c r="I198" s="271">
        <f t="shared" si="3"/>
        <v>0.53333333333333333</v>
      </c>
      <c r="J198" s="272">
        <f t="shared" si="4"/>
        <v>1</v>
      </c>
      <c r="K198" s="272">
        <f>I198*J198</f>
        <v>0.53333333333333333</v>
      </c>
      <c r="L198" s="273"/>
      <c r="M198" s="274">
        <v>0</v>
      </c>
      <c r="N198" s="274">
        <v>0</v>
      </c>
    </row>
    <row r="199" spans="2:15" s="209" customFormat="1" ht="18.75" customHeight="1">
      <c r="B199" s="268">
        <v>13</v>
      </c>
      <c r="C199" s="269" t="s">
        <v>1968</v>
      </c>
      <c r="D199" s="270">
        <v>322</v>
      </c>
      <c r="E199" s="222">
        <f t="shared" si="1"/>
        <v>0</v>
      </c>
      <c r="F199" s="270">
        <v>0</v>
      </c>
      <c r="G199" s="270">
        <v>0</v>
      </c>
      <c r="H199" s="270">
        <f t="shared" si="2"/>
        <v>322</v>
      </c>
      <c r="I199" s="271" t="e">
        <f t="shared" si="3"/>
        <v>#DIV/0!</v>
      </c>
      <c r="J199" s="272">
        <f t="shared" si="4"/>
        <v>0</v>
      </c>
      <c r="K199" s="272" t="e">
        <f t="shared" si="5"/>
        <v>#DIV/0!</v>
      </c>
      <c r="L199" s="346" t="s">
        <v>3390</v>
      </c>
      <c r="M199" s="274">
        <v>0.60323886639676105</v>
      </c>
      <c r="N199" s="274">
        <v>0</v>
      </c>
    </row>
    <row r="200" spans="2:15" s="209" customFormat="1" ht="18.75" customHeight="1">
      <c r="B200" s="268">
        <v>14</v>
      </c>
      <c r="C200" s="269" t="s">
        <v>1870</v>
      </c>
      <c r="D200" s="270">
        <v>148</v>
      </c>
      <c r="E200" s="222">
        <f t="shared" si="1"/>
        <v>141</v>
      </c>
      <c r="F200" s="270">
        <v>69</v>
      </c>
      <c r="G200" s="270">
        <v>72</v>
      </c>
      <c r="H200" s="270">
        <f t="shared" si="2"/>
        <v>7</v>
      </c>
      <c r="I200" s="271">
        <f t="shared" si="3"/>
        <v>0.48936170212765956</v>
      </c>
      <c r="J200" s="272">
        <f t="shared" si="4"/>
        <v>0.95270270270270274</v>
      </c>
      <c r="K200" s="272">
        <f t="shared" si="5"/>
        <v>0.46621621621621623</v>
      </c>
      <c r="L200" s="273" t="s">
        <v>3409</v>
      </c>
      <c r="M200" s="274">
        <v>0.445945945945946</v>
      </c>
      <c r="N200" s="272">
        <v>0.84384858044164035</v>
      </c>
    </row>
    <row r="201" spans="2:15" s="209" customFormat="1" ht="18.75" customHeight="1">
      <c r="B201" s="268">
        <v>15</v>
      </c>
      <c r="C201" s="269" t="s">
        <v>2939</v>
      </c>
      <c r="D201" s="270">
        <v>151</v>
      </c>
      <c r="E201" s="222">
        <f t="shared" si="1"/>
        <v>151</v>
      </c>
      <c r="F201" s="270">
        <v>65</v>
      </c>
      <c r="G201" s="270">
        <v>86</v>
      </c>
      <c r="H201" s="270">
        <f t="shared" si="2"/>
        <v>0</v>
      </c>
      <c r="I201" s="271">
        <f t="shared" si="3"/>
        <v>0.43046357615894038</v>
      </c>
      <c r="J201" s="272">
        <f t="shared" si="4"/>
        <v>1</v>
      </c>
      <c r="K201" s="272">
        <f t="shared" si="5"/>
        <v>0.43046357615894038</v>
      </c>
      <c r="L201" s="273"/>
      <c r="M201" s="274">
        <v>0.32089552238805968</v>
      </c>
      <c r="N201" s="272">
        <v>0.50549450549450547</v>
      </c>
    </row>
    <row r="202" spans="2:15" s="209" customFormat="1" ht="18.75" customHeight="1">
      <c r="B202" s="268">
        <v>16</v>
      </c>
      <c r="C202" s="269" t="s">
        <v>2940</v>
      </c>
      <c r="D202" s="270">
        <v>108</v>
      </c>
      <c r="E202" s="222">
        <f t="shared" si="1"/>
        <v>86</v>
      </c>
      <c r="F202" s="270">
        <v>65</v>
      </c>
      <c r="G202" s="270">
        <v>21</v>
      </c>
      <c r="H202" s="270">
        <f t="shared" si="2"/>
        <v>22</v>
      </c>
      <c r="I202" s="271">
        <f t="shared" si="3"/>
        <v>0.7558139534883721</v>
      </c>
      <c r="J202" s="272">
        <f t="shared" si="4"/>
        <v>0.79629629629629628</v>
      </c>
      <c r="K202" s="272">
        <f t="shared" si="5"/>
        <v>0.60185185185185186</v>
      </c>
      <c r="L202" s="277" t="s">
        <v>3395</v>
      </c>
      <c r="M202" s="274">
        <v>0.60185185185185197</v>
      </c>
      <c r="N202" s="272">
        <v>0.25806451612903225</v>
      </c>
    </row>
    <row r="203" spans="2:15" s="209" customFormat="1" ht="18.75" customHeight="1">
      <c r="B203" s="268">
        <v>17</v>
      </c>
      <c r="C203" s="269" t="s">
        <v>1971</v>
      </c>
      <c r="D203" s="270">
        <v>17</v>
      </c>
      <c r="E203" s="222">
        <f t="shared" si="1"/>
        <v>11</v>
      </c>
      <c r="F203" s="270">
        <v>10</v>
      </c>
      <c r="G203" s="270">
        <v>1</v>
      </c>
      <c r="H203" s="270">
        <f t="shared" si="2"/>
        <v>6</v>
      </c>
      <c r="I203" s="271">
        <f t="shared" si="3"/>
        <v>0.90909090909090906</v>
      </c>
      <c r="J203" s="272">
        <f t="shared" si="4"/>
        <v>0.6470588235294118</v>
      </c>
      <c r="K203" s="272">
        <f t="shared" si="5"/>
        <v>0.58823529411764708</v>
      </c>
      <c r="L203" s="277" t="s">
        <v>3396</v>
      </c>
      <c r="M203" s="274">
        <v>0</v>
      </c>
      <c r="N203" s="274">
        <v>0</v>
      </c>
    </row>
    <row r="204" spans="2:15" s="209" customFormat="1" ht="18.75" customHeight="1">
      <c r="B204" s="268">
        <v>18</v>
      </c>
      <c r="C204" s="288" t="s">
        <v>2962</v>
      </c>
      <c r="D204" s="270">
        <v>29</v>
      </c>
      <c r="E204" s="222">
        <f t="shared" si="1"/>
        <v>29</v>
      </c>
      <c r="F204" s="270">
        <v>15</v>
      </c>
      <c r="G204" s="270">
        <v>14</v>
      </c>
      <c r="H204" s="270">
        <f t="shared" si="2"/>
        <v>0</v>
      </c>
      <c r="I204" s="289">
        <f t="shared" si="3"/>
        <v>0.51724137931034486</v>
      </c>
      <c r="J204" s="275">
        <f t="shared" si="4"/>
        <v>1</v>
      </c>
      <c r="K204" s="275">
        <f t="shared" si="5"/>
        <v>0.51724137931034486</v>
      </c>
      <c r="L204" s="280"/>
      <c r="M204" s="290">
        <v>0</v>
      </c>
      <c r="N204" s="290">
        <v>0</v>
      </c>
      <c r="O204" s="291"/>
    </row>
    <row r="205" spans="2:15" s="209" customFormat="1" ht="18.75" customHeight="1">
      <c r="B205" s="268">
        <v>19</v>
      </c>
      <c r="C205" s="278" t="s">
        <v>2964</v>
      </c>
      <c r="D205" s="270">
        <v>35</v>
      </c>
      <c r="E205" s="222">
        <f t="shared" si="1"/>
        <v>0</v>
      </c>
      <c r="F205" s="270">
        <v>0</v>
      </c>
      <c r="G205" s="270">
        <v>0</v>
      </c>
      <c r="H205" s="270">
        <f t="shared" si="2"/>
        <v>35</v>
      </c>
      <c r="I205" s="272" t="e">
        <f t="shared" si="3"/>
        <v>#DIV/0!</v>
      </c>
      <c r="J205" s="272">
        <f t="shared" si="4"/>
        <v>0</v>
      </c>
      <c r="K205" s="272" t="e">
        <f t="shared" si="5"/>
        <v>#DIV/0!</v>
      </c>
      <c r="L205" s="280" t="s">
        <v>2963</v>
      </c>
      <c r="M205" s="274">
        <v>0</v>
      </c>
      <c r="N205" s="290">
        <v>0</v>
      </c>
    </row>
    <row r="206" spans="2:15" s="209" customFormat="1" ht="18.75" customHeight="1">
      <c r="B206" s="268">
        <v>20</v>
      </c>
      <c r="C206" s="278" t="s">
        <v>2909</v>
      </c>
      <c r="D206" s="270">
        <v>12</v>
      </c>
      <c r="E206" s="222">
        <f t="shared" si="1"/>
        <v>0</v>
      </c>
      <c r="F206" s="270">
        <v>0</v>
      </c>
      <c r="G206" s="270">
        <v>0</v>
      </c>
      <c r="H206" s="270">
        <f t="shared" si="2"/>
        <v>12</v>
      </c>
      <c r="I206" s="271" t="e">
        <f t="shared" si="3"/>
        <v>#DIV/0!</v>
      </c>
      <c r="J206" s="272">
        <f t="shared" si="4"/>
        <v>0</v>
      </c>
      <c r="K206" s="272" t="e">
        <f t="shared" si="5"/>
        <v>#DIV/0!</v>
      </c>
      <c r="L206" s="280" t="s">
        <v>2966</v>
      </c>
      <c r="M206" s="274">
        <v>0</v>
      </c>
      <c r="N206" s="290">
        <v>0</v>
      </c>
    </row>
    <row r="207" spans="2:15" s="209" customFormat="1" ht="18.75" customHeight="1">
      <c r="B207" s="268">
        <v>21</v>
      </c>
      <c r="C207" s="281" t="s">
        <v>2911</v>
      </c>
      <c r="D207" s="270">
        <v>207</v>
      </c>
      <c r="E207" s="222">
        <f t="shared" si="1"/>
        <v>0</v>
      </c>
      <c r="F207" s="270">
        <v>0</v>
      </c>
      <c r="G207" s="270">
        <v>0</v>
      </c>
      <c r="H207" s="270">
        <f t="shared" si="2"/>
        <v>207</v>
      </c>
      <c r="I207" s="271" t="e">
        <f t="shared" si="3"/>
        <v>#DIV/0!</v>
      </c>
      <c r="J207" s="272">
        <f t="shared" si="4"/>
        <v>0</v>
      </c>
      <c r="K207" s="272" t="e">
        <f t="shared" si="5"/>
        <v>#DIV/0!</v>
      </c>
      <c r="L207" s="280" t="s">
        <v>2966</v>
      </c>
      <c r="M207" s="274">
        <v>0</v>
      </c>
      <c r="N207" s="290">
        <v>0</v>
      </c>
    </row>
    <row r="208" spans="2:15" s="209" customFormat="1" ht="18.75" customHeight="1">
      <c r="B208" s="268">
        <v>22</v>
      </c>
      <c r="C208" s="282" t="s">
        <v>2914</v>
      </c>
      <c r="D208" s="270">
        <v>28</v>
      </c>
      <c r="E208" s="222">
        <f t="shared" si="1"/>
        <v>0</v>
      </c>
      <c r="F208" s="270">
        <v>0</v>
      </c>
      <c r="G208" s="270">
        <v>0</v>
      </c>
      <c r="H208" s="270">
        <f t="shared" si="2"/>
        <v>28</v>
      </c>
      <c r="I208" s="271" t="e">
        <f t="shared" si="3"/>
        <v>#DIV/0!</v>
      </c>
      <c r="J208" s="272">
        <f t="shared" si="4"/>
        <v>0</v>
      </c>
      <c r="K208" s="272" t="e">
        <f t="shared" si="5"/>
        <v>#DIV/0!</v>
      </c>
      <c r="L208" s="280" t="s">
        <v>2963</v>
      </c>
      <c r="M208" s="274">
        <v>0</v>
      </c>
      <c r="N208" s="290">
        <v>0</v>
      </c>
    </row>
    <row r="209" spans="2:14" s="209" customFormat="1" ht="18.75" customHeight="1">
      <c r="B209" s="268">
        <v>23</v>
      </c>
      <c r="C209" s="348" t="s">
        <v>3410</v>
      </c>
      <c r="D209" s="270">
        <v>21</v>
      </c>
      <c r="E209" s="222">
        <f t="shared" si="1"/>
        <v>0</v>
      </c>
      <c r="F209" s="270">
        <v>0</v>
      </c>
      <c r="G209" s="270">
        <v>0</v>
      </c>
      <c r="H209" s="270">
        <f t="shared" si="2"/>
        <v>21</v>
      </c>
      <c r="I209" s="271" t="e">
        <f t="shared" si="3"/>
        <v>#DIV/0!</v>
      </c>
      <c r="J209" s="272">
        <f t="shared" si="4"/>
        <v>0</v>
      </c>
      <c r="K209" s="272" t="e">
        <f t="shared" si="5"/>
        <v>#DIV/0!</v>
      </c>
      <c r="L209" s="279" t="s">
        <v>2965</v>
      </c>
      <c r="M209" s="274">
        <v>0</v>
      </c>
      <c r="N209" s="290">
        <v>0</v>
      </c>
    </row>
    <row r="210" spans="2:14" s="209" customFormat="1" ht="18.75" customHeight="1">
      <c r="B210" s="268">
        <v>24</v>
      </c>
      <c r="C210" s="348" t="s">
        <v>3411</v>
      </c>
      <c r="D210" s="270">
        <v>7788</v>
      </c>
      <c r="E210" s="222">
        <f t="shared" si="1"/>
        <v>0</v>
      </c>
      <c r="F210" s="270">
        <v>0</v>
      </c>
      <c r="G210" s="270">
        <v>0</v>
      </c>
      <c r="H210" s="270">
        <f t="shared" si="2"/>
        <v>7788</v>
      </c>
      <c r="I210" s="271" t="e">
        <f t="shared" si="3"/>
        <v>#DIV/0!</v>
      </c>
      <c r="J210" s="272">
        <f t="shared" si="4"/>
        <v>0</v>
      </c>
      <c r="K210" s="272" t="e">
        <f t="shared" si="5"/>
        <v>#DIV/0!</v>
      </c>
      <c r="L210" s="279" t="s">
        <v>2965</v>
      </c>
      <c r="M210" s="274">
        <v>0</v>
      </c>
      <c r="N210" s="290">
        <v>0</v>
      </c>
    </row>
    <row r="211" spans="2:14" s="209" customFormat="1" ht="18.75" customHeight="1">
      <c r="B211" s="268">
        <v>25</v>
      </c>
      <c r="C211" s="278" t="s">
        <v>2924</v>
      </c>
      <c r="D211" s="270">
        <v>642</v>
      </c>
      <c r="E211" s="222">
        <f t="shared" si="1"/>
        <v>0</v>
      </c>
      <c r="F211" s="270">
        <v>0</v>
      </c>
      <c r="G211" s="270">
        <v>0</v>
      </c>
      <c r="H211" s="270">
        <f t="shared" si="2"/>
        <v>642</v>
      </c>
      <c r="I211" s="271" t="e">
        <f t="shared" si="3"/>
        <v>#DIV/0!</v>
      </c>
      <c r="J211" s="272">
        <f t="shared" si="4"/>
        <v>0</v>
      </c>
      <c r="K211" s="272" t="e">
        <f t="shared" si="5"/>
        <v>#DIV/0!</v>
      </c>
      <c r="L211" s="280" t="s">
        <v>2966</v>
      </c>
      <c r="M211" s="274">
        <v>0</v>
      </c>
      <c r="N211" s="290">
        <v>0</v>
      </c>
    </row>
    <row r="212" spans="2:14" s="209" customFormat="1" ht="18.75" customHeight="1">
      <c r="B212" s="268">
        <v>26</v>
      </c>
      <c r="C212" s="278" t="s">
        <v>2927</v>
      </c>
      <c r="D212" s="270">
        <v>361</v>
      </c>
      <c r="E212" s="222">
        <f t="shared" si="1"/>
        <v>0</v>
      </c>
      <c r="F212" s="270">
        <v>0</v>
      </c>
      <c r="G212" s="270">
        <v>0</v>
      </c>
      <c r="H212" s="270">
        <f t="shared" si="2"/>
        <v>361</v>
      </c>
      <c r="I212" s="271" t="e">
        <f t="shared" si="3"/>
        <v>#DIV/0!</v>
      </c>
      <c r="J212" s="272">
        <f t="shared" si="4"/>
        <v>0</v>
      </c>
      <c r="K212" s="272" t="e">
        <f t="shared" si="5"/>
        <v>#DIV/0!</v>
      </c>
      <c r="L212" s="280" t="s">
        <v>2966</v>
      </c>
      <c r="M212" s="274">
        <v>0</v>
      </c>
      <c r="N212" s="290">
        <v>0</v>
      </c>
    </row>
    <row r="213" spans="2:14" s="209" customFormat="1" ht="18.75" customHeight="1">
      <c r="B213" s="268">
        <v>27</v>
      </c>
      <c r="C213" s="278" t="s">
        <v>2967</v>
      </c>
      <c r="D213" s="270">
        <v>12</v>
      </c>
      <c r="E213" s="222">
        <f t="shared" si="1"/>
        <v>0</v>
      </c>
      <c r="F213" s="270">
        <v>0</v>
      </c>
      <c r="G213" s="270">
        <v>0</v>
      </c>
      <c r="H213" s="270">
        <f t="shared" si="2"/>
        <v>12</v>
      </c>
      <c r="I213" s="271" t="e">
        <f t="shared" si="3"/>
        <v>#DIV/0!</v>
      </c>
      <c r="J213" s="272">
        <f t="shared" si="4"/>
        <v>0</v>
      </c>
      <c r="K213" s="272" t="e">
        <f t="shared" si="5"/>
        <v>#DIV/0!</v>
      </c>
      <c r="L213" s="280" t="s">
        <v>2966</v>
      </c>
      <c r="M213" s="274">
        <v>0</v>
      </c>
      <c r="N213" s="290">
        <v>0</v>
      </c>
    </row>
    <row r="214" spans="2:14" s="209" customFormat="1" ht="18.75" customHeight="1">
      <c r="B214" s="268">
        <v>28</v>
      </c>
      <c r="C214" s="278" t="s">
        <v>2968</v>
      </c>
      <c r="D214" s="270">
        <v>11</v>
      </c>
      <c r="E214" s="222">
        <v>11</v>
      </c>
      <c r="F214" s="270">
        <v>8</v>
      </c>
      <c r="G214" s="270">
        <v>3</v>
      </c>
      <c r="H214" s="270">
        <f t="shared" si="2"/>
        <v>0</v>
      </c>
      <c r="I214" s="271">
        <f t="shared" si="3"/>
        <v>0.72727272727272729</v>
      </c>
      <c r="J214" s="272">
        <f t="shared" si="4"/>
        <v>1</v>
      </c>
      <c r="K214" s="272">
        <f t="shared" si="5"/>
        <v>0.72727272727272729</v>
      </c>
      <c r="L214" s="280"/>
      <c r="M214" s="274">
        <v>0</v>
      </c>
      <c r="N214" s="290">
        <v>0</v>
      </c>
    </row>
    <row r="215" spans="2:14" s="209" customFormat="1" ht="18.75" customHeight="1" thickBot="1">
      <c r="B215" s="599" t="s">
        <v>100</v>
      </c>
      <c r="C215" s="600"/>
      <c r="D215" s="283">
        <f>SUM(D187:D214)</f>
        <v>25600</v>
      </c>
      <c r="E215" s="283">
        <f>SUM(E187:E214)</f>
        <v>15289</v>
      </c>
      <c r="F215" s="283">
        <f>SUM(F187:F214)</f>
        <v>14240</v>
      </c>
      <c r="G215" s="283">
        <f>SUM(G187:G214)</f>
        <v>1049</v>
      </c>
      <c r="H215" s="283">
        <f>SUM(H187:H214)</f>
        <v>10311</v>
      </c>
      <c r="I215" s="284">
        <f>F215/(F215+G215)</f>
        <v>0.93138858002485447</v>
      </c>
      <c r="J215" s="285">
        <f t="shared" si="4"/>
        <v>0.59722656249999995</v>
      </c>
      <c r="K215" s="285">
        <f t="shared" si="5"/>
        <v>0.55624999999999991</v>
      </c>
      <c r="L215" s="286"/>
      <c r="M215" s="287">
        <v>0.61461794019933558</v>
      </c>
      <c r="N215" s="287">
        <v>0.39960778397948404</v>
      </c>
    </row>
  </sheetData>
  <mergeCells count="199">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M34:P34"/>
    <mergeCell ref="M35:P35"/>
    <mergeCell ref="M36:P36"/>
    <mergeCell ref="M37:P37"/>
    <mergeCell ref="M38:P38"/>
    <mergeCell ref="M39:P39"/>
    <mergeCell ref="K28:K29"/>
    <mergeCell ref="L28:L29"/>
    <mergeCell ref="M30:P30"/>
    <mergeCell ref="M31:P31"/>
    <mergeCell ref="M32:P32"/>
    <mergeCell ref="M33:P33"/>
    <mergeCell ref="M47:P47"/>
    <mergeCell ref="M48:P48"/>
    <mergeCell ref="M85:P85"/>
    <mergeCell ref="M49:P49"/>
    <mergeCell ref="M50:P50"/>
    <mergeCell ref="M51:P51"/>
    <mergeCell ref="M40:P40"/>
    <mergeCell ref="M41:P41"/>
    <mergeCell ref="M42:P42"/>
    <mergeCell ref="M43:P43"/>
    <mergeCell ref="M45:P45"/>
    <mergeCell ref="M46:P46"/>
    <mergeCell ref="M58:P58"/>
    <mergeCell ref="M59:P59"/>
    <mergeCell ref="M60:P60"/>
    <mergeCell ref="M84:P84"/>
    <mergeCell ref="M88:P88"/>
    <mergeCell ref="M89:P89"/>
    <mergeCell ref="M52:P52"/>
    <mergeCell ref="M53:P53"/>
    <mergeCell ref="M54:P54"/>
    <mergeCell ref="M55:P55"/>
    <mergeCell ref="M56:P56"/>
    <mergeCell ref="M57:P57"/>
    <mergeCell ref="M99:P99"/>
    <mergeCell ref="M100:P100"/>
    <mergeCell ref="M101:P101"/>
    <mergeCell ref="M102:P102"/>
    <mergeCell ref="M103:P103"/>
    <mergeCell ref="M104:P104"/>
    <mergeCell ref="M93:P93"/>
    <mergeCell ref="M94:P94"/>
    <mergeCell ref="M95:P95"/>
    <mergeCell ref="M96:P96"/>
    <mergeCell ref="M97:P97"/>
    <mergeCell ref="M98:P98"/>
    <mergeCell ref="M113:P113"/>
    <mergeCell ref="M114:P114"/>
    <mergeCell ref="M115:P115"/>
    <mergeCell ref="M117:P117"/>
    <mergeCell ref="B121:K121"/>
    <mergeCell ref="M105:P105"/>
    <mergeCell ref="M106:P106"/>
    <mergeCell ref="M107:P107"/>
    <mergeCell ref="M108:P108"/>
    <mergeCell ref="M109:P109"/>
    <mergeCell ref="M112:P112"/>
    <mergeCell ref="F125:G125"/>
    <mergeCell ref="H125:I125"/>
    <mergeCell ref="J125:K125"/>
    <mergeCell ref="F126:G126"/>
    <mergeCell ref="H126:I126"/>
    <mergeCell ref="J126:K126"/>
    <mergeCell ref="B122:K122"/>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9:G149"/>
    <mergeCell ref="H149:I149"/>
    <mergeCell ref="J149:K149"/>
    <mergeCell ref="F150:G150"/>
    <mergeCell ref="H150:I150"/>
    <mergeCell ref="J150:K150"/>
    <mergeCell ref="F147:G147"/>
    <mergeCell ref="H147:I147"/>
    <mergeCell ref="J147:K147"/>
    <mergeCell ref="F148:G148"/>
    <mergeCell ref="H148:I148"/>
    <mergeCell ref="J148:K148"/>
    <mergeCell ref="B153:D153"/>
    <mergeCell ref="F153:G153"/>
    <mergeCell ref="H153:I153"/>
    <mergeCell ref="J153:K153"/>
    <mergeCell ref="B184:L184"/>
    <mergeCell ref="M184:N184"/>
    <mergeCell ref="F151:G151"/>
    <mergeCell ref="H151:I151"/>
    <mergeCell ref="J151:K151"/>
    <mergeCell ref="B152:C152"/>
    <mergeCell ref="F152:G152"/>
    <mergeCell ref="H152:I152"/>
    <mergeCell ref="J152:K152"/>
    <mergeCell ref="N185:N186"/>
    <mergeCell ref="B215:C215"/>
    <mergeCell ref="H185:H186"/>
    <mergeCell ref="I185:I186"/>
    <mergeCell ref="J185:J186"/>
    <mergeCell ref="K185:K186"/>
    <mergeCell ref="L185:L186"/>
    <mergeCell ref="M185:M186"/>
    <mergeCell ref="B185:B186"/>
    <mergeCell ref="C185:C186"/>
    <mergeCell ref="D185:D186"/>
    <mergeCell ref="E185:E186"/>
    <mergeCell ref="F185:F186"/>
    <mergeCell ref="G185:G186"/>
  </mergeCells>
  <phoneticPr fontId="9" type="noConversion"/>
  <conditionalFormatting sqref="D152:E152">
    <cfRule type="cellIs" dxfId="24" priority="24" operator="greaterThan">
      <formula>0</formula>
    </cfRule>
  </conditionalFormatting>
  <conditionalFormatting sqref="D152:E152">
    <cfRule type="cellIs" dxfId="23" priority="25" operator="greaterThan">
      <formula>0</formula>
    </cfRule>
  </conditionalFormatting>
  <conditionalFormatting sqref="E124:E152">
    <cfRule type="cellIs" dxfId="22" priority="23" operator="greaterThan">
      <formula>0</formula>
    </cfRule>
  </conditionalFormatting>
  <conditionalFormatting sqref="H125:H127 H129:H144 H151:H152">
    <cfRule type="cellIs" dxfId="21" priority="22" operator="greaterThan">
      <formula>0</formula>
    </cfRule>
  </conditionalFormatting>
  <conditionalFormatting sqref="F124">
    <cfRule type="cellIs" dxfId="20" priority="21" operator="greaterThan">
      <formula>0</formula>
    </cfRule>
  </conditionalFormatting>
  <conditionalFormatting sqref="J124">
    <cfRule type="cellIs" dxfId="19" priority="20" operator="greaterThan">
      <formula>0</formula>
    </cfRule>
  </conditionalFormatting>
  <conditionalFormatting sqref="H124">
    <cfRule type="cellIs" dxfId="18" priority="19" operator="greaterThan">
      <formula>0</formula>
    </cfRule>
  </conditionalFormatting>
  <conditionalFormatting sqref="H135">
    <cfRule type="cellIs" dxfId="17" priority="18" operator="greaterThan">
      <formula>0</formula>
    </cfRule>
  </conditionalFormatting>
  <conditionalFormatting sqref="M187:M214 K187:K215">
    <cfRule type="cellIs" dxfId="16" priority="17" operator="lessThan">
      <formula>0.6</formula>
    </cfRule>
  </conditionalFormatting>
  <conditionalFormatting sqref="F125">
    <cfRule type="cellIs" dxfId="15" priority="16" operator="greaterThan">
      <formula>0</formula>
    </cfRule>
  </conditionalFormatting>
  <conditionalFormatting sqref="F126">
    <cfRule type="cellIs" dxfId="14" priority="15" operator="greaterThan">
      <formula>0</formula>
    </cfRule>
  </conditionalFormatting>
  <conditionalFormatting sqref="F127">
    <cfRule type="cellIs" dxfId="13" priority="14" operator="greaterThan">
      <formula>0</formula>
    </cfRule>
  </conditionalFormatting>
  <conditionalFormatting sqref="F128">
    <cfRule type="cellIs" dxfId="12" priority="13" operator="greaterThan">
      <formula>0</formula>
    </cfRule>
  </conditionalFormatting>
  <conditionalFormatting sqref="F129">
    <cfRule type="cellIs" dxfId="11" priority="12" operator="greaterThan">
      <formula>0</formula>
    </cfRule>
  </conditionalFormatting>
  <conditionalFormatting sqref="F130:F152">
    <cfRule type="cellIs" dxfId="10" priority="11" operator="greaterThan">
      <formula>0</formula>
    </cfRule>
  </conditionalFormatting>
  <conditionalFormatting sqref="N187:N197 N200:N202">
    <cfRule type="cellIs" dxfId="9" priority="10" operator="lessThan">
      <formula>0.6</formula>
    </cfRule>
  </conditionalFormatting>
  <conditionalFormatting sqref="N215">
    <cfRule type="cellIs" dxfId="8" priority="9" operator="lessThan">
      <formula>0.6</formula>
    </cfRule>
  </conditionalFormatting>
  <conditionalFormatting sqref="J125:J141 J151">
    <cfRule type="cellIs" dxfId="7" priority="8" operator="greaterThan">
      <formula>0</formula>
    </cfRule>
  </conditionalFormatting>
  <conditionalFormatting sqref="J152">
    <cfRule type="cellIs" dxfId="6" priority="7" operator="greaterThan">
      <formula>0</formula>
    </cfRule>
  </conditionalFormatting>
  <conditionalFormatting sqref="N203">
    <cfRule type="cellIs" dxfId="5" priority="6" operator="lessThan">
      <formula>0.6</formula>
    </cfRule>
  </conditionalFormatting>
  <conditionalFormatting sqref="M215">
    <cfRule type="cellIs" dxfId="4" priority="5" operator="lessThan">
      <formula>0.6</formula>
    </cfRule>
  </conditionalFormatting>
  <conditionalFormatting sqref="N198:N199">
    <cfRule type="cellIs" dxfId="3" priority="4" operator="lessThan">
      <formula>0.6</formula>
    </cfRule>
  </conditionalFormatting>
  <conditionalFormatting sqref="N204:N214">
    <cfRule type="cellIs" dxfId="2" priority="3" operator="lessThan">
      <formula>0.6</formula>
    </cfRule>
  </conditionalFormatting>
  <conditionalFormatting sqref="H145:H150">
    <cfRule type="cellIs" dxfId="1" priority="2" operator="greaterThan">
      <formula>0</formula>
    </cfRule>
  </conditionalFormatting>
  <conditionalFormatting sqref="J142:J150">
    <cfRule type="cellIs" dxfId="0" priority="1" operator="greaterThan">
      <formula>0</formula>
    </cfRule>
  </conditionalFormatting>
  <dataValidations count="1">
    <dataValidation type="list" allowBlank="1" showInputMessage="1" showErrorMessage="1" sqref="F13" xr:uid="{00000000-0002-0000-0900-000000000000}">
      <formula1>"Full,Focus,Regression"</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95"/>
  <sheetViews>
    <sheetView workbookViewId="0">
      <selection activeCell="C3" sqref="C3"/>
    </sheetView>
  </sheetViews>
  <sheetFormatPr defaultRowHeight="13.5"/>
  <cols>
    <col min="1" max="1" width="17.75" bestFit="1" customWidth="1"/>
    <col min="3" max="3" width="62.125" customWidth="1"/>
    <col min="6" max="6" width="6.375" bestFit="1" customWidth="1"/>
    <col min="7" max="7" width="33.375" bestFit="1" customWidth="1"/>
    <col min="8" max="8" width="8" bestFit="1" customWidth="1"/>
    <col min="10" max="10" width="8" bestFit="1" customWidth="1"/>
    <col min="11" max="11" width="17.5" bestFit="1" customWidth="1"/>
  </cols>
  <sheetData>
    <row r="1" spans="1:11" s="300" customFormat="1" ht="16.5">
      <c r="A1" s="299" t="s">
        <v>2016</v>
      </c>
      <c r="B1" s="299" t="s">
        <v>44</v>
      </c>
      <c r="C1" s="299" t="s">
        <v>2019</v>
      </c>
      <c r="D1" s="299" t="s">
        <v>2020</v>
      </c>
      <c r="E1" s="299" t="s">
        <v>2021</v>
      </c>
      <c r="F1" s="299" t="s">
        <v>2022</v>
      </c>
      <c r="G1" s="299" t="s">
        <v>51</v>
      </c>
      <c r="H1" s="299" t="s">
        <v>53</v>
      </c>
      <c r="I1" s="299" t="s">
        <v>2023</v>
      </c>
      <c r="J1" s="299" t="s">
        <v>54</v>
      </c>
      <c r="K1" s="299" t="s">
        <v>2988</v>
      </c>
    </row>
    <row r="2" spans="1:11" ht="16.5">
      <c r="A2" s="295" t="s">
        <v>3358</v>
      </c>
      <c r="B2" s="296" t="s">
        <v>86</v>
      </c>
      <c r="C2" s="297" t="s">
        <v>3398</v>
      </c>
      <c r="D2" s="298" t="s">
        <v>2989</v>
      </c>
      <c r="E2" s="298" t="s">
        <v>2951</v>
      </c>
      <c r="F2" s="298" t="s">
        <v>1705</v>
      </c>
      <c r="G2" s="297" t="s">
        <v>2990</v>
      </c>
      <c r="H2" s="298"/>
      <c r="I2" s="298"/>
      <c r="J2" s="298"/>
      <c r="K2" s="298" t="s">
        <v>2991</v>
      </c>
    </row>
    <row r="3" spans="1:11" ht="16.5">
      <c r="A3" s="295" t="s">
        <v>3359</v>
      </c>
      <c r="B3" s="296" t="s">
        <v>86</v>
      </c>
      <c r="C3" s="297" t="s">
        <v>3360</v>
      </c>
      <c r="D3" s="298" t="s">
        <v>2082</v>
      </c>
      <c r="E3" s="298" t="s">
        <v>89</v>
      </c>
      <c r="F3" s="298" t="s">
        <v>153</v>
      </c>
      <c r="G3" s="297" t="s">
        <v>2990</v>
      </c>
      <c r="H3" s="298"/>
      <c r="I3" s="298"/>
      <c r="J3" s="298"/>
      <c r="K3" s="298" t="s">
        <v>2992</v>
      </c>
    </row>
    <row r="4" spans="1:11" ht="16.5">
      <c r="A4" s="295" t="s">
        <v>3361</v>
      </c>
      <c r="B4" s="296" t="s">
        <v>86</v>
      </c>
      <c r="C4" s="297" t="s">
        <v>3362</v>
      </c>
      <c r="D4" s="298" t="s">
        <v>2199</v>
      </c>
      <c r="E4" s="298" t="s">
        <v>2321</v>
      </c>
      <c r="F4" s="298" t="s">
        <v>153</v>
      </c>
      <c r="G4" s="297" t="s">
        <v>2990</v>
      </c>
      <c r="H4" s="298"/>
      <c r="I4" s="298"/>
      <c r="J4" s="298"/>
      <c r="K4" s="298" t="s">
        <v>2993</v>
      </c>
    </row>
    <row r="5" spans="1:11" ht="16.5">
      <c r="A5" s="295" t="s">
        <v>2994</v>
      </c>
      <c r="B5" s="296" t="s">
        <v>86</v>
      </c>
      <c r="C5" s="297" t="s">
        <v>2995</v>
      </c>
      <c r="D5" s="298" t="s">
        <v>2199</v>
      </c>
      <c r="E5" s="298" t="s">
        <v>2321</v>
      </c>
      <c r="F5" s="298" t="s">
        <v>153</v>
      </c>
      <c r="G5" s="297" t="s">
        <v>2990</v>
      </c>
      <c r="H5" s="298"/>
      <c r="I5" s="298"/>
      <c r="J5" s="298"/>
      <c r="K5" s="298" t="s">
        <v>2996</v>
      </c>
    </row>
    <row r="6" spans="1:11" ht="16.5">
      <c r="A6" s="295" t="s">
        <v>2997</v>
      </c>
      <c r="B6" s="296" t="s">
        <v>86</v>
      </c>
      <c r="C6" s="297" t="s">
        <v>2998</v>
      </c>
      <c r="D6" s="298" t="s">
        <v>2199</v>
      </c>
      <c r="E6" s="298" t="s">
        <v>2321</v>
      </c>
      <c r="F6" s="298" t="s">
        <v>153</v>
      </c>
      <c r="G6" s="297" t="s">
        <v>2990</v>
      </c>
      <c r="H6" s="298"/>
      <c r="I6" s="298"/>
      <c r="J6" s="298"/>
      <c r="K6" s="298" t="s">
        <v>2999</v>
      </c>
    </row>
    <row r="7" spans="1:11" ht="16.5">
      <c r="A7" s="295" t="s">
        <v>3000</v>
      </c>
      <c r="B7" s="296" t="s">
        <v>72</v>
      </c>
      <c r="C7" s="297" t="s">
        <v>3001</v>
      </c>
      <c r="D7" s="298" t="s">
        <v>2199</v>
      </c>
      <c r="E7" s="298" t="s">
        <v>2321</v>
      </c>
      <c r="F7" s="298" t="s">
        <v>153</v>
      </c>
      <c r="G7" s="297" t="s">
        <v>2990</v>
      </c>
      <c r="H7" s="298"/>
      <c r="I7" s="298" t="s">
        <v>2030</v>
      </c>
      <c r="J7" s="298"/>
      <c r="K7" s="298" t="s">
        <v>3002</v>
      </c>
    </row>
    <row r="8" spans="1:11" ht="16.5">
      <c r="A8" s="295" t="s">
        <v>3003</v>
      </c>
      <c r="B8" s="296" t="s">
        <v>72</v>
      </c>
      <c r="C8" s="297" t="s">
        <v>3004</v>
      </c>
      <c r="D8" s="298" t="s">
        <v>2199</v>
      </c>
      <c r="E8" s="298" t="s">
        <v>2321</v>
      </c>
      <c r="F8" s="298" t="s">
        <v>153</v>
      </c>
      <c r="G8" s="297" t="s">
        <v>2990</v>
      </c>
      <c r="H8" s="298"/>
      <c r="I8" s="298" t="s">
        <v>2030</v>
      </c>
      <c r="J8" s="298"/>
      <c r="K8" s="298" t="s">
        <v>3002</v>
      </c>
    </row>
    <row r="9" spans="1:11" ht="16.5">
      <c r="A9" s="295" t="s">
        <v>3005</v>
      </c>
      <c r="B9" s="296" t="s">
        <v>240</v>
      </c>
      <c r="C9" s="297" t="s">
        <v>3006</v>
      </c>
      <c r="D9" s="298" t="s">
        <v>2989</v>
      </c>
      <c r="E9" s="298" t="s">
        <v>2171</v>
      </c>
      <c r="F9" s="298" t="s">
        <v>153</v>
      </c>
      <c r="G9" s="297" t="s">
        <v>2990</v>
      </c>
      <c r="H9" s="298"/>
      <c r="I9" s="298"/>
      <c r="J9" s="298"/>
      <c r="K9" s="298" t="s">
        <v>3007</v>
      </c>
    </row>
    <row r="10" spans="1:11" ht="16.5">
      <c r="A10" s="295" t="s">
        <v>3008</v>
      </c>
      <c r="B10" s="296" t="s">
        <v>240</v>
      </c>
      <c r="C10" s="297" t="s">
        <v>3009</v>
      </c>
      <c r="D10" s="298" t="s">
        <v>2989</v>
      </c>
      <c r="E10" s="298" t="s">
        <v>2171</v>
      </c>
      <c r="F10" s="298" t="s">
        <v>153</v>
      </c>
      <c r="G10" s="297" t="s">
        <v>2990</v>
      </c>
      <c r="H10" s="298"/>
      <c r="I10" s="298"/>
      <c r="J10" s="298"/>
      <c r="K10" s="298" t="s">
        <v>3007</v>
      </c>
    </row>
    <row r="11" spans="1:11" ht="16.5">
      <c r="A11" s="295" t="s">
        <v>3363</v>
      </c>
      <c r="B11" s="296" t="s">
        <v>86</v>
      </c>
      <c r="C11" s="297" t="s">
        <v>3364</v>
      </c>
      <c r="D11" s="298" t="s">
        <v>2082</v>
      </c>
      <c r="E11" s="298" t="s">
        <v>2342</v>
      </c>
      <c r="F11" s="298" t="s">
        <v>153</v>
      </c>
      <c r="G11" s="297" t="s">
        <v>2990</v>
      </c>
      <c r="H11" s="298"/>
      <c r="I11" s="298"/>
      <c r="J11" s="298"/>
      <c r="K11" s="298" t="s">
        <v>3010</v>
      </c>
    </row>
    <row r="12" spans="1:11" ht="16.5">
      <c r="A12" s="295" t="s">
        <v>3011</v>
      </c>
      <c r="B12" s="296" t="s">
        <v>86</v>
      </c>
      <c r="C12" s="297" t="s">
        <v>3012</v>
      </c>
      <c r="D12" s="298" t="s">
        <v>2989</v>
      </c>
      <c r="E12" s="298" t="s">
        <v>2951</v>
      </c>
      <c r="F12" s="298" t="s">
        <v>153</v>
      </c>
      <c r="G12" s="297" t="s">
        <v>2990</v>
      </c>
      <c r="H12" s="298"/>
      <c r="I12" s="298"/>
      <c r="J12" s="298"/>
      <c r="K12" s="298" t="s">
        <v>3013</v>
      </c>
    </row>
    <row r="13" spans="1:11" ht="16.5">
      <c r="A13" s="295" t="s">
        <v>3014</v>
      </c>
      <c r="B13" s="296" t="s">
        <v>86</v>
      </c>
      <c r="C13" s="297" t="s">
        <v>3015</v>
      </c>
      <c r="D13" s="298" t="s">
        <v>2099</v>
      </c>
      <c r="E13" s="298" t="s">
        <v>1986</v>
      </c>
      <c r="F13" s="298" t="s">
        <v>153</v>
      </c>
      <c r="G13" s="297" t="s">
        <v>2990</v>
      </c>
      <c r="H13" s="298"/>
      <c r="I13" s="298"/>
      <c r="J13" s="298"/>
      <c r="K13" s="298" t="s">
        <v>3016</v>
      </c>
    </row>
    <row r="14" spans="1:11" ht="16.5">
      <c r="A14" s="295" t="s">
        <v>3017</v>
      </c>
      <c r="B14" s="296" t="s">
        <v>2055</v>
      </c>
      <c r="C14" s="297" t="s">
        <v>3018</v>
      </c>
      <c r="D14" s="298" t="s">
        <v>2099</v>
      </c>
      <c r="E14" s="298" t="s">
        <v>1986</v>
      </c>
      <c r="F14" s="298" t="s">
        <v>153</v>
      </c>
      <c r="G14" s="297" t="s">
        <v>2990</v>
      </c>
      <c r="H14" s="298"/>
      <c r="I14" s="298"/>
      <c r="J14" s="298"/>
      <c r="K14" s="298" t="s">
        <v>3013</v>
      </c>
    </row>
    <row r="15" spans="1:11" ht="16.5">
      <c r="A15" s="295" t="s">
        <v>3019</v>
      </c>
      <c r="B15" s="296" t="s">
        <v>2055</v>
      </c>
      <c r="C15" s="297" t="s">
        <v>3020</v>
      </c>
      <c r="D15" s="298" t="s">
        <v>2099</v>
      </c>
      <c r="E15" s="298" t="s">
        <v>1985</v>
      </c>
      <c r="F15" s="298" t="s">
        <v>153</v>
      </c>
      <c r="G15" s="297" t="s">
        <v>2990</v>
      </c>
      <c r="H15" s="298"/>
      <c r="I15" s="298"/>
      <c r="J15" s="298"/>
      <c r="K15" s="298" t="s">
        <v>3013</v>
      </c>
    </row>
    <row r="16" spans="1:11" ht="16.5">
      <c r="A16" s="295" t="s">
        <v>3365</v>
      </c>
      <c r="B16" s="296" t="s">
        <v>2055</v>
      </c>
      <c r="C16" s="297" t="s">
        <v>3366</v>
      </c>
      <c r="D16" s="298" t="s">
        <v>2099</v>
      </c>
      <c r="E16" s="298" t="s">
        <v>1985</v>
      </c>
      <c r="F16" s="298" t="s">
        <v>153</v>
      </c>
      <c r="G16" s="297" t="s">
        <v>2990</v>
      </c>
      <c r="H16" s="298"/>
      <c r="I16" s="298"/>
      <c r="J16" s="298"/>
      <c r="K16" s="298" t="s">
        <v>3016</v>
      </c>
    </row>
    <row r="17" spans="1:11" ht="16.5">
      <c r="A17" s="295" t="s">
        <v>3021</v>
      </c>
      <c r="B17" s="296" t="s">
        <v>86</v>
      </c>
      <c r="C17" s="297" t="s">
        <v>3022</v>
      </c>
      <c r="D17" s="298" t="s">
        <v>2989</v>
      </c>
      <c r="E17" s="298" t="s">
        <v>89</v>
      </c>
      <c r="F17" s="298" t="s">
        <v>40</v>
      </c>
      <c r="G17" s="297" t="s">
        <v>2990</v>
      </c>
      <c r="H17" s="298"/>
      <c r="I17" s="298"/>
      <c r="J17" s="298"/>
      <c r="K17" s="298" t="s">
        <v>2992</v>
      </c>
    </row>
    <row r="18" spans="1:11" ht="16.5">
      <c r="A18" s="295" t="s">
        <v>3023</v>
      </c>
      <c r="B18" s="296" t="s">
        <v>86</v>
      </c>
      <c r="C18" s="297" t="s">
        <v>3024</v>
      </c>
      <c r="D18" s="298" t="s">
        <v>2989</v>
      </c>
      <c r="E18" s="298" t="s">
        <v>89</v>
      </c>
      <c r="F18" s="298" t="s">
        <v>40</v>
      </c>
      <c r="G18" s="297" t="s">
        <v>2990</v>
      </c>
      <c r="H18" s="298"/>
      <c r="I18" s="298"/>
      <c r="J18" s="298"/>
      <c r="K18" s="298" t="s">
        <v>3025</v>
      </c>
    </row>
    <row r="19" spans="1:11" ht="16.5">
      <c r="A19" s="295" t="s">
        <v>3026</v>
      </c>
      <c r="B19" s="296" t="s">
        <v>86</v>
      </c>
      <c r="C19" s="297" t="s">
        <v>3027</v>
      </c>
      <c r="D19" s="298" t="s">
        <v>2989</v>
      </c>
      <c r="E19" s="298" t="s">
        <v>89</v>
      </c>
      <c r="F19" s="298" t="s">
        <v>40</v>
      </c>
      <c r="G19" s="297" t="s">
        <v>2990</v>
      </c>
      <c r="H19" s="298"/>
      <c r="I19" s="298"/>
      <c r="J19" s="298"/>
      <c r="K19" s="298" t="s">
        <v>2991</v>
      </c>
    </row>
    <row r="20" spans="1:11" s="324" customFormat="1" ht="16.5">
      <c r="A20" s="320" t="s">
        <v>3369</v>
      </c>
      <c r="B20" s="321" t="s">
        <v>3367</v>
      </c>
      <c r="C20" s="322" t="s">
        <v>3370</v>
      </c>
      <c r="D20" s="323" t="s">
        <v>2989</v>
      </c>
      <c r="E20" s="323" t="s">
        <v>89</v>
      </c>
      <c r="F20" s="323" t="s">
        <v>40</v>
      </c>
      <c r="G20" s="322" t="s">
        <v>2990</v>
      </c>
      <c r="H20" s="323"/>
      <c r="I20" s="323"/>
      <c r="J20" s="323"/>
      <c r="K20" s="323" t="s">
        <v>2991</v>
      </c>
    </row>
    <row r="21" spans="1:11" ht="16.5">
      <c r="A21" s="295" t="s">
        <v>3028</v>
      </c>
      <c r="B21" s="296" t="s">
        <v>3368</v>
      </c>
      <c r="C21" s="297" t="s">
        <v>3029</v>
      </c>
      <c r="D21" s="298" t="s">
        <v>2989</v>
      </c>
      <c r="E21" s="298" t="s">
        <v>89</v>
      </c>
      <c r="F21" s="298" t="s">
        <v>40</v>
      </c>
      <c r="G21" s="297" t="s">
        <v>2990</v>
      </c>
      <c r="H21" s="298"/>
      <c r="I21" s="298"/>
      <c r="J21" s="298"/>
      <c r="K21" s="298" t="s">
        <v>2989</v>
      </c>
    </row>
    <row r="22" spans="1:11" ht="16.5">
      <c r="A22" s="295" t="s">
        <v>3030</v>
      </c>
      <c r="B22" s="296" t="s">
        <v>86</v>
      </c>
      <c r="C22" s="297" t="s">
        <v>3031</v>
      </c>
      <c r="D22" s="298" t="s">
        <v>3032</v>
      </c>
      <c r="E22" s="298" t="s">
        <v>91</v>
      </c>
      <c r="F22" s="298" t="s">
        <v>40</v>
      </c>
      <c r="G22" s="297" t="s">
        <v>2990</v>
      </c>
      <c r="H22" s="298"/>
      <c r="I22" s="298"/>
      <c r="J22" s="298"/>
      <c r="K22" s="298" t="s">
        <v>3013</v>
      </c>
    </row>
    <row r="23" spans="1:11" ht="16.5">
      <c r="A23" s="295" t="s">
        <v>3033</v>
      </c>
      <c r="B23" s="296" t="s">
        <v>86</v>
      </c>
      <c r="C23" s="297" t="s">
        <v>3034</v>
      </c>
      <c r="D23" s="298" t="s">
        <v>3032</v>
      </c>
      <c r="E23" s="298" t="s">
        <v>91</v>
      </c>
      <c r="F23" s="298" t="s">
        <v>40</v>
      </c>
      <c r="G23" s="297" t="s">
        <v>2990</v>
      </c>
      <c r="H23" s="298"/>
      <c r="I23" s="298"/>
      <c r="J23" s="298"/>
      <c r="K23" s="298" t="s">
        <v>3013</v>
      </c>
    </row>
    <row r="24" spans="1:11" ht="16.5">
      <c r="A24" s="295" t="s">
        <v>3035</v>
      </c>
      <c r="B24" s="296" t="s">
        <v>86</v>
      </c>
      <c r="C24" s="297" t="s">
        <v>3036</v>
      </c>
      <c r="D24" s="298" t="s">
        <v>3032</v>
      </c>
      <c r="E24" s="298" t="s">
        <v>91</v>
      </c>
      <c r="F24" s="298" t="s">
        <v>40</v>
      </c>
      <c r="G24" s="297" t="s">
        <v>2990</v>
      </c>
      <c r="H24" s="298"/>
      <c r="I24" s="298"/>
      <c r="J24" s="298"/>
      <c r="K24" s="298" t="s">
        <v>3013</v>
      </c>
    </row>
    <row r="25" spans="1:11" ht="16.5">
      <c r="A25" s="295" t="s">
        <v>3037</v>
      </c>
      <c r="B25" s="296" t="s">
        <v>86</v>
      </c>
      <c r="C25" s="297" t="s">
        <v>3038</v>
      </c>
      <c r="D25" s="298" t="s">
        <v>3032</v>
      </c>
      <c r="E25" s="298" t="s">
        <v>91</v>
      </c>
      <c r="F25" s="298" t="s">
        <v>40</v>
      </c>
      <c r="G25" s="297" t="s">
        <v>2990</v>
      </c>
      <c r="H25" s="298"/>
      <c r="I25" s="298"/>
      <c r="J25" s="298"/>
      <c r="K25" s="298" t="s">
        <v>3013</v>
      </c>
    </row>
    <row r="26" spans="1:11" s="329" customFormat="1" ht="16.5">
      <c r="A26" s="325" t="s">
        <v>3039</v>
      </c>
      <c r="B26" s="326" t="s">
        <v>86</v>
      </c>
      <c r="C26" s="327" t="s">
        <v>3040</v>
      </c>
      <c r="D26" s="328" t="s">
        <v>3041</v>
      </c>
      <c r="E26" s="328" t="s">
        <v>91</v>
      </c>
      <c r="F26" s="328" t="s">
        <v>40</v>
      </c>
      <c r="G26" s="327" t="s">
        <v>2990</v>
      </c>
      <c r="H26" s="328"/>
      <c r="I26" s="328"/>
      <c r="J26" s="328"/>
      <c r="K26" s="328" t="s">
        <v>3013</v>
      </c>
    </row>
    <row r="27" spans="1:11" s="329" customFormat="1" ht="16.5">
      <c r="A27" s="325" t="s">
        <v>3042</v>
      </c>
      <c r="B27" s="326" t="s">
        <v>86</v>
      </c>
      <c r="C27" s="327" t="s">
        <v>3043</v>
      </c>
      <c r="D27" s="328" t="s">
        <v>3041</v>
      </c>
      <c r="E27" s="328" t="s">
        <v>91</v>
      </c>
      <c r="F27" s="328" t="s">
        <v>40</v>
      </c>
      <c r="G27" s="327" t="s">
        <v>2990</v>
      </c>
      <c r="H27" s="328"/>
      <c r="I27" s="328"/>
      <c r="J27" s="328"/>
      <c r="K27" s="328" t="s">
        <v>3025</v>
      </c>
    </row>
    <row r="28" spans="1:11" s="329" customFormat="1" ht="16.5">
      <c r="A28" s="325" t="s">
        <v>3044</v>
      </c>
      <c r="B28" s="326" t="s">
        <v>86</v>
      </c>
      <c r="C28" s="327" t="s">
        <v>3045</v>
      </c>
      <c r="D28" s="328" t="s">
        <v>3041</v>
      </c>
      <c r="E28" s="328" t="s">
        <v>91</v>
      </c>
      <c r="F28" s="328" t="s">
        <v>40</v>
      </c>
      <c r="G28" s="327" t="s">
        <v>2990</v>
      </c>
      <c r="H28" s="328"/>
      <c r="I28" s="328"/>
      <c r="J28" s="328"/>
      <c r="K28" s="328" t="s">
        <v>3025</v>
      </c>
    </row>
    <row r="29" spans="1:11" s="329" customFormat="1" ht="16.5">
      <c r="A29" s="325" t="s">
        <v>3046</v>
      </c>
      <c r="B29" s="326" t="s">
        <v>86</v>
      </c>
      <c r="C29" s="327" t="s">
        <v>3047</v>
      </c>
      <c r="D29" s="328" t="s">
        <v>3041</v>
      </c>
      <c r="E29" s="328" t="s">
        <v>91</v>
      </c>
      <c r="F29" s="328" t="s">
        <v>40</v>
      </c>
      <c r="G29" s="327" t="s">
        <v>2990</v>
      </c>
      <c r="H29" s="328"/>
      <c r="I29" s="328"/>
      <c r="J29" s="328"/>
      <c r="K29" s="328" t="s">
        <v>3025</v>
      </c>
    </row>
    <row r="30" spans="1:11" s="329" customFormat="1" ht="16.5">
      <c r="A30" s="325" t="s">
        <v>3048</v>
      </c>
      <c r="B30" s="326" t="s">
        <v>86</v>
      </c>
      <c r="C30" s="327" t="s">
        <v>3049</v>
      </c>
      <c r="D30" s="328" t="s">
        <v>3041</v>
      </c>
      <c r="E30" s="328" t="s">
        <v>91</v>
      </c>
      <c r="F30" s="328" t="s">
        <v>40</v>
      </c>
      <c r="G30" s="327" t="s">
        <v>2990</v>
      </c>
      <c r="H30" s="328"/>
      <c r="I30" s="328"/>
      <c r="J30" s="328"/>
      <c r="K30" s="328" t="s">
        <v>3025</v>
      </c>
    </row>
    <row r="31" spans="1:11" s="329" customFormat="1" ht="16.5">
      <c r="A31" s="325" t="s">
        <v>3050</v>
      </c>
      <c r="B31" s="326" t="s">
        <v>2036</v>
      </c>
      <c r="C31" s="327" t="s">
        <v>3051</v>
      </c>
      <c r="D31" s="328" t="s">
        <v>2199</v>
      </c>
      <c r="E31" s="328" t="s">
        <v>2321</v>
      </c>
      <c r="F31" s="328" t="s">
        <v>40</v>
      </c>
      <c r="G31" s="327" t="s">
        <v>2990</v>
      </c>
      <c r="H31" s="328"/>
      <c r="I31" s="328"/>
      <c r="J31" s="328"/>
      <c r="K31" s="328" t="s">
        <v>2999</v>
      </c>
    </row>
    <row r="32" spans="1:11" s="329" customFormat="1" ht="16.5">
      <c r="A32" s="325" t="s">
        <v>3052</v>
      </c>
      <c r="B32" s="326" t="s">
        <v>86</v>
      </c>
      <c r="C32" s="327" t="s">
        <v>3053</v>
      </c>
      <c r="D32" s="328" t="s">
        <v>2099</v>
      </c>
      <c r="E32" s="328" t="s">
        <v>2171</v>
      </c>
      <c r="F32" s="328" t="s">
        <v>40</v>
      </c>
      <c r="G32" s="327" t="s">
        <v>2990</v>
      </c>
      <c r="H32" s="328"/>
      <c r="I32" s="328"/>
      <c r="J32" s="328"/>
      <c r="K32" s="328" t="s">
        <v>3007</v>
      </c>
    </row>
    <row r="33" spans="1:11" s="329" customFormat="1" ht="16.5">
      <c r="A33" s="325" t="s">
        <v>3054</v>
      </c>
      <c r="B33" s="326" t="s">
        <v>86</v>
      </c>
      <c r="C33" s="327" t="s">
        <v>3055</v>
      </c>
      <c r="D33" s="328" t="s">
        <v>2099</v>
      </c>
      <c r="E33" s="328" t="s">
        <v>2171</v>
      </c>
      <c r="F33" s="328" t="s">
        <v>40</v>
      </c>
      <c r="G33" s="327" t="s">
        <v>2990</v>
      </c>
      <c r="H33" s="328"/>
      <c r="I33" s="328"/>
      <c r="J33" s="328"/>
      <c r="K33" s="328" t="s">
        <v>3013</v>
      </c>
    </row>
    <row r="34" spans="1:11" s="329" customFormat="1" ht="16.5">
      <c r="A34" s="325" t="s">
        <v>3056</v>
      </c>
      <c r="B34" s="326" t="s">
        <v>86</v>
      </c>
      <c r="C34" s="327" t="s">
        <v>3372</v>
      </c>
      <c r="D34" s="328" t="s">
        <v>3057</v>
      </c>
      <c r="E34" s="328" t="s">
        <v>2283</v>
      </c>
      <c r="F34" s="328" t="s">
        <v>40</v>
      </c>
      <c r="G34" s="327" t="s">
        <v>2070</v>
      </c>
      <c r="H34" s="328"/>
      <c r="I34" s="328"/>
      <c r="J34" s="328"/>
      <c r="K34" s="328" t="s">
        <v>3016</v>
      </c>
    </row>
    <row r="35" spans="1:11" s="324" customFormat="1" ht="16.5">
      <c r="A35" s="320" t="s">
        <v>3375</v>
      </c>
      <c r="B35" s="321" t="s">
        <v>86</v>
      </c>
      <c r="C35" s="322" t="s">
        <v>3376</v>
      </c>
      <c r="D35" s="323" t="s">
        <v>3041</v>
      </c>
      <c r="E35" s="323" t="s">
        <v>2283</v>
      </c>
      <c r="F35" s="323" t="s">
        <v>40</v>
      </c>
      <c r="G35" s="322" t="s">
        <v>2990</v>
      </c>
      <c r="H35" s="323"/>
      <c r="I35" s="323"/>
      <c r="J35" s="323"/>
      <c r="K35" s="323" t="s">
        <v>3013</v>
      </c>
    </row>
    <row r="36" spans="1:11" s="329" customFormat="1" ht="16.5">
      <c r="A36" s="325" t="s">
        <v>3058</v>
      </c>
      <c r="B36" s="326" t="s">
        <v>86</v>
      </c>
      <c r="C36" s="327" t="s">
        <v>3059</v>
      </c>
      <c r="D36" s="328" t="s">
        <v>3057</v>
      </c>
      <c r="E36" s="328" t="s">
        <v>2283</v>
      </c>
      <c r="F36" s="328" t="s">
        <v>40</v>
      </c>
      <c r="G36" s="327" t="s">
        <v>2070</v>
      </c>
      <c r="H36" s="328"/>
      <c r="I36" s="328"/>
      <c r="J36" s="328"/>
      <c r="K36" s="328" t="s">
        <v>3060</v>
      </c>
    </row>
    <row r="37" spans="1:11" s="329" customFormat="1" ht="16.5">
      <c r="A37" s="325" t="s">
        <v>3061</v>
      </c>
      <c r="B37" s="326" t="s">
        <v>86</v>
      </c>
      <c r="C37" s="327" t="s">
        <v>3062</v>
      </c>
      <c r="D37" s="328" t="s">
        <v>3057</v>
      </c>
      <c r="E37" s="328" t="s">
        <v>2283</v>
      </c>
      <c r="F37" s="328" t="s">
        <v>40</v>
      </c>
      <c r="G37" s="327" t="s">
        <v>2070</v>
      </c>
      <c r="H37" s="328"/>
      <c r="I37" s="328"/>
      <c r="J37" s="328"/>
      <c r="K37" s="328" t="s">
        <v>3025</v>
      </c>
    </row>
    <row r="38" spans="1:11" s="329" customFormat="1" ht="16.5">
      <c r="A38" s="325" t="s">
        <v>3063</v>
      </c>
      <c r="B38" s="326" t="s">
        <v>86</v>
      </c>
      <c r="C38" s="327" t="s">
        <v>3064</v>
      </c>
      <c r="D38" s="328" t="s">
        <v>3057</v>
      </c>
      <c r="E38" s="328" t="s">
        <v>2283</v>
      </c>
      <c r="F38" s="328" t="s">
        <v>40</v>
      </c>
      <c r="G38" s="327" t="s">
        <v>2070</v>
      </c>
      <c r="H38" s="328"/>
      <c r="I38" s="328"/>
      <c r="J38" s="328"/>
      <c r="K38" s="328" t="s">
        <v>3013</v>
      </c>
    </row>
    <row r="39" spans="1:11" ht="16.5">
      <c r="A39" s="295" t="s">
        <v>3065</v>
      </c>
      <c r="B39" s="296" t="s">
        <v>3367</v>
      </c>
      <c r="C39" s="297" t="s">
        <v>3371</v>
      </c>
      <c r="D39" s="298" t="s">
        <v>2199</v>
      </c>
      <c r="E39" s="298" t="s">
        <v>3066</v>
      </c>
      <c r="F39" s="298" t="s">
        <v>40</v>
      </c>
      <c r="G39" s="297" t="s">
        <v>3067</v>
      </c>
      <c r="H39" s="298"/>
      <c r="I39" s="298" t="s">
        <v>2030</v>
      </c>
      <c r="J39" s="298"/>
      <c r="K39" s="298" t="s">
        <v>3068</v>
      </c>
    </row>
    <row r="40" spans="1:11" ht="16.5">
      <c r="A40" s="295" t="s">
        <v>3069</v>
      </c>
      <c r="B40" s="296" t="s">
        <v>86</v>
      </c>
      <c r="C40" s="297" t="s">
        <v>3070</v>
      </c>
      <c r="D40" s="298" t="s">
        <v>2082</v>
      </c>
      <c r="E40" s="298" t="s">
        <v>2342</v>
      </c>
      <c r="F40" s="298" t="s">
        <v>40</v>
      </c>
      <c r="G40" s="297" t="s">
        <v>2990</v>
      </c>
      <c r="H40" s="298"/>
      <c r="I40" s="298"/>
      <c r="J40" s="298"/>
      <c r="K40" s="298" t="s">
        <v>3010</v>
      </c>
    </row>
    <row r="41" spans="1:11" ht="16.5">
      <c r="A41" s="295" t="s">
        <v>3071</v>
      </c>
      <c r="B41" s="296" t="s">
        <v>86</v>
      </c>
      <c r="C41" s="297" t="s">
        <v>3072</v>
      </c>
      <c r="D41" s="298" t="s">
        <v>2082</v>
      </c>
      <c r="E41" s="298" t="s">
        <v>2342</v>
      </c>
      <c r="F41" s="298" t="s">
        <v>40</v>
      </c>
      <c r="G41" s="297" t="s">
        <v>2990</v>
      </c>
      <c r="H41" s="298"/>
      <c r="I41" s="298"/>
      <c r="J41" s="298"/>
      <c r="K41" s="298" t="s">
        <v>3010</v>
      </c>
    </row>
    <row r="42" spans="1:11" ht="16.5">
      <c r="A42" s="295" t="s">
        <v>3073</v>
      </c>
      <c r="B42" s="296" t="s">
        <v>86</v>
      </c>
      <c r="C42" s="297" t="s">
        <v>3074</v>
      </c>
      <c r="D42" s="298" t="s">
        <v>2989</v>
      </c>
      <c r="E42" s="298" t="s">
        <v>2342</v>
      </c>
      <c r="F42" s="298" t="s">
        <v>40</v>
      </c>
      <c r="G42" s="297" t="s">
        <v>2990</v>
      </c>
      <c r="H42" s="298"/>
      <c r="I42" s="298"/>
      <c r="J42" s="298"/>
      <c r="K42" s="298" t="s">
        <v>3025</v>
      </c>
    </row>
    <row r="43" spans="1:11" ht="16.5">
      <c r="A43" s="295" t="s">
        <v>3075</v>
      </c>
      <c r="B43" s="296" t="s">
        <v>86</v>
      </c>
      <c r="C43" s="297" t="s">
        <v>3076</v>
      </c>
      <c r="D43" s="298" t="s">
        <v>2082</v>
      </c>
      <c r="E43" s="298" t="s">
        <v>2342</v>
      </c>
      <c r="F43" s="298" t="s">
        <v>40</v>
      </c>
      <c r="G43" s="297" t="s">
        <v>2990</v>
      </c>
      <c r="H43" s="298"/>
      <c r="I43" s="298"/>
      <c r="J43" s="298"/>
      <c r="K43" s="298" t="s">
        <v>3010</v>
      </c>
    </row>
    <row r="44" spans="1:11" ht="16.5">
      <c r="A44" s="295" t="s">
        <v>3077</v>
      </c>
      <c r="B44" s="296" t="s">
        <v>86</v>
      </c>
      <c r="C44" s="297" t="s">
        <v>3078</v>
      </c>
      <c r="D44" s="298" t="s">
        <v>2082</v>
      </c>
      <c r="E44" s="298" t="s">
        <v>2342</v>
      </c>
      <c r="F44" s="298" t="s">
        <v>40</v>
      </c>
      <c r="G44" s="297" t="s">
        <v>2990</v>
      </c>
      <c r="H44" s="298"/>
      <c r="I44" s="298"/>
      <c r="J44" s="298"/>
      <c r="K44" s="298" t="s">
        <v>3010</v>
      </c>
    </row>
    <row r="45" spans="1:11" ht="16.5">
      <c r="A45" s="295" t="s">
        <v>3079</v>
      </c>
      <c r="B45" s="296" t="s">
        <v>86</v>
      </c>
      <c r="C45" s="297" t="s">
        <v>3080</v>
      </c>
      <c r="D45" s="298" t="s">
        <v>2082</v>
      </c>
      <c r="E45" s="298" t="s">
        <v>2342</v>
      </c>
      <c r="F45" s="298" t="s">
        <v>40</v>
      </c>
      <c r="G45" s="297" t="s">
        <v>2990</v>
      </c>
      <c r="H45" s="298"/>
      <c r="I45" s="298"/>
      <c r="J45" s="298"/>
      <c r="K45" s="298" t="s">
        <v>3010</v>
      </c>
    </row>
    <row r="46" spans="1:11" ht="16.5">
      <c r="A46" s="295" t="s">
        <v>3081</v>
      </c>
      <c r="B46" s="296" t="s">
        <v>86</v>
      </c>
      <c r="C46" s="297" t="s">
        <v>3082</v>
      </c>
      <c r="D46" s="298" t="s">
        <v>2082</v>
      </c>
      <c r="E46" s="298" t="s">
        <v>2342</v>
      </c>
      <c r="F46" s="298" t="s">
        <v>40</v>
      </c>
      <c r="G46" s="297" t="s">
        <v>2990</v>
      </c>
      <c r="H46" s="298"/>
      <c r="I46" s="298"/>
      <c r="J46" s="298"/>
      <c r="K46" s="298" t="s">
        <v>3068</v>
      </c>
    </row>
    <row r="47" spans="1:11" ht="16.5">
      <c r="A47" s="295" t="s">
        <v>3083</v>
      </c>
      <c r="B47" s="296" t="s">
        <v>86</v>
      </c>
      <c r="C47" s="297" t="s">
        <v>3084</v>
      </c>
      <c r="D47" s="298" t="s">
        <v>2082</v>
      </c>
      <c r="E47" s="298" t="s">
        <v>2342</v>
      </c>
      <c r="F47" s="298" t="s">
        <v>40</v>
      </c>
      <c r="G47" s="297" t="s">
        <v>2990</v>
      </c>
      <c r="H47" s="298"/>
      <c r="I47" s="298"/>
      <c r="J47" s="298"/>
      <c r="K47" s="298" t="s">
        <v>3068</v>
      </c>
    </row>
    <row r="48" spans="1:11" ht="16.5">
      <c r="A48" s="295" t="s">
        <v>3085</v>
      </c>
      <c r="B48" s="296" t="s">
        <v>86</v>
      </c>
      <c r="C48" s="297" t="s">
        <v>3086</v>
      </c>
      <c r="D48" s="298" t="s">
        <v>2082</v>
      </c>
      <c r="E48" s="298" t="s">
        <v>2342</v>
      </c>
      <c r="F48" s="298" t="s">
        <v>40</v>
      </c>
      <c r="G48" s="297" t="s">
        <v>2990</v>
      </c>
      <c r="H48" s="298"/>
      <c r="I48" s="298"/>
      <c r="J48" s="298"/>
      <c r="K48" s="298" t="s">
        <v>3068</v>
      </c>
    </row>
    <row r="49" spans="1:11" ht="16.5">
      <c r="A49" s="295" t="s">
        <v>3087</v>
      </c>
      <c r="B49" s="296" t="s">
        <v>86</v>
      </c>
      <c r="C49" s="297" t="s">
        <v>3088</v>
      </c>
      <c r="D49" s="298" t="s">
        <v>2082</v>
      </c>
      <c r="E49" s="298" t="s">
        <v>2342</v>
      </c>
      <c r="F49" s="298" t="s">
        <v>40</v>
      </c>
      <c r="G49" s="297" t="s">
        <v>2990</v>
      </c>
      <c r="H49" s="298"/>
      <c r="I49" s="298"/>
      <c r="J49" s="298"/>
      <c r="K49" s="298" t="s">
        <v>3068</v>
      </c>
    </row>
    <row r="50" spans="1:11" ht="16.5">
      <c r="A50" s="295" t="s">
        <v>3089</v>
      </c>
      <c r="B50" s="296" t="s">
        <v>86</v>
      </c>
      <c r="C50" s="297" t="s">
        <v>3090</v>
      </c>
      <c r="D50" s="298" t="s">
        <v>3032</v>
      </c>
      <c r="E50" s="298" t="s">
        <v>2980</v>
      </c>
      <c r="F50" s="298" t="s">
        <v>40</v>
      </c>
      <c r="G50" s="297" t="s">
        <v>2990</v>
      </c>
      <c r="H50" s="298"/>
      <c r="I50" s="298"/>
      <c r="J50" s="298"/>
      <c r="K50" s="298" t="s">
        <v>3025</v>
      </c>
    </row>
    <row r="51" spans="1:11" s="329" customFormat="1" ht="16.5">
      <c r="A51" s="325" t="s">
        <v>3091</v>
      </c>
      <c r="B51" s="326" t="s">
        <v>86</v>
      </c>
      <c r="C51" s="327" t="s">
        <v>3373</v>
      </c>
      <c r="D51" s="328" t="s">
        <v>3057</v>
      </c>
      <c r="E51" s="328" t="s">
        <v>2980</v>
      </c>
      <c r="F51" s="328" t="s">
        <v>40</v>
      </c>
      <c r="G51" s="327" t="s">
        <v>2070</v>
      </c>
      <c r="H51" s="328"/>
      <c r="I51" s="328"/>
      <c r="J51" s="328"/>
      <c r="K51" s="328" t="s">
        <v>3092</v>
      </c>
    </row>
    <row r="52" spans="1:11" ht="16.5">
      <c r="A52" s="295" t="s">
        <v>3093</v>
      </c>
      <c r="B52" s="296" t="s">
        <v>86</v>
      </c>
      <c r="C52" s="297" t="s">
        <v>3094</v>
      </c>
      <c r="D52" s="298" t="s">
        <v>3032</v>
      </c>
      <c r="E52" s="298" t="s">
        <v>2200</v>
      </c>
      <c r="F52" s="298" t="s">
        <v>40</v>
      </c>
      <c r="G52" s="297" t="s">
        <v>2990</v>
      </c>
      <c r="H52" s="298"/>
      <c r="I52" s="298"/>
      <c r="J52" s="298"/>
      <c r="K52" s="298" t="s">
        <v>3002</v>
      </c>
    </row>
    <row r="53" spans="1:11" ht="16.5">
      <c r="A53" s="295" t="s">
        <v>3095</v>
      </c>
      <c r="B53" s="296" t="s">
        <v>86</v>
      </c>
      <c r="C53" s="297" t="s">
        <v>3096</v>
      </c>
      <c r="D53" s="298" t="s">
        <v>3032</v>
      </c>
      <c r="E53" s="298" t="s">
        <v>2200</v>
      </c>
      <c r="F53" s="298" t="s">
        <v>40</v>
      </c>
      <c r="G53" s="297" t="s">
        <v>2990</v>
      </c>
      <c r="H53" s="298"/>
      <c r="I53" s="298"/>
      <c r="J53" s="298"/>
      <c r="K53" s="298" t="s">
        <v>3002</v>
      </c>
    </row>
    <row r="54" spans="1:11" ht="16.5">
      <c r="A54" s="295" t="s">
        <v>3097</v>
      </c>
      <c r="B54" s="296" t="s">
        <v>86</v>
      </c>
      <c r="C54" s="297" t="s">
        <v>3098</v>
      </c>
      <c r="D54" s="298" t="s">
        <v>3032</v>
      </c>
      <c r="E54" s="298" t="s">
        <v>2200</v>
      </c>
      <c r="F54" s="298" t="s">
        <v>40</v>
      </c>
      <c r="G54" s="297" t="s">
        <v>2990</v>
      </c>
      <c r="H54" s="298"/>
      <c r="I54" s="298"/>
      <c r="J54" s="298"/>
      <c r="K54" s="298" t="s">
        <v>3002</v>
      </c>
    </row>
    <row r="55" spans="1:11" s="324" customFormat="1" ht="16.5">
      <c r="A55" s="320" t="s">
        <v>3377</v>
      </c>
      <c r="B55" s="321" t="s">
        <v>86</v>
      </c>
      <c r="C55" s="322" t="s">
        <v>3378</v>
      </c>
      <c r="D55" s="323" t="s">
        <v>3032</v>
      </c>
      <c r="E55" s="323" t="s">
        <v>2200</v>
      </c>
      <c r="F55" s="323" t="s">
        <v>40</v>
      </c>
      <c r="G55" s="322" t="s">
        <v>2990</v>
      </c>
      <c r="H55" s="323"/>
      <c r="I55" s="323"/>
      <c r="J55" s="323"/>
      <c r="K55" s="323" t="s">
        <v>3002</v>
      </c>
    </row>
    <row r="56" spans="1:11" ht="16.5">
      <c r="A56" s="295" t="s">
        <v>3099</v>
      </c>
      <c r="B56" s="296" t="s">
        <v>72</v>
      </c>
      <c r="C56" s="297" t="s">
        <v>3100</v>
      </c>
      <c r="D56" s="298" t="s">
        <v>3032</v>
      </c>
      <c r="E56" s="298" t="s">
        <v>2200</v>
      </c>
      <c r="F56" s="298" t="s">
        <v>40</v>
      </c>
      <c r="G56" s="297" t="s">
        <v>2990</v>
      </c>
      <c r="H56" s="298"/>
      <c r="I56" s="298" t="s">
        <v>3101</v>
      </c>
      <c r="J56" s="298"/>
      <c r="K56" s="298" t="s">
        <v>3002</v>
      </c>
    </row>
    <row r="57" spans="1:11" ht="16.5">
      <c r="A57" s="295" t="s">
        <v>3102</v>
      </c>
      <c r="B57" s="296" t="s">
        <v>72</v>
      </c>
      <c r="C57" s="297" t="s">
        <v>3103</v>
      </c>
      <c r="D57" s="298" t="s">
        <v>3032</v>
      </c>
      <c r="E57" s="298" t="s">
        <v>2200</v>
      </c>
      <c r="F57" s="298" t="s">
        <v>40</v>
      </c>
      <c r="G57" s="297" t="s">
        <v>2990</v>
      </c>
      <c r="H57" s="298"/>
      <c r="I57" s="298" t="s">
        <v>2030</v>
      </c>
      <c r="J57" s="298"/>
      <c r="K57" s="298" t="s">
        <v>3002</v>
      </c>
    </row>
    <row r="58" spans="1:11" ht="16.5">
      <c r="A58" s="295" t="s">
        <v>3104</v>
      </c>
      <c r="B58" s="296" t="s">
        <v>72</v>
      </c>
      <c r="C58" s="297" t="s">
        <v>3105</v>
      </c>
      <c r="D58" s="298" t="s">
        <v>3032</v>
      </c>
      <c r="E58" s="298" t="s">
        <v>2200</v>
      </c>
      <c r="F58" s="298" t="s">
        <v>40</v>
      </c>
      <c r="G58" s="297" t="s">
        <v>2990</v>
      </c>
      <c r="H58" s="298"/>
      <c r="I58" s="298" t="s">
        <v>2030</v>
      </c>
      <c r="J58" s="298"/>
      <c r="K58" s="298" t="s">
        <v>3002</v>
      </c>
    </row>
    <row r="59" spans="1:11" ht="16.5">
      <c r="A59" s="295" t="s">
        <v>3106</v>
      </c>
      <c r="B59" s="296" t="s">
        <v>86</v>
      </c>
      <c r="C59" s="297" t="s">
        <v>3107</v>
      </c>
      <c r="D59" s="298" t="s">
        <v>3032</v>
      </c>
      <c r="E59" s="298" t="s">
        <v>2200</v>
      </c>
      <c r="F59" s="298" t="s">
        <v>40</v>
      </c>
      <c r="G59" s="297" t="s">
        <v>2990</v>
      </c>
      <c r="H59" s="298"/>
      <c r="I59" s="298"/>
      <c r="J59" s="298"/>
      <c r="K59" s="298" t="s">
        <v>3002</v>
      </c>
    </row>
    <row r="60" spans="1:11" ht="16.5">
      <c r="A60" s="295" t="s">
        <v>3108</v>
      </c>
      <c r="B60" s="296" t="s">
        <v>72</v>
      </c>
      <c r="C60" s="297" t="s">
        <v>3109</v>
      </c>
      <c r="D60" s="298" t="s">
        <v>3032</v>
      </c>
      <c r="E60" s="298" t="s">
        <v>2200</v>
      </c>
      <c r="F60" s="298" t="s">
        <v>40</v>
      </c>
      <c r="G60" s="297" t="s">
        <v>2990</v>
      </c>
      <c r="H60" s="298"/>
      <c r="I60" s="298" t="s">
        <v>2030</v>
      </c>
      <c r="J60" s="298"/>
      <c r="K60" s="298" t="s">
        <v>3002</v>
      </c>
    </row>
    <row r="61" spans="1:11" ht="16.5">
      <c r="A61" s="295" t="s">
        <v>3110</v>
      </c>
      <c r="B61" s="296" t="s">
        <v>72</v>
      </c>
      <c r="C61" s="297" t="s">
        <v>3111</v>
      </c>
      <c r="D61" s="298" t="s">
        <v>3032</v>
      </c>
      <c r="E61" s="298" t="s">
        <v>2200</v>
      </c>
      <c r="F61" s="298" t="s">
        <v>40</v>
      </c>
      <c r="G61" s="297" t="s">
        <v>2990</v>
      </c>
      <c r="H61" s="298"/>
      <c r="I61" s="298" t="s">
        <v>2030</v>
      </c>
      <c r="J61" s="298"/>
      <c r="K61" s="298" t="s">
        <v>3002</v>
      </c>
    </row>
    <row r="62" spans="1:11" ht="16.5">
      <c r="A62" s="295" t="s">
        <v>3112</v>
      </c>
      <c r="B62" s="296" t="s">
        <v>72</v>
      </c>
      <c r="C62" s="297" t="s">
        <v>3113</v>
      </c>
      <c r="D62" s="298" t="s">
        <v>3032</v>
      </c>
      <c r="E62" s="298" t="s">
        <v>2200</v>
      </c>
      <c r="F62" s="298" t="s">
        <v>40</v>
      </c>
      <c r="G62" s="297" t="s">
        <v>2990</v>
      </c>
      <c r="H62" s="298"/>
      <c r="I62" s="298" t="s">
        <v>2030</v>
      </c>
      <c r="J62" s="298"/>
      <c r="K62" s="298" t="s">
        <v>3002</v>
      </c>
    </row>
    <row r="63" spans="1:11" ht="16.5">
      <c r="A63" s="295" t="s">
        <v>3114</v>
      </c>
      <c r="B63" s="296" t="s">
        <v>86</v>
      </c>
      <c r="C63" s="297" t="s">
        <v>3115</v>
      </c>
      <c r="D63" s="298" t="s">
        <v>3032</v>
      </c>
      <c r="E63" s="298" t="s">
        <v>2200</v>
      </c>
      <c r="F63" s="298" t="s">
        <v>40</v>
      </c>
      <c r="G63" s="297" t="s">
        <v>2990</v>
      </c>
      <c r="H63" s="298"/>
      <c r="I63" s="298"/>
      <c r="J63" s="298"/>
      <c r="K63" s="298" t="s">
        <v>3002</v>
      </c>
    </row>
    <row r="64" spans="1:11" ht="16.5">
      <c r="A64" s="295" t="s">
        <v>3116</v>
      </c>
      <c r="B64" s="296" t="s">
        <v>86</v>
      </c>
      <c r="C64" s="297" t="s">
        <v>3117</v>
      </c>
      <c r="D64" s="298" t="s">
        <v>3032</v>
      </c>
      <c r="E64" s="298" t="s">
        <v>2200</v>
      </c>
      <c r="F64" s="298" t="s">
        <v>40</v>
      </c>
      <c r="G64" s="297" t="s">
        <v>2990</v>
      </c>
      <c r="H64" s="298"/>
      <c r="I64" s="298"/>
      <c r="J64" s="298"/>
      <c r="K64" s="298" t="s">
        <v>3002</v>
      </c>
    </row>
    <row r="65" spans="1:11" ht="16.5">
      <c r="A65" s="295" t="s">
        <v>3118</v>
      </c>
      <c r="B65" s="296" t="s">
        <v>86</v>
      </c>
      <c r="C65" s="297" t="s">
        <v>3119</v>
      </c>
      <c r="D65" s="298" t="s">
        <v>3057</v>
      </c>
      <c r="E65" s="298" t="s">
        <v>1990</v>
      </c>
      <c r="F65" s="298" t="s">
        <v>40</v>
      </c>
      <c r="G65" s="297" t="s">
        <v>2990</v>
      </c>
      <c r="H65" s="298"/>
      <c r="I65" s="298"/>
      <c r="J65" s="298"/>
      <c r="K65" s="298" t="s">
        <v>3016</v>
      </c>
    </row>
    <row r="66" spans="1:11" ht="16.5">
      <c r="A66" s="295" t="s">
        <v>3120</v>
      </c>
      <c r="B66" s="296" t="s">
        <v>86</v>
      </c>
      <c r="C66" s="297" t="s">
        <v>3121</v>
      </c>
      <c r="D66" s="298" t="s">
        <v>2989</v>
      </c>
      <c r="E66" s="298" t="s">
        <v>1989</v>
      </c>
      <c r="F66" s="298" t="s">
        <v>40</v>
      </c>
      <c r="G66" s="297" t="s">
        <v>2990</v>
      </c>
      <c r="H66" s="298"/>
      <c r="I66" s="298"/>
      <c r="J66" s="298"/>
      <c r="K66" s="298" t="s">
        <v>3013</v>
      </c>
    </row>
    <row r="67" spans="1:11" ht="16.5">
      <c r="A67" s="295" t="s">
        <v>3122</v>
      </c>
      <c r="B67" s="296" t="s">
        <v>86</v>
      </c>
      <c r="C67" s="297" t="s">
        <v>3123</v>
      </c>
      <c r="D67" s="298" t="s">
        <v>3057</v>
      </c>
      <c r="E67" s="298" t="s">
        <v>1988</v>
      </c>
      <c r="F67" s="298" t="s">
        <v>40</v>
      </c>
      <c r="G67" s="297" t="s">
        <v>2990</v>
      </c>
      <c r="H67" s="298"/>
      <c r="I67" s="298"/>
      <c r="J67" s="298"/>
      <c r="K67" s="298" t="s">
        <v>3016</v>
      </c>
    </row>
    <row r="68" spans="1:11" ht="16.5">
      <c r="A68" s="295" t="s">
        <v>3124</v>
      </c>
      <c r="B68" s="296" t="s">
        <v>86</v>
      </c>
      <c r="C68" s="297" t="s">
        <v>3125</v>
      </c>
      <c r="D68" s="298" t="s">
        <v>2099</v>
      </c>
      <c r="E68" s="298" t="s">
        <v>1986</v>
      </c>
      <c r="F68" s="298" t="s">
        <v>40</v>
      </c>
      <c r="G68" s="297" t="s">
        <v>2990</v>
      </c>
      <c r="H68" s="298"/>
      <c r="I68" s="298"/>
      <c r="J68" s="298"/>
      <c r="K68" s="298" t="s">
        <v>3016</v>
      </c>
    </row>
    <row r="69" spans="1:11" ht="16.5">
      <c r="A69" s="295" t="s">
        <v>3126</v>
      </c>
      <c r="B69" s="296" t="s">
        <v>86</v>
      </c>
      <c r="C69" s="297" t="s">
        <v>3127</v>
      </c>
      <c r="D69" s="298" t="s">
        <v>2099</v>
      </c>
      <c r="E69" s="298" t="s">
        <v>1986</v>
      </c>
      <c r="F69" s="298" t="s">
        <v>40</v>
      </c>
      <c r="G69" s="297" t="s">
        <v>2990</v>
      </c>
      <c r="H69" s="298"/>
      <c r="I69" s="298"/>
      <c r="J69" s="298"/>
      <c r="K69" s="298" t="s">
        <v>3016</v>
      </c>
    </row>
    <row r="70" spans="1:11" ht="16.5">
      <c r="A70" s="295" t="s">
        <v>3128</v>
      </c>
      <c r="B70" s="296" t="s">
        <v>72</v>
      </c>
      <c r="C70" s="297" t="s">
        <v>3129</v>
      </c>
      <c r="D70" s="298" t="s">
        <v>2099</v>
      </c>
      <c r="E70" s="298" t="s">
        <v>1986</v>
      </c>
      <c r="F70" s="298" t="s">
        <v>40</v>
      </c>
      <c r="G70" s="297" t="s">
        <v>2990</v>
      </c>
      <c r="H70" s="298"/>
      <c r="I70" s="298" t="s">
        <v>2030</v>
      </c>
      <c r="J70" s="298"/>
      <c r="K70" s="298" t="s">
        <v>3016</v>
      </c>
    </row>
    <row r="71" spans="1:11" s="324" customFormat="1" ht="16.5">
      <c r="A71" s="320" t="s">
        <v>3379</v>
      </c>
      <c r="B71" s="321" t="s">
        <v>86</v>
      </c>
      <c r="C71" s="322" t="s">
        <v>3380</v>
      </c>
      <c r="D71" s="323" t="s">
        <v>2099</v>
      </c>
      <c r="E71" s="323" t="s">
        <v>1986</v>
      </c>
      <c r="F71" s="323" t="s">
        <v>40</v>
      </c>
      <c r="G71" s="322" t="s">
        <v>2990</v>
      </c>
      <c r="H71" s="323"/>
      <c r="I71" s="323"/>
      <c r="J71" s="323"/>
      <c r="K71" s="323" t="s">
        <v>3016</v>
      </c>
    </row>
    <row r="72" spans="1:11" ht="16.5">
      <c r="A72" s="295" t="s">
        <v>3130</v>
      </c>
      <c r="B72" s="296" t="s">
        <v>72</v>
      </c>
      <c r="C72" s="297" t="s">
        <v>3131</v>
      </c>
      <c r="D72" s="298" t="s">
        <v>2099</v>
      </c>
      <c r="E72" s="298" t="s">
        <v>1986</v>
      </c>
      <c r="F72" s="298" t="s">
        <v>40</v>
      </c>
      <c r="G72" s="297" t="s">
        <v>2990</v>
      </c>
      <c r="H72" s="298"/>
      <c r="I72" s="298" t="s">
        <v>2030</v>
      </c>
      <c r="J72" s="298"/>
      <c r="K72" s="298" t="s">
        <v>3016</v>
      </c>
    </row>
    <row r="73" spans="1:11" ht="16.5">
      <c r="A73" s="295" t="s">
        <v>3132</v>
      </c>
      <c r="B73" s="296" t="s">
        <v>72</v>
      </c>
      <c r="C73" s="297" t="s">
        <v>3133</v>
      </c>
      <c r="D73" s="298" t="s">
        <v>2099</v>
      </c>
      <c r="E73" s="298" t="s">
        <v>1986</v>
      </c>
      <c r="F73" s="298" t="s">
        <v>40</v>
      </c>
      <c r="G73" s="297" t="s">
        <v>2990</v>
      </c>
      <c r="H73" s="298"/>
      <c r="I73" s="298" t="s">
        <v>2030</v>
      </c>
      <c r="J73" s="298"/>
      <c r="K73" s="298" t="s">
        <v>3016</v>
      </c>
    </row>
    <row r="74" spans="1:11" ht="16.5">
      <c r="A74" s="295" t="s">
        <v>3134</v>
      </c>
      <c r="B74" s="296" t="s">
        <v>72</v>
      </c>
      <c r="C74" s="297" t="s">
        <v>3135</v>
      </c>
      <c r="D74" s="298" t="s">
        <v>2099</v>
      </c>
      <c r="E74" s="298" t="s">
        <v>1986</v>
      </c>
      <c r="F74" s="298" t="s">
        <v>40</v>
      </c>
      <c r="G74" s="297" t="s">
        <v>2990</v>
      </c>
      <c r="H74" s="298"/>
      <c r="I74" s="298" t="s">
        <v>3101</v>
      </c>
      <c r="J74" s="298"/>
      <c r="K74" s="298" t="s">
        <v>3016</v>
      </c>
    </row>
    <row r="75" spans="1:11" ht="16.5">
      <c r="A75" s="295" t="s">
        <v>3136</v>
      </c>
      <c r="B75" s="296" t="s">
        <v>72</v>
      </c>
      <c r="C75" s="297" t="s">
        <v>3137</v>
      </c>
      <c r="D75" s="298" t="s">
        <v>2099</v>
      </c>
      <c r="E75" s="298" t="s">
        <v>1986</v>
      </c>
      <c r="F75" s="298" t="s">
        <v>40</v>
      </c>
      <c r="G75" s="297" t="s">
        <v>2990</v>
      </c>
      <c r="H75" s="298"/>
      <c r="I75" s="298" t="s">
        <v>2030</v>
      </c>
      <c r="J75" s="298"/>
      <c r="K75" s="298" t="s">
        <v>3016</v>
      </c>
    </row>
    <row r="76" spans="1:11" ht="16.5">
      <c r="A76" s="295" t="s">
        <v>3138</v>
      </c>
      <c r="B76" s="296" t="s">
        <v>86</v>
      </c>
      <c r="C76" s="297" t="s">
        <v>3139</v>
      </c>
      <c r="D76" s="298" t="s">
        <v>2099</v>
      </c>
      <c r="E76" s="298" t="s">
        <v>1986</v>
      </c>
      <c r="F76" s="298" t="s">
        <v>40</v>
      </c>
      <c r="G76" s="297" t="s">
        <v>2990</v>
      </c>
      <c r="H76" s="298"/>
      <c r="I76" s="298"/>
      <c r="J76" s="298"/>
      <c r="K76" s="298" t="s">
        <v>3016</v>
      </c>
    </row>
    <row r="77" spans="1:11" ht="16.5">
      <c r="A77" s="295" t="s">
        <v>3140</v>
      </c>
      <c r="B77" s="296" t="s">
        <v>86</v>
      </c>
      <c r="C77" s="297" t="s">
        <v>3141</v>
      </c>
      <c r="D77" s="298" t="s">
        <v>2099</v>
      </c>
      <c r="E77" s="298" t="s">
        <v>1986</v>
      </c>
      <c r="F77" s="298" t="s">
        <v>40</v>
      </c>
      <c r="G77" s="297" t="s">
        <v>2990</v>
      </c>
      <c r="H77" s="298"/>
      <c r="I77" s="298"/>
      <c r="J77" s="298"/>
      <c r="K77" s="298" t="s">
        <v>3016</v>
      </c>
    </row>
    <row r="78" spans="1:11" ht="16.5">
      <c r="A78" s="295" t="s">
        <v>3142</v>
      </c>
      <c r="B78" s="296" t="s">
        <v>72</v>
      </c>
      <c r="C78" s="297" t="s">
        <v>3143</v>
      </c>
      <c r="D78" s="298" t="s">
        <v>2099</v>
      </c>
      <c r="E78" s="298" t="s">
        <v>1986</v>
      </c>
      <c r="F78" s="298" t="s">
        <v>40</v>
      </c>
      <c r="G78" s="297" t="s">
        <v>2990</v>
      </c>
      <c r="H78" s="298"/>
      <c r="I78" s="298" t="s">
        <v>2030</v>
      </c>
      <c r="J78" s="298"/>
      <c r="K78" s="298" t="s">
        <v>3016</v>
      </c>
    </row>
    <row r="79" spans="1:11" ht="16.5">
      <c r="A79" s="295" t="s">
        <v>3144</v>
      </c>
      <c r="B79" s="296" t="s">
        <v>72</v>
      </c>
      <c r="C79" s="297" t="s">
        <v>3145</v>
      </c>
      <c r="D79" s="298" t="s">
        <v>2099</v>
      </c>
      <c r="E79" s="298" t="s">
        <v>1986</v>
      </c>
      <c r="F79" s="298" t="s">
        <v>40</v>
      </c>
      <c r="G79" s="297" t="s">
        <v>2990</v>
      </c>
      <c r="H79" s="298"/>
      <c r="I79" s="298" t="s">
        <v>2030</v>
      </c>
      <c r="J79" s="298"/>
      <c r="K79" s="298" t="s">
        <v>3016</v>
      </c>
    </row>
    <row r="80" spans="1:11" ht="16.5">
      <c r="A80" s="295" t="s">
        <v>3146</v>
      </c>
      <c r="B80" s="296" t="s">
        <v>72</v>
      </c>
      <c r="C80" s="297" t="s">
        <v>3147</v>
      </c>
      <c r="D80" s="298" t="s">
        <v>2099</v>
      </c>
      <c r="E80" s="298" t="s">
        <v>1986</v>
      </c>
      <c r="F80" s="298" t="s">
        <v>40</v>
      </c>
      <c r="G80" s="297" t="s">
        <v>2990</v>
      </c>
      <c r="H80" s="298"/>
      <c r="I80" s="298" t="s">
        <v>2030</v>
      </c>
      <c r="J80" s="298"/>
      <c r="K80" s="298" t="s">
        <v>3016</v>
      </c>
    </row>
    <row r="81" spans="1:11" ht="16.5">
      <c r="A81" s="295" t="s">
        <v>3148</v>
      </c>
      <c r="B81" s="296" t="s">
        <v>86</v>
      </c>
      <c r="C81" s="297" t="s">
        <v>3149</v>
      </c>
      <c r="D81" s="298" t="s">
        <v>2099</v>
      </c>
      <c r="E81" s="298" t="s">
        <v>1986</v>
      </c>
      <c r="F81" s="298" t="s">
        <v>40</v>
      </c>
      <c r="G81" s="297" t="s">
        <v>2990</v>
      </c>
      <c r="H81" s="298"/>
      <c r="I81" s="298"/>
      <c r="J81" s="298"/>
      <c r="K81" s="298" t="s">
        <v>3016</v>
      </c>
    </row>
    <row r="82" spans="1:11" ht="16.5">
      <c r="A82" s="295" t="s">
        <v>3150</v>
      </c>
      <c r="B82" s="296" t="s">
        <v>72</v>
      </c>
      <c r="C82" s="297" t="s">
        <v>3151</v>
      </c>
      <c r="D82" s="298" t="s">
        <v>2099</v>
      </c>
      <c r="E82" s="298" t="s">
        <v>1986</v>
      </c>
      <c r="F82" s="298" t="s">
        <v>40</v>
      </c>
      <c r="G82" s="297" t="s">
        <v>2990</v>
      </c>
      <c r="H82" s="298"/>
      <c r="I82" s="298" t="s">
        <v>2030</v>
      </c>
      <c r="J82" s="298"/>
      <c r="K82" s="298" t="s">
        <v>3016</v>
      </c>
    </row>
    <row r="83" spans="1:11" ht="16.5">
      <c r="A83" s="295" t="s">
        <v>3152</v>
      </c>
      <c r="B83" s="296" t="s">
        <v>72</v>
      </c>
      <c r="C83" s="297" t="s">
        <v>3374</v>
      </c>
      <c r="D83" s="298" t="s">
        <v>2099</v>
      </c>
      <c r="E83" s="298" t="s">
        <v>1986</v>
      </c>
      <c r="F83" s="298" t="s">
        <v>40</v>
      </c>
      <c r="G83" s="297" t="s">
        <v>2990</v>
      </c>
      <c r="H83" s="298"/>
      <c r="I83" s="298" t="s">
        <v>3101</v>
      </c>
      <c r="J83" s="298"/>
      <c r="K83" s="298" t="s">
        <v>3016</v>
      </c>
    </row>
    <row r="84" spans="1:11" ht="16.5">
      <c r="A84" s="295" t="s">
        <v>3153</v>
      </c>
      <c r="B84" s="296" t="s">
        <v>86</v>
      </c>
      <c r="C84" s="297" t="s">
        <v>3154</v>
      </c>
      <c r="D84" s="298" t="s">
        <v>2099</v>
      </c>
      <c r="E84" s="298" t="s">
        <v>1985</v>
      </c>
      <c r="F84" s="298" t="s">
        <v>40</v>
      </c>
      <c r="G84" s="297" t="s">
        <v>2990</v>
      </c>
      <c r="H84" s="298"/>
      <c r="I84" s="298"/>
      <c r="J84" s="298"/>
      <c r="K84" s="298" t="s">
        <v>3016</v>
      </c>
    </row>
    <row r="85" spans="1:11" ht="16.5">
      <c r="A85" s="295" t="s">
        <v>3155</v>
      </c>
      <c r="B85" s="296" t="s">
        <v>86</v>
      </c>
      <c r="C85" s="297" t="s">
        <v>3156</v>
      </c>
      <c r="D85" s="298" t="s">
        <v>2099</v>
      </c>
      <c r="E85" s="298" t="s">
        <v>1985</v>
      </c>
      <c r="F85" s="298" t="s">
        <v>40</v>
      </c>
      <c r="G85" s="297" t="s">
        <v>2990</v>
      </c>
      <c r="H85" s="298"/>
      <c r="I85" s="298"/>
      <c r="J85" s="298"/>
      <c r="K85" s="298" t="s">
        <v>3016</v>
      </c>
    </row>
    <row r="86" spans="1:11" ht="16.5">
      <c r="A86" s="295" t="s">
        <v>3157</v>
      </c>
      <c r="B86" s="296" t="s">
        <v>86</v>
      </c>
      <c r="C86" s="297" t="s">
        <v>3158</v>
      </c>
      <c r="D86" s="298" t="s">
        <v>2099</v>
      </c>
      <c r="E86" s="298" t="s">
        <v>1985</v>
      </c>
      <c r="F86" s="298" t="s">
        <v>40</v>
      </c>
      <c r="G86" s="297" t="s">
        <v>2990</v>
      </c>
      <c r="H86" s="298"/>
      <c r="I86" s="298"/>
      <c r="J86" s="298"/>
      <c r="K86" s="298" t="s">
        <v>3016</v>
      </c>
    </row>
    <row r="87" spans="1:11" ht="16.5">
      <c r="A87" s="295" t="s">
        <v>3159</v>
      </c>
      <c r="B87" s="296" t="s">
        <v>2055</v>
      </c>
      <c r="C87" s="297" t="s">
        <v>3160</v>
      </c>
      <c r="D87" s="298" t="s">
        <v>2099</v>
      </c>
      <c r="E87" s="298" t="s">
        <v>1985</v>
      </c>
      <c r="F87" s="298" t="s">
        <v>40</v>
      </c>
      <c r="G87" s="297" t="s">
        <v>2990</v>
      </c>
      <c r="H87" s="298"/>
      <c r="I87" s="298"/>
      <c r="J87" s="298"/>
      <c r="K87" s="298" t="s">
        <v>3016</v>
      </c>
    </row>
    <row r="88" spans="1:11" ht="16.5">
      <c r="A88" s="295" t="s">
        <v>3161</v>
      </c>
      <c r="B88" s="296" t="s">
        <v>86</v>
      </c>
      <c r="C88" s="297" t="s">
        <v>3162</v>
      </c>
      <c r="D88" s="298" t="s">
        <v>2099</v>
      </c>
      <c r="E88" s="298" t="s">
        <v>1985</v>
      </c>
      <c r="F88" s="298" t="s">
        <v>40</v>
      </c>
      <c r="G88" s="297" t="s">
        <v>2990</v>
      </c>
      <c r="H88" s="298"/>
      <c r="I88" s="298"/>
      <c r="J88" s="298"/>
      <c r="K88" s="298" t="s">
        <v>3016</v>
      </c>
    </row>
    <row r="89" spans="1:11" ht="16.5">
      <c r="A89" s="295" t="s">
        <v>3163</v>
      </c>
      <c r="B89" s="296" t="s">
        <v>86</v>
      </c>
      <c r="C89" s="297" t="s">
        <v>3164</v>
      </c>
      <c r="D89" s="298" t="s">
        <v>2099</v>
      </c>
      <c r="E89" s="298" t="s">
        <v>1985</v>
      </c>
      <c r="F89" s="298" t="s">
        <v>40</v>
      </c>
      <c r="G89" s="297" t="s">
        <v>2990</v>
      </c>
      <c r="H89" s="298"/>
      <c r="I89" s="298"/>
      <c r="J89" s="298"/>
      <c r="K89" s="298" t="s">
        <v>3016</v>
      </c>
    </row>
    <row r="90" spans="1:11" ht="16.5">
      <c r="A90" s="295" t="s">
        <v>3165</v>
      </c>
      <c r="B90" s="296" t="s">
        <v>86</v>
      </c>
      <c r="C90" s="297" t="s">
        <v>3166</v>
      </c>
      <c r="D90" s="298" t="s">
        <v>3032</v>
      </c>
      <c r="E90" s="298" t="s">
        <v>3167</v>
      </c>
      <c r="F90" s="298" t="s">
        <v>40</v>
      </c>
      <c r="G90" s="297" t="s">
        <v>2990</v>
      </c>
      <c r="H90" s="298"/>
      <c r="I90" s="298"/>
      <c r="J90" s="298"/>
      <c r="K90" s="298" t="s">
        <v>3032</v>
      </c>
    </row>
    <row r="91" spans="1:11" ht="16.5">
      <c r="A91" s="295" t="s">
        <v>3168</v>
      </c>
      <c r="B91" s="296" t="s">
        <v>86</v>
      </c>
      <c r="C91" s="297" t="s">
        <v>3169</v>
      </c>
      <c r="D91" s="298" t="s">
        <v>3032</v>
      </c>
      <c r="E91" s="298" t="s">
        <v>3167</v>
      </c>
      <c r="F91" s="298" t="s">
        <v>40</v>
      </c>
      <c r="G91" s="297" t="s">
        <v>2990</v>
      </c>
      <c r="H91" s="298"/>
      <c r="I91" s="298"/>
      <c r="J91" s="298"/>
      <c r="K91" s="298" t="s">
        <v>3170</v>
      </c>
    </row>
    <row r="92" spans="1:11" ht="16.5">
      <c r="A92" s="295" t="s">
        <v>3171</v>
      </c>
      <c r="B92" s="296" t="s">
        <v>86</v>
      </c>
      <c r="C92" s="297" t="s">
        <v>3172</v>
      </c>
      <c r="D92" s="298" t="s">
        <v>3032</v>
      </c>
      <c r="E92" s="298" t="s">
        <v>3167</v>
      </c>
      <c r="F92" s="298" t="s">
        <v>40</v>
      </c>
      <c r="G92" s="297" t="s">
        <v>2990</v>
      </c>
      <c r="H92" s="298"/>
      <c r="I92" s="298"/>
      <c r="J92" s="298"/>
      <c r="K92" s="298" t="s">
        <v>3173</v>
      </c>
    </row>
    <row r="93" spans="1:11" ht="16.5">
      <c r="A93" s="295" t="s">
        <v>3174</v>
      </c>
      <c r="B93" s="296" t="s">
        <v>72</v>
      </c>
      <c r="C93" s="297" t="s">
        <v>3175</v>
      </c>
      <c r="D93" s="298" t="s">
        <v>3032</v>
      </c>
      <c r="E93" s="298" t="s">
        <v>3167</v>
      </c>
      <c r="F93" s="298" t="s">
        <v>40</v>
      </c>
      <c r="G93" s="297" t="s">
        <v>2990</v>
      </c>
      <c r="H93" s="298"/>
      <c r="I93" s="298" t="s">
        <v>3101</v>
      </c>
      <c r="J93" s="298"/>
      <c r="K93" s="298" t="s">
        <v>3002</v>
      </c>
    </row>
    <row r="94" spans="1:11" ht="16.5">
      <c r="A94" s="295" t="s">
        <v>3176</v>
      </c>
      <c r="B94" s="296" t="s">
        <v>72</v>
      </c>
      <c r="C94" s="297" t="s">
        <v>3177</v>
      </c>
      <c r="D94" s="298" t="s">
        <v>3032</v>
      </c>
      <c r="E94" s="298" t="s">
        <v>3167</v>
      </c>
      <c r="F94" s="298" t="s">
        <v>40</v>
      </c>
      <c r="G94" s="297" t="s">
        <v>2990</v>
      </c>
      <c r="H94" s="298"/>
      <c r="I94" s="298" t="s">
        <v>2030</v>
      </c>
      <c r="J94" s="298"/>
      <c r="K94" s="298" t="s">
        <v>3002</v>
      </c>
    </row>
    <row r="95" spans="1:11" ht="16.5">
      <c r="A95" s="295" t="s">
        <v>3178</v>
      </c>
      <c r="B95" s="296" t="s">
        <v>86</v>
      </c>
      <c r="C95" s="297" t="s">
        <v>3179</v>
      </c>
      <c r="D95" s="298" t="s">
        <v>3032</v>
      </c>
      <c r="E95" s="298" t="s">
        <v>3167</v>
      </c>
      <c r="F95" s="298" t="s">
        <v>79</v>
      </c>
      <c r="G95" s="297" t="s">
        <v>2990</v>
      </c>
      <c r="H95" s="298"/>
      <c r="I95" s="298"/>
      <c r="J95" s="298"/>
      <c r="K95" s="298" t="s">
        <v>3173</v>
      </c>
    </row>
  </sheetData>
  <autoFilter ref="E1:E95" xr:uid="{00000000-0009-0000-0000-00000A000000}"/>
  <phoneticPr fontId="9" type="noConversion"/>
  <hyperlinks>
    <hyperlink ref="A2" r:id="rId1" display="http://136.18.248.90/browse/FPHASEVCDC-6166" xr:uid="{00000000-0004-0000-0A00-000000000000}"/>
    <hyperlink ref="A3" r:id="rId2" display="http://136.18.248.90/browse/FPHASEVCDC-5803" xr:uid="{00000000-0004-0000-0A00-000001000000}"/>
    <hyperlink ref="A4" r:id="rId3" display="http://136.18.248.90/browse/FPHASEVCDC-6037" xr:uid="{00000000-0004-0000-0A00-000002000000}"/>
    <hyperlink ref="A5" r:id="rId4" display="http://136.18.248.90/browse/FPHASEVCDC-6034" xr:uid="{00000000-0004-0000-0A00-000003000000}"/>
    <hyperlink ref="A6" r:id="rId5" display="http://136.18.248.90/browse/FPHASEVCDC-6033" xr:uid="{00000000-0004-0000-0A00-000004000000}"/>
    <hyperlink ref="A7" r:id="rId6" display="http://136.18.248.90/browse/FPHASEVCDC-6029" xr:uid="{00000000-0004-0000-0A00-000005000000}"/>
    <hyperlink ref="A8" r:id="rId7" display="http://136.18.248.90/browse/FPHASEVCDC-5983" xr:uid="{00000000-0004-0000-0A00-000006000000}"/>
    <hyperlink ref="A9" r:id="rId8" display="http://136.18.248.90/browse/FPHASEVCDC-6030" xr:uid="{00000000-0004-0000-0A00-000007000000}"/>
    <hyperlink ref="A10" r:id="rId9" display="http://136.18.248.90/browse/FPHASEVCDC-5984" xr:uid="{00000000-0004-0000-0A00-000008000000}"/>
    <hyperlink ref="A11" r:id="rId10" display="http://136.18.248.90/browse/FPHASEVCDC-5863" xr:uid="{00000000-0004-0000-0A00-000009000000}"/>
    <hyperlink ref="A12" r:id="rId11" display="http://136.18.248.90/browse/FPHASEVCDC-5958" xr:uid="{00000000-0004-0000-0A00-00000A000000}"/>
    <hyperlink ref="A13" r:id="rId12" display="http://136.18.248.90/browse/FPHASEVCDC-6138" xr:uid="{00000000-0004-0000-0A00-00000B000000}"/>
    <hyperlink ref="A14" r:id="rId13" display="http://136.18.248.90/browse/FPHASEVCDC-6045" xr:uid="{00000000-0004-0000-0A00-00000C000000}"/>
    <hyperlink ref="A15" r:id="rId14" display="http://136.18.248.90/browse/FPHASEVCDC-6046" xr:uid="{00000000-0004-0000-0A00-00000D000000}"/>
    <hyperlink ref="A16" r:id="rId15" display="http://136.18.248.90/browse/FPHASEVCDC-5982" xr:uid="{00000000-0004-0000-0A00-00000E000000}"/>
    <hyperlink ref="A17" r:id="rId16" display="http://136.18.248.90/browse/FPHASEVCDC-6188" xr:uid="{00000000-0004-0000-0A00-00000F000000}"/>
    <hyperlink ref="A18" r:id="rId17" display="http://136.18.248.90/browse/FPHASEVCDC-6187" xr:uid="{00000000-0004-0000-0A00-000010000000}"/>
    <hyperlink ref="A19" r:id="rId18" display="http://136.18.248.90/browse/FPHASEVCDC-6168" xr:uid="{00000000-0004-0000-0A00-000011000000}"/>
    <hyperlink ref="A20" r:id="rId19" display="http://136.18.248.90/browse/FPHASEVCDC-6036" xr:uid="{00000000-0004-0000-0A00-000012000000}"/>
    <hyperlink ref="A21" r:id="rId20" display="http://136.18.248.90/browse/FPHASEVCDC-6007" xr:uid="{00000000-0004-0000-0A00-000013000000}"/>
    <hyperlink ref="A22" r:id="rId21" display="http://136.18.248.90/browse/FPHASEVCDC-6198" xr:uid="{00000000-0004-0000-0A00-000014000000}"/>
    <hyperlink ref="A23" r:id="rId22" display="http://136.18.248.90/browse/FPHASEVCDC-6197" xr:uid="{00000000-0004-0000-0A00-000015000000}"/>
    <hyperlink ref="A24" r:id="rId23" display="http://136.18.248.90/browse/FPHASEVCDC-6196" xr:uid="{00000000-0004-0000-0A00-000016000000}"/>
    <hyperlink ref="A25" r:id="rId24" display="http://136.18.248.90/browse/FPHASEVCDC-6195" xr:uid="{00000000-0004-0000-0A00-000017000000}"/>
    <hyperlink ref="A26" r:id="rId25" display="http://136.18.248.90/browse/FPHASEVCDC-6073" xr:uid="{00000000-0004-0000-0A00-000018000000}"/>
    <hyperlink ref="A27" r:id="rId26" display="http://136.18.248.90/browse/FPHASEVCDC-6067" xr:uid="{00000000-0004-0000-0A00-000019000000}"/>
    <hyperlink ref="A28" r:id="rId27" display="http://136.18.248.90/browse/FPHASEVCDC-6028" xr:uid="{00000000-0004-0000-0A00-00001A000000}"/>
    <hyperlink ref="A29" r:id="rId28" display="http://136.18.248.90/browse/FPHASEVCDC-5978" xr:uid="{00000000-0004-0000-0A00-00001B000000}"/>
    <hyperlink ref="A30" r:id="rId29" display="http://136.18.248.90/browse/FPHASEVCDC-5975" xr:uid="{00000000-0004-0000-0A00-00001C000000}"/>
    <hyperlink ref="A31" r:id="rId30" display="http://136.18.248.90/browse/FPHASEVCDC-5965" xr:uid="{00000000-0004-0000-0A00-00001D000000}"/>
    <hyperlink ref="A32" r:id="rId31" display="http://136.18.248.90/browse/FPHASEVCDC-6184" xr:uid="{00000000-0004-0000-0A00-00001E000000}"/>
    <hyperlink ref="A33" r:id="rId32" display="http://136.18.248.90/browse/FPHASEVCDC-6183" xr:uid="{00000000-0004-0000-0A00-00001F000000}"/>
    <hyperlink ref="A34" r:id="rId33" display="http://136.18.248.90/browse/FPHASEVCDC-6054" xr:uid="{00000000-0004-0000-0A00-000020000000}"/>
    <hyperlink ref="A35" r:id="rId34" display="http://136.18.248.90/browse/FPHASEVCDC-6032" xr:uid="{00000000-0004-0000-0A00-000021000000}"/>
    <hyperlink ref="A36" r:id="rId35" display="http://136.18.248.90/browse/FPHASEVCDC-6025" xr:uid="{00000000-0004-0000-0A00-000022000000}"/>
    <hyperlink ref="A37" r:id="rId36" display="http://136.18.248.90/browse/FPHASEVCDC-6012" xr:uid="{00000000-0004-0000-0A00-000023000000}"/>
    <hyperlink ref="A38" r:id="rId37" display="http://136.18.248.90/browse/FPHASEVCDC-5842" xr:uid="{00000000-0004-0000-0A00-000024000000}"/>
    <hyperlink ref="A39" r:id="rId38" display="http://136.18.248.90/browse/FPHASEVCDC-2627" xr:uid="{00000000-0004-0000-0A00-000025000000}"/>
    <hyperlink ref="A40" r:id="rId39" display="http://136.18.248.90/browse/FPHASEVCDC-6185" xr:uid="{00000000-0004-0000-0A00-000026000000}"/>
    <hyperlink ref="A41" r:id="rId40" display="http://136.18.248.90/browse/FPHASEVCDC-6178" xr:uid="{00000000-0004-0000-0A00-000027000000}"/>
    <hyperlink ref="A42" r:id="rId41" display="http://136.18.248.90/browse/FPHASEVCDC-6153" xr:uid="{00000000-0004-0000-0A00-000028000000}"/>
    <hyperlink ref="A43" r:id="rId42" display="http://136.18.248.90/browse/FPHASEVCDC-6136" xr:uid="{00000000-0004-0000-0A00-000029000000}"/>
    <hyperlink ref="A44" r:id="rId43" display="http://136.18.248.90/browse/FPHASEVCDC-6123" xr:uid="{00000000-0004-0000-0A00-00002A000000}"/>
    <hyperlink ref="A45" r:id="rId44" display="http://136.18.248.90/browse/FPHASEVCDC-6102" xr:uid="{00000000-0004-0000-0A00-00002B000000}"/>
    <hyperlink ref="A46" r:id="rId45" display="http://136.18.248.90/browse/FPHASEVCDC-5856" xr:uid="{00000000-0004-0000-0A00-00002C000000}"/>
    <hyperlink ref="A47" r:id="rId46" display="http://136.18.248.90/browse/FPHASEVCDC-5855" xr:uid="{00000000-0004-0000-0A00-00002D000000}"/>
    <hyperlink ref="A48" r:id="rId47" display="http://136.18.248.90/browse/FPHASEVCDC-5834" xr:uid="{00000000-0004-0000-0A00-00002E000000}"/>
    <hyperlink ref="A49" r:id="rId48" display="http://136.18.248.90/browse/FPHASEVCDC-5833" xr:uid="{00000000-0004-0000-0A00-00002F000000}"/>
    <hyperlink ref="A50" r:id="rId49" display="http://136.18.248.90/browse/FPHASEVCDC-6141" xr:uid="{00000000-0004-0000-0A00-000030000000}"/>
    <hyperlink ref="A51" r:id="rId50" display="http://136.18.248.90/browse/FPHASEVCDC-6049" xr:uid="{00000000-0004-0000-0A00-000031000000}"/>
    <hyperlink ref="A52" r:id="rId51" display="http://136.18.248.90/browse/FPHASEVCDC-6181" xr:uid="{00000000-0004-0000-0A00-000032000000}"/>
    <hyperlink ref="A53" r:id="rId52" display="http://136.18.248.90/browse/FPHASEVCDC-6179" xr:uid="{00000000-0004-0000-0A00-000033000000}"/>
    <hyperlink ref="A54" r:id="rId53" display="http://136.18.248.90/browse/FPHASEVCDC-6069" xr:uid="{00000000-0004-0000-0A00-000034000000}"/>
    <hyperlink ref="A55" r:id="rId54" display="http://136.18.248.90/browse/FPHASEVCDC-6066" xr:uid="{00000000-0004-0000-0A00-000035000000}"/>
    <hyperlink ref="A56" r:id="rId55" display="http://136.18.248.90/browse/FPHASEVCDC-6062" xr:uid="{00000000-0004-0000-0A00-000036000000}"/>
    <hyperlink ref="A57" r:id="rId56" display="http://136.18.248.90/browse/FPHASEVCDC-6061" xr:uid="{00000000-0004-0000-0A00-000037000000}"/>
    <hyperlink ref="A58" r:id="rId57" display="http://136.18.248.90/browse/FPHASEVCDC-6060" xr:uid="{00000000-0004-0000-0A00-000038000000}"/>
    <hyperlink ref="A59" r:id="rId58" display="http://136.18.248.90/browse/FPHASEVCDC-6056" xr:uid="{00000000-0004-0000-0A00-000039000000}"/>
    <hyperlink ref="A60" r:id="rId59" display="http://136.18.248.90/browse/FPHASEVCDC-6055" xr:uid="{00000000-0004-0000-0A00-00003A000000}"/>
    <hyperlink ref="A61" r:id="rId60" display="http://136.18.248.90/browse/FPHASEVCDC-6051" xr:uid="{00000000-0004-0000-0A00-00003B000000}"/>
    <hyperlink ref="A62" r:id="rId61" display="http://136.18.248.90/browse/FPHASEVCDC-6050" xr:uid="{00000000-0004-0000-0A00-00003C000000}"/>
    <hyperlink ref="A63" r:id="rId62" display="http://136.18.248.90/browse/FPHASEVCDC-6048" xr:uid="{00000000-0004-0000-0A00-00003D000000}"/>
    <hyperlink ref="A64" r:id="rId63" display="http://136.18.248.90/browse/FPHASEVCDC-6047" xr:uid="{00000000-0004-0000-0A00-00003E000000}"/>
    <hyperlink ref="A65" r:id="rId64" display="http://136.18.248.90/browse/FPHASEVCDC-6191" xr:uid="{00000000-0004-0000-0A00-00003F000000}"/>
    <hyperlink ref="A66" r:id="rId65" display="http://136.18.248.90/browse/FPHASEVCDC-6190" xr:uid="{00000000-0004-0000-0A00-000040000000}"/>
    <hyperlink ref="A67" r:id="rId66" display="http://136.18.248.90/browse/FPHASEVCDC-6192" xr:uid="{00000000-0004-0000-0A00-000041000000}"/>
    <hyperlink ref="A68" r:id="rId67" display="http://136.18.248.90/browse/FPHASEVCDC-6091" xr:uid="{00000000-0004-0000-0A00-000042000000}"/>
    <hyperlink ref="A69" r:id="rId68" display="http://136.18.248.90/browse/FPHASEVCDC-6074" xr:uid="{00000000-0004-0000-0A00-000043000000}"/>
    <hyperlink ref="A70" r:id="rId69" display="http://136.18.248.90/browse/FPHASEVCDC-6044" xr:uid="{00000000-0004-0000-0A00-000044000000}"/>
    <hyperlink ref="A71" r:id="rId70" display="http://136.18.248.90/browse/FPHASEVCDC-6043" xr:uid="{00000000-0004-0000-0A00-000045000000}"/>
    <hyperlink ref="A72" r:id="rId71" display="http://136.18.248.90/browse/FPHASEVCDC-6042" xr:uid="{00000000-0004-0000-0A00-000046000000}"/>
    <hyperlink ref="A73" r:id="rId72" display="http://136.18.248.90/browse/FPHASEVCDC-6021" xr:uid="{00000000-0004-0000-0A00-000047000000}"/>
    <hyperlink ref="A74" r:id="rId73" display="http://136.18.248.90/browse/FPHASEVCDC-6017" xr:uid="{00000000-0004-0000-0A00-000048000000}"/>
    <hyperlink ref="A75" r:id="rId74" display="http://136.18.248.90/browse/FPHASEVCDC-5994" xr:uid="{00000000-0004-0000-0A00-000049000000}"/>
    <hyperlink ref="A76" r:id="rId75" display="http://136.18.248.90/browse/FPHASEVCDC-5973" xr:uid="{00000000-0004-0000-0A00-00004A000000}"/>
    <hyperlink ref="A77" r:id="rId76" display="http://136.18.248.90/browse/FPHASEVCDC-5966" xr:uid="{00000000-0004-0000-0A00-00004B000000}"/>
    <hyperlink ref="A78" r:id="rId77" display="http://136.18.248.90/browse/FPHASEVCDC-5964" xr:uid="{00000000-0004-0000-0A00-00004C000000}"/>
    <hyperlink ref="A79" r:id="rId78" display="http://136.18.248.90/browse/FPHASEVCDC-5961" xr:uid="{00000000-0004-0000-0A00-00004D000000}"/>
    <hyperlink ref="A80" r:id="rId79" display="http://136.18.248.90/browse/FPHASEVCDC-5960" xr:uid="{00000000-0004-0000-0A00-00004E000000}"/>
    <hyperlink ref="A81" r:id="rId80" display="http://136.18.248.90/browse/FPHASEVCDC-5959" xr:uid="{00000000-0004-0000-0A00-00004F000000}"/>
    <hyperlink ref="A82" r:id="rId81" display="http://136.18.248.90/browse/FPHASEVCDC-5954" xr:uid="{00000000-0004-0000-0A00-000050000000}"/>
    <hyperlink ref="A83" r:id="rId82" display="http://136.18.248.90/browse/FPHASEVCDC-5577" xr:uid="{00000000-0004-0000-0A00-000051000000}"/>
    <hyperlink ref="A84" r:id="rId83" display="http://136.18.248.90/browse/FPHASEVCDC-6133" xr:uid="{00000000-0004-0000-0A00-000052000000}"/>
    <hyperlink ref="A85" r:id="rId84" display="http://136.18.248.90/browse/FPHASEVCDC-6107" xr:uid="{00000000-0004-0000-0A00-000053000000}"/>
    <hyperlink ref="A86" r:id="rId85" display="http://136.18.248.90/browse/FPHASEVCDC-6095" xr:uid="{00000000-0004-0000-0A00-000054000000}"/>
    <hyperlink ref="A87" r:id="rId86" display="http://136.18.248.90/browse/FPHASEVCDC-6077" xr:uid="{00000000-0004-0000-0A00-000055000000}"/>
    <hyperlink ref="A88" r:id="rId87" display="http://136.18.248.90/browse/FPHASEVCDC-6053" xr:uid="{00000000-0004-0000-0A00-000056000000}"/>
    <hyperlink ref="A89" r:id="rId88" display="http://136.18.248.90/browse/FPHASEVCDC-5963" xr:uid="{00000000-0004-0000-0A00-000057000000}"/>
    <hyperlink ref="A90" r:id="rId89" display="http://136.18.248.90/browse/FPHASEVCDC-5906" xr:uid="{00000000-0004-0000-0A00-000058000000}"/>
    <hyperlink ref="A91" r:id="rId90" display="http://136.18.248.90/browse/FPHASEVCDC-5898" xr:uid="{00000000-0004-0000-0A00-000059000000}"/>
    <hyperlink ref="A92" r:id="rId91" display="http://136.18.248.90/browse/FPHASEVCDC-5835" xr:uid="{00000000-0004-0000-0A00-00005A000000}"/>
    <hyperlink ref="A93" r:id="rId92" display="http://136.18.248.90/browse/FPHASEVCDC-5829" xr:uid="{00000000-0004-0000-0A00-00005B000000}"/>
    <hyperlink ref="A94" r:id="rId93" display="http://136.18.248.90/browse/FPHASEVCDC-5827" xr:uid="{00000000-0004-0000-0A00-00005C000000}"/>
    <hyperlink ref="A95" r:id="rId94" display="http://136.18.248.90/browse/FPHASEVCDC-5828" xr:uid="{00000000-0004-0000-0A00-00005D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35"/>
  <sheetViews>
    <sheetView topLeftCell="A27" workbookViewId="0">
      <selection activeCell="B39" sqref="B39"/>
    </sheetView>
  </sheetViews>
  <sheetFormatPr defaultRowHeight="13.5"/>
  <cols>
    <col min="6" max="6" width="42.5" customWidth="1"/>
    <col min="10" max="10" width="17.75" customWidth="1"/>
    <col min="11" max="11" width="15" customWidth="1"/>
  </cols>
  <sheetData>
    <row r="1" spans="1:18" s="189" customFormat="1" ht="21.75" customHeight="1">
      <c r="A1" s="313" t="s">
        <v>3239</v>
      </c>
      <c r="B1" s="313" t="s">
        <v>2794</v>
      </c>
      <c r="C1" s="313" t="s">
        <v>2795</v>
      </c>
      <c r="D1" s="313" t="s">
        <v>3240</v>
      </c>
      <c r="E1" s="313" t="s">
        <v>3241</v>
      </c>
      <c r="F1" s="313" t="s">
        <v>2796</v>
      </c>
      <c r="G1" s="313" t="s">
        <v>3242</v>
      </c>
      <c r="H1" s="313" t="s">
        <v>2797</v>
      </c>
      <c r="I1" s="313" t="s">
        <v>2798</v>
      </c>
      <c r="J1" s="313" t="s">
        <v>2799</v>
      </c>
      <c r="K1" s="313" t="s">
        <v>2800</v>
      </c>
      <c r="L1" s="313" t="s">
        <v>3243</v>
      </c>
      <c r="M1" s="313" t="s">
        <v>3244</v>
      </c>
      <c r="N1" s="313" t="s">
        <v>3245</v>
      </c>
      <c r="O1" s="313" t="s">
        <v>3246</v>
      </c>
      <c r="P1" s="314"/>
    </row>
    <row r="2" spans="1:18" s="189" customFormat="1" ht="21.75" customHeight="1">
      <c r="A2" s="315" t="s">
        <v>3247</v>
      </c>
      <c r="B2" s="315" t="s">
        <v>71</v>
      </c>
      <c r="C2" s="315" t="s">
        <v>73</v>
      </c>
      <c r="D2" s="315" t="s">
        <v>40</v>
      </c>
      <c r="E2" s="315" t="s">
        <v>3248</v>
      </c>
      <c r="F2" s="316" t="s">
        <v>3249</v>
      </c>
      <c r="G2" s="317" t="s">
        <v>3250</v>
      </c>
      <c r="H2" s="316" t="s">
        <v>3251</v>
      </c>
      <c r="I2" s="316" t="s">
        <v>86</v>
      </c>
      <c r="J2" s="318">
        <v>44729.55972222222</v>
      </c>
      <c r="K2" s="318">
        <v>44729.55972222222</v>
      </c>
      <c r="L2" s="316" t="s">
        <v>97</v>
      </c>
      <c r="M2" s="316" t="s">
        <v>2070</v>
      </c>
      <c r="N2" s="316"/>
      <c r="O2" s="316"/>
      <c r="P2" s="314"/>
      <c r="R2" s="191"/>
    </row>
    <row r="3" spans="1:18" s="189" customFormat="1" ht="21.75" customHeight="1">
      <c r="A3" s="315" t="s">
        <v>3252</v>
      </c>
      <c r="B3" s="315" t="s">
        <v>71</v>
      </c>
      <c r="C3" s="315" t="s">
        <v>73</v>
      </c>
      <c r="D3" s="315" t="s">
        <v>40</v>
      </c>
      <c r="E3" s="315" t="s">
        <v>3248</v>
      </c>
      <c r="F3" s="316" t="s">
        <v>3253</v>
      </c>
      <c r="G3" s="317" t="s">
        <v>3254</v>
      </c>
      <c r="H3" s="316" t="s">
        <v>3255</v>
      </c>
      <c r="I3" s="316" t="s">
        <v>86</v>
      </c>
      <c r="J3" s="318">
        <v>44729.460416666669</v>
      </c>
      <c r="K3" s="318">
        <v>44729.554166666669</v>
      </c>
      <c r="L3" s="316" t="s">
        <v>97</v>
      </c>
      <c r="M3" s="316" t="s">
        <v>2070</v>
      </c>
      <c r="N3" s="316"/>
      <c r="O3" s="316"/>
      <c r="P3" s="314"/>
      <c r="R3" s="191"/>
    </row>
    <row r="4" spans="1:18" s="189" customFormat="1" ht="21.75" customHeight="1">
      <c r="A4" s="315" t="s">
        <v>3256</v>
      </c>
      <c r="B4" s="315" t="s">
        <v>71</v>
      </c>
      <c r="C4" s="315" t="s">
        <v>2786</v>
      </c>
      <c r="D4" s="315" t="s">
        <v>153</v>
      </c>
      <c r="E4" s="315" t="s">
        <v>3248</v>
      </c>
      <c r="F4" s="316" t="s">
        <v>3257</v>
      </c>
      <c r="G4" s="317" t="s">
        <v>3258</v>
      </c>
      <c r="H4" s="316" t="s">
        <v>3255</v>
      </c>
      <c r="I4" s="316" t="s">
        <v>72</v>
      </c>
      <c r="J4" s="318">
        <v>44729.435416666667</v>
      </c>
      <c r="K4" s="318">
        <v>44729.533333333333</v>
      </c>
      <c r="L4" s="316" t="s">
        <v>97</v>
      </c>
      <c r="M4" s="316" t="s">
        <v>2070</v>
      </c>
      <c r="N4" s="316"/>
      <c r="O4" s="316"/>
      <c r="P4" s="314"/>
      <c r="R4" s="191"/>
    </row>
    <row r="5" spans="1:18" s="189" customFormat="1" ht="21.75" customHeight="1">
      <c r="A5" s="315" t="s">
        <v>3259</v>
      </c>
      <c r="B5" s="315" t="s">
        <v>71</v>
      </c>
      <c r="C5" s="315" t="s">
        <v>73</v>
      </c>
      <c r="D5" s="315" t="s">
        <v>40</v>
      </c>
      <c r="E5" s="315" t="s">
        <v>3248</v>
      </c>
      <c r="F5" s="316" t="s">
        <v>3260</v>
      </c>
      <c r="G5" s="317" t="s">
        <v>3261</v>
      </c>
      <c r="H5" s="316" t="s">
        <v>3251</v>
      </c>
      <c r="I5" s="316" t="s">
        <v>72</v>
      </c>
      <c r="J5" s="318">
        <v>44728.798611111109</v>
      </c>
      <c r="K5" s="318">
        <v>44729.48333333333</v>
      </c>
      <c r="L5" s="316" t="s">
        <v>97</v>
      </c>
      <c r="M5" s="316" t="s">
        <v>2070</v>
      </c>
      <c r="N5" s="316"/>
      <c r="O5" s="316"/>
      <c r="P5" s="314"/>
      <c r="R5" s="191"/>
    </row>
    <row r="6" spans="1:18" s="189" customFormat="1" ht="21.75" customHeight="1">
      <c r="A6" s="315" t="s">
        <v>3262</v>
      </c>
      <c r="B6" s="315" t="s">
        <v>71</v>
      </c>
      <c r="C6" s="315" t="s">
        <v>73</v>
      </c>
      <c r="D6" s="315" t="s">
        <v>40</v>
      </c>
      <c r="E6" s="315" t="s">
        <v>3248</v>
      </c>
      <c r="F6" s="316" t="s">
        <v>3263</v>
      </c>
      <c r="G6" s="317" t="s">
        <v>3264</v>
      </c>
      <c r="H6" s="316" t="s">
        <v>3251</v>
      </c>
      <c r="I6" s="316" t="s">
        <v>86</v>
      </c>
      <c r="J6" s="318">
        <v>44728.797222222223</v>
      </c>
      <c r="K6" s="318">
        <v>44728.797222222223</v>
      </c>
      <c r="L6" s="316" t="s">
        <v>97</v>
      </c>
      <c r="M6" s="316" t="s">
        <v>2070</v>
      </c>
      <c r="N6" s="316"/>
      <c r="O6" s="316"/>
      <c r="P6" s="314"/>
      <c r="R6" s="191"/>
    </row>
    <row r="7" spans="1:18" s="189" customFormat="1" ht="21.75" customHeight="1">
      <c r="A7" s="315" t="s">
        <v>3265</v>
      </c>
      <c r="B7" s="315" t="s">
        <v>71</v>
      </c>
      <c r="C7" s="315" t="s">
        <v>73</v>
      </c>
      <c r="D7" s="315" t="s">
        <v>40</v>
      </c>
      <c r="E7" s="315" t="s">
        <v>3248</v>
      </c>
      <c r="F7" s="316" t="s">
        <v>3266</v>
      </c>
      <c r="G7" s="317" t="s">
        <v>3267</v>
      </c>
      <c r="H7" s="316" t="s">
        <v>3251</v>
      </c>
      <c r="I7" s="316" t="s">
        <v>86</v>
      </c>
      <c r="J7" s="318">
        <v>44728.796527777777</v>
      </c>
      <c r="K7" s="318">
        <v>44728.796527777777</v>
      </c>
      <c r="L7" s="316" t="s">
        <v>97</v>
      </c>
      <c r="M7" s="316" t="s">
        <v>2070</v>
      </c>
      <c r="N7" s="316"/>
      <c r="O7" s="316"/>
      <c r="P7" s="314"/>
      <c r="R7" s="191"/>
    </row>
    <row r="8" spans="1:18" s="189" customFormat="1" ht="21.75" customHeight="1">
      <c r="A8" s="315" t="s">
        <v>3268</v>
      </c>
      <c r="B8" s="315" t="s">
        <v>71</v>
      </c>
      <c r="C8" s="315" t="s">
        <v>73</v>
      </c>
      <c r="D8" s="315" t="s">
        <v>40</v>
      </c>
      <c r="E8" s="315" t="s">
        <v>3248</v>
      </c>
      <c r="F8" s="316" t="s">
        <v>3269</v>
      </c>
      <c r="G8" s="317" t="s">
        <v>3270</v>
      </c>
      <c r="H8" s="316" t="s">
        <v>3251</v>
      </c>
      <c r="I8" s="316" t="s">
        <v>86</v>
      </c>
      <c r="J8" s="318">
        <v>44728.79583333333</v>
      </c>
      <c r="K8" s="318">
        <v>44728.79583333333</v>
      </c>
      <c r="L8" s="316" t="s">
        <v>97</v>
      </c>
      <c r="M8" s="316" t="s">
        <v>2070</v>
      </c>
      <c r="N8" s="316"/>
      <c r="O8" s="316"/>
      <c r="P8" s="314"/>
      <c r="R8" s="191"/>
    </row>
    <row r="9" spans="1:18" s="189" customFormat="1" ht="21.75" customHeight="1">
      <c r="A9" s="315" t="s">
        <v>3271</v>
      </c>
      <c r="B9" s="315" t="s">
        <v>71</v>
      </c>
      <c r="C9" s="315" t="s">
        <v>73</v>
      </c>
      <c r="D9" s="315" t="s">
        <v>40</v>
      </c>
      <c r="E9" s="315" t="s">
        <v>3248</v>
      </c>
      <c r="F9" s="316" t="s">
        <v>3272</v>
      </c>
      <c r="G9" s="317" t="s">
        <v>3273</v>
      </c>
      <c r="H9" s="316" t="s">
        <v>3251</v>
      </c>
      <c r="I9" s="316" t="s">
        <v>86</v>
      </c>
      <c r="J9" s="318">
        <v>44728.689583333333</v>
      </c>
      <c r="K9" s="318">
        <v>44729.62777777778</v>
      </c>
      <c r="L9" s="316" t="s">
        <v>97</v>
      </c>
      <c r="M9" s="316" t="s">
        <v>2070</v>
      </c>
      <c r="N9" s="316"/>
      <c r="O9" s="316"/>
      <c r="P9" s="314"/>
      <c r="R9" s="191"/>
    </row>
    <row r="10" spans="1:18" s="189" customFormat="1" ht="21.75" customHeight="1">
      <c r="A10" s="315" t="s">
        <v>3274</v>
      </c>
      <c r="B10" s="315" t="s">
        <v>71</v>
      </c>
      <c r="C10" s="315" t="s">
        <v>73</v>
      </c>
      <c r="D10" s="315" t="s">
        <v>40</v>
      </c>
      <c r="E10" s="315" t="s">
        <v>3275</v>
      </c>
      <c r="F10" s="316" t="s">
        <v>3276</v>
      </c>
      <c r="G10" s="317" t="s">
        <v>3277</v>
      </c>
      <c r="H10" s="316" t="s">
        <v>3251</v>
      </c>
      <c r="I10" s="316" t="s">
        <v>72</v>
      </c>
      <c r="J10" s="318">
        <v>44728.679861111108</v>
      </c>
      <c r="K10" s="318">
        <v>44729.447222222225</v>
      </c>
      <c r="L10" s="316" t="s">
        <v>97</v>
      </c>
      <c r="M10" s="316" t="s">
        <v>2070</v>
      </c>
      <c r="N10" s="316" t="s">
        <v>2030</v>
      </c>
      <c r="O10" s="316"/>
      <c r="P10" s="314"/>
      <c r="R10" s="191"/>
    </row>
    <row r="11" spans="1:18" s="189" customFormat="1" ht="21.75" customHeight="1">
      <c r="A11" s="315" t="s">
        <v>3278</v>
      </c>
      <c r="B11" s="315" t="s">
        <v>71</v>
      </c>
      <c r="C11" s="315" t="s">
        <v>73</v>
      </c>
      <c r="D11" s="315" t="s">
        <v>40</v>
      </c>
      <c r="E11" s="315" t="s">
        <v>3275</v>
      </c>
      <c r="F11" s="316" t="s">
        <v>3279</v>
      </c>
      <c r="G11" s="317" t="s">
        <v>3280</v>
      </c>
      <c r="H11" s="316" t="s">
        <v>3251</v>
      </c>
      <c r="I11" s="316" t="s">
        <v>72</v>
      </c>
      <c r="J11" s="318">
        <v>44728.674305555556</v>
      </c>
      <c r="K11" s="318">
        <v>44729.443055555559</v>
      </c>
      <c r="L11" s="316" t="s">
        <v>97</v>
      </c>
      <c r="M11" s="316" t="s">
        <v>2070</v>
      </c>
      <c r="N11" s="316" t="s">
        <v>2030</v>
      </c>
      <c r="O11" s="316"/>
      <c r="P11" s="314"/>
      <c r="R11" s="191"/>
    </row>
    <row r="12" spans="1:18" s="189" customFormat="1" ht="21.75" customHeight="1">
      <c r="A12" s="315" t="s">
        <v>3281</v>
      </c>
      <c r="B12" s="315" t="s">
        <v>71</v>
      </c>
      <c r="C12" s="315" t="s">
        <v>73</v>
      </c>
      <c r="D12" s="315" t="s">
        <v>40</v>
      </c>
      <c r="E12" s="315" t="s">
        <v>3275</v>
      </c>
      <c r="F12" s="316" t="s">
        <v>3282</v>
      </c>
      <c r="G12" s="317" t="s">
        <v>3283</v>
      </c>
      <c r="H12" s="316" t="s">
        <v>3251</v>
      </c>
      <c r="I12" s="316" t="s">
        <v>72</v>
      </c>
      <c r="J12" s="318">
        <v>44728.67083333333</v>
      </c>
      <c r="K12" s="318">
        <v>44729.633333333331</v>
      </c>
      <c r="L12" s="316" t="s">
        <v>97</v>
      </c>
      <c r="M12" s="316" t="s">
        <v>2070</v>
      </c>
      <c r="N12" s="316" t="s">
        <v>2030</v>
      </c>
      <c r="O12" s="316" t="s">
        <v>2030</v>
      </c>
      <c r="P12" s="314"/>
      <c r="R12" s="191"/>
    </row>
    <row r="13" spans="1:18" s="189" customFormat="1" ht="21.75" customHeight="1">
      <c r="A13" s="315" t="s">
        <v>3284</v>
      </c>
      <c r="B13" s="315" t="s">
        <v>71</v>
      </c>
      <c r="C13" s="315" t="s">
        <v>73</v>
      </c>
      <c r="D13" s="315" t="s">
        <v>40</v>
      </c>
      <c r="E13" s="315" t="s">
        <v>3275</v>
      </c>
      <c r="F13" s="316" t="s">
        <v>3285</v>
      </c>
      <c r="G13" s="317" t="s">
        <v>3286</v>
      </c>
      <c r="H13" s="316" t="s">
        <v>3251</v>
      </c>
      <c r="I13" s="316" t="s">
        <v>72</v>
      </c>
      <c r="J13" s="318">
        <v>44728.667361111111</v>
      </c>
      <c r="K13" s="318">
        <v>44728.741666666669</v>
      </c>
      <c r="L13" s="316" t="s">
        <v>97</v>
      </c>
      <c r="M13" s="316" t="s">
        <v>2070</v>
      </c>
      <c r="N13" s="316" t="s">
        <v>2030</v>
      </c>
      <c r="O13" s="316" t="s">
        <v>2030</v>
      </c>
      <c r="P13" s="314"/>
      <c r="R13" s="191"/>
    </row>
    <row r="14" spans="1:18" s="189" customFormat="1" ht="21.75" customHeight="1">
      <c r="A14" s="315" t="s">
        <v>3287</v>
      </c>
      <c r="B14" s="315" t="s">
        <v>71</v>
      </c>
      <c r="C14" s="315" t="s">
        <v>73</v>
      </c>
      <c r="D14" s="315" t="s">
        <v>40</v>
      </c>
      <c r="E14" s="315" t="s">
        <v>3275</v>
      </c>
      <c r="F14" s="316" t="s">
        <v>3288</v>
      </c>
      <c r="G14" s="317" t="s">
        <v>3289</v>
      </c>
      <c r="H14" s="316" t="s">
        <v>3251</v>
      </c>
      <c r="I14" s="316" t="s">
        <v>72</v>
      </c>
      <c r="J14" s="318">
        <v>44728.663888888892</v>
      </c>
      <c r="K14" s="318">
        <v>44728.724305555559</v>
      </c>
      <c r="L14" s="316" t="s">
        <v>97</v>
      </c>
      <c r="M14" s="316" t="s">
        <v>2070</v>
      </c>
      <c r="N14" s="316" t="s">
        <v>2030</v>
      </c>
      <c r="O14" s="316"/>
      <c r="P14" s="314"/>
      <c r="R14" s="191"/>
    </row>
    <row r="15" spans="1:18" s="189" customFormat="1" ht="21.75" customHeight="1">
      <c r="A15" s="315" t="s">
        <v>3290</v>
      </c>
      <c r="B15" s="315" t="s">
        <v>71</v>
      </c>
      <c r="C15" s="315" t="s">
        <v>73</v>
      </c>
      <c r="D15" s="315" t="s">
        <v>40</v>
      </c>
      <c r="E15" s="315" t="s">
        <v>3275</v>
      </c>
      <c r="F15" s="316" t="s">
        <v>3291</v>
      </c>
      <c r="G15" s="317" t="s">
        <v>3292</v>
      </c>
      <c r="H15" s="316" t="s">
        <v>3251</v>
      </c>
      <c r="I15" s="316" t="s">
        <v>72</v>
      </c>
      <c r="J15" s="318">
        <v>44728.661111111112</v>
      </c>
      <c r="K15" s="318">
        <v>44729.417361111111</v>
      </c>
      <c r="L15" s="316" t="s">
        <v>97</v>
      </c>
      <c r="M15" s="316" t="s">
        <v>2070</v>
      </c>
      <c r="N15" s="316" t="s">
        <v>2030</v>
      </c>
      <c r="O15" s="316"/>
      <c r="P15" s="314"/>
      <c r="R15" s="191"/>
    </row>
    <row r="16" spans="1:18" s="189" customFormat="1" ht="21.75" customHeight="1">
      <c r="A16" s="315" t="s">
        <v>3293</v>
      </c>
      <c r="B16" s="315" t="s">
        <v>71</v>
      </c>
      <c r="C16" s="315" t="s">
        <v>73</v>
      </c>
      <c r="D16" s="315" t="s">
        <v>40</v>
      </c>
      <c r="E16" s="315" t="s">
        <v>3248</v>
      </c>
      <c r="F16" s="316" t="s">
        <v>3294</v>
      </c>
      <c r="G16" s="317" t="s">
        <v>3295</v>
      </c>
      <c r="H16" s="316" t="s">
        <v>3296</v>
      </c>
      <c r="I16" s="316" t="s">
        <v>72</v>
      </c>
      <c r="J16" s="318">
        <v>44728.649305555555</v>
      </c>
      <c r="K16" s="318">
        <v>44729.488888888889</v>
      </c>
      <c r="L16" s="316" t="s">
        <v>97</v>
      </c>
      <c r="M16" s="316" t="s">
        <v>2070</v>
      </c>
      <c r="N16" s="316"/>
      <c r="O16" s="316"/>
      <c r="P16" s="314"/>
      <c r="R16" s="191"/>
    </row>
    <row r="17" spans="1:18" s="189" customFormat="1" ht="21.75" customHeight="1">
      <c r="A17" s="315" t="s">
        <v>3297</v>
      </c>
      <c r="B17" s="315" t="s">
        <v>71</v>
      </c>
      <c r="C17" s="315" t="s">
        <v>73</v>
      </c>
      <c r="D17" s="315" t="s">
        <v>40</v>
      </c>
      <c r="E17" s="315" t="s">
        <v>3248</v>
      </c>
      <c r="F17" s="316" t="s">
        <v>3298</v>
      </c>
      <c r="G17" s="317" t="s">
        <v>3299</v>
      </c>
      <c r="H17" s="316" t="s">
        <v>3296</v>
      </c>
      <c r="I17" s="316" t="s">
        <v>86</v>
      </c>
      <c r="J17" s="318">
        <v>44728.640277777777</v>
      </c>
      <c r="K17" s="318">
        <v>44728.657638888886</v>
      </c>
      <c r="L17" s="316" t="s">
        <v>97</v>
      </c>
      <c r="M17" s="316" t="s">
        <v>2070</v>
      </c>
      <c r="N17" s="316"/>
      <c r="O17" s="316"/>
      <c r="P17" s="314"/>
      <c r="R17" s="191"/>
    </row>
    <row r="18" spans="1:18" s="189" customFormat="1" ht="21.75" customHeight="1">
      <c r="A18" s="315" t="s">
        <v>3300</v>
      </c>
      <c r="B18" s="315" t="s">
        <v>71</v>
      </c>
      <c r="C18" s="315" t="s">
        <v>73</v>
      </c>
      <c r="D18" s="315" t="s">
        <v>40</v>
      </c>
      <c r="E18" s="315" t="s">
        <v>3248</v>
      </c>
      <c r="F18" s="316" t="s">
        <v>3301</v>
      </c>
      <c r="G18" s="317" t="s">
        <v>3302</v>
      </c>
      <c r="H18" s="316" t="s">
        <v>3255</v>
      </c>
      <c r="I18" s="316" t="s">
        <v>86</v>
      </c>
      <c r="J18" s="318">
        <v>44728.638888888891</v>
      </c>
      <c r="K18" s="318">
        <v>44729.465277777781</v>
      </c>
      <c r="L18" s="316" t="s">
        <v>97</v>
      </c>
      <c r="M18" s="316" t="s">
        <v>2070</v>
      </c>
      <c r="N18" s="316"/>
      <c r="O18" s="316"/>
      <c r="P18" s="314"/>
      <c r="R18" s="191"/>
    </row>
    <row r="19" spans="1:18" s="189" customFormat="1" ht="21.75" customHeight="1">
      <c r="A19" s="315" t="s">
        <v>3303</v>
      </c>
      <c r="B19" s="315" t="s">
        <v>71</v>
      </c>
      <c r="C19" s="315" t="s">
        <v>73</v>
      </c>
      <c r="D19" s="315" t="s">
        <v>153</v>
      </c>
      <c r="E19" s="315" t="s">
        <v>3248</v>
      </c>
      <c r="F19" s="316" t="s">
        <v>3304</v>
      </c>
      <c r="G19" s="317" t="s">
        <v>3305</v>
      </c>
      <c r="H19" s="316" t="s">
        <v>3296</v>
      </c>
      <c r="I19" s="316" t="s">
        <v>72</v>
      </c>
      <c r="J19" s="318">
        <v>44728.631944444445</v>
      </c>
      <c r="K19" s="318">
        <v>44729.48541666667</v>
      </c>
      <c r="L19" s="316" t="s">
        <v>97</v>
      </c>
      <c r="M19" s="316" t="s">
        <v>2070</v>
      </c>
      <c r="N19" s="316"/>
      <c r="O19" s="316"/>
      <c r="P19" s="314"/>
      <c r="R19" s="191"/>
    </row>
    <row r="20" spans="1:18" s="189" customFormat="1" ht="21.75" customHeight="1">
      <c r="A20" s="315" t="s">
        <v>3306</v>
      </c>
      <c r="B20" s="315" t="s">
        <v>71</v>
      </c>
      <c r="C20" s="315" t="s">
        <v>73</v>
      </c>
      <c r="D20" s="315" t="s">
        <v>40</v>
      </c>
      <c r="E20" s="315" t="s">
        <v>3248</v>
      </c>
      <c r="F20" s="316" t="s">
        <v>3307</v>
      </c>
      <c r="G20" s="317" t="s">
        <v>3308</v>
      </c>
      <c r="H20" s="316" t="s">
        <v>3309</v>
      </c>
      <c r="I20" s="316" t="s">
        <v>86</v>
      </c>
      <c r="J20" s="318">
        <v>44728.631249999999</v>
      </c>
      <c r="K20" s="318">
        <v>44729.53125</v>
      </c>
      <c r="L20" s="316" t="s">
        <v>97</v>
      </c>
      <c r="M20" s="316" t="s">
        <v>2070</v>
      </c>
      <c r="N20" s="316"/>
      <c r="O20" s="316"/>
      <c r="P20" s="314"/>
      <c r="R20" s="191"/>
    </row>
    <row r="21" spans="1:18" s="189" customFormat="1" ht="21.75" customHeight="1">
      <c r="A21" s="315" t="s">
        <v>3310</v>
      </c>
      <c r="B21" s="315" t="s">
        <v>71</v>
      </c>
      <c r="C21" s="315" t="s">
        <v>2786</v>
      </c>
      <c r="D21" s="315" t="s">
        <v>153</v>
      </c>
      <c r="E21" s="315" t="s">
        <v>3248</v>
      </c>
      <c r="F21" s="316" t="s">
        <v>3311</v>
      </c>
      <c r="G21" s="317" t="s">
        <v>3312</v>
      </c>
      <c r="H21" s="316" t="s">
        <v>3296</v>
      </c>
      <c r="I21" s="316" t="s">
        <v>86</v>
      </c>
      <c r="J21" s="318">
        <v>44728.630555555559</v>
      </c>
      <c r="K21" s="318">
        <v>44728.630555555559</v>
      </c>
      <c r="L21" s="316" t="s">
        <v>97</v>
      </c>
      <c r="M21" s="316" t="s">
        <v>2070</v>
      </c>
      <c r="N21" s="316"/>
      <c r="O21" s="316"/>
      <c r="P21" s="314"/>
      <c r="R21" s="191"/>
    </row>
    <row r="22" spans="1:18" s="189" customFormat="1" ht="21.75" customHeight="1">
      <c r="A22" s="315" t="s">
        <v>3313</v>
      </c>
      <c r="B22" s="315" t="s">
        <v>71</v>
      </c>
      <c r="C22" s="315" t="s">
        <v>73</v>
      </c>
      <c r="D22" s="315" t="s">
        <v>40</v>
      </c>
      <c r="E22" s="315" t="s">
        <v>3248</v>
      </c>
      <c r="F22" s="316" t="s">
        <v>3314</v>
      </c>
      <c r="G22" s="317" t="s">
        <v>3315</v>
      </c>
      <c r="H22" s="316" t="s">
        <v>3296</v>
      </c>
      <c r="I22" s="316" t="s">
        <v>86</v>
      </c>
      <c r="J22" s="318">
        <v>44728.62777777778</v>
      </c>
      <c r="K22" s="318">
        <v>44728.658333333333</v>
      </c>
      <c r="L22" s="316" t="s">
        <v>97</v>
      </c>
      <c r="M22" s="316" t="s">
        <v>2070</v>
      </c>
      <c r="N22" s="316"/>
      <c r="O22" s="316"/>
      <c r="P22" s="314"/>
      <c r="R22" s="191"/>
    </row>
    <row r="23" spans="1:18" s="189" customFormat="1" ht="21.75" customHeight="1">
      <c r="A23" s="315" t="s">
        <v>3316</v>
      </c>
      <c r="B23" s="315" t="s">
        <v>71</v>
      </c>
      <c r="C23" s="315" t="s">
        <v>73</v>
      </c>
      <c r="D23" s="315" t="s">
        <v>40</v>
      </c>
      <c r="E23" s="315" t="s">
        <v>3248</v>
      </c>
      <c r="F23" s="316" t="s">
        <v>3317</v>
      </c>
      <c r="G23" s="317" t="s">
        <v>3318</v>
      </c>
      <c r="H23" s="316" t="s">
        <v>3255</v>
      </c>
      <c r="I23" s="316" t="s">
        <v>72</v>
      </c>
      <c r="J23" s="318">
        <v>44728.62222222222</v>
      </c>
      <c r="K23" s="318">
        <v>44729.65902777778</v>
      </c>
      <c r="L23" s="316" t="s">
        <v>97</v>
      </c>
      <c r="M23" s="316" t="s">
        <v>2070</v>
      </c>
      <c r="N23" s="316"/>
      <c r="O23" s="316"/>
      <c r="P23" s="314"/>
      <c r="R23" s="191"/>
    </row>
    <row r="24" spans="1:18" s="189" customFormat="1" ht="21.75" customHeight="1">
      <c r="A24" s="315" t="s">
        <v>3319</v>
      </c>
      <c r="B24" s="315" t="s">
        <v>71</v>
      </c>
      <c r="C24" s="315" t="s">
        <v>73</v>
      </c>
      <c r="D24" s="315" t="s">
        <v>40</v>
      </c>
      <c r="E24" s="315" t="s">
        <v>3248</v>
      </c>
      <c r="F24" s="316" t="s">
        <v>3320</v>
      </c>
      <c r="G24" s="317" t="s">
        <v>3321</v>
      </c>
      <c r="H24" s="316" t="s">
        <v>3296</v>
      </c>
      <c r="I24" s="316" t="s">
        <v>72</v>
      </c>
      <c r="J24" s="318">
        <v>44728.619444444441</v>
      </c>
      <c r="K24" s="318">
        <v>44729.484722222223</v>
      </c>
      <c r="L24" s="316" t="s">
        <v>97</v>
      </c>
      <c r="M24" s="316" t="s">
        <v>2070</v>
      </c>
      <c r="N24" s="316"/>
      <c r="O24" s="316"/>
      <c r="P24" s="314"/>
      <c r="R24" s="191"/>
    </row>
    <row r="25" spans="1:18" s="189" customFormat="1" ht="21.75" customHeight="1">
      <c r="A25" s="315" t="s">
        <v>3322</v>
      </c>
      <c r="B25" s="315" t="s">
        <v>71</v>
      </c>
      <c r="C25" s="315" t="s">
        <v>73</v>
      </c>
      <c r="D25" s="315" t="s">
        <v>40</v>
      </c>
      <c r="E25" s="315" t="s">
        <v>3323</v>
      </c>
      <c r="F25" s="316" t="s">
        <v>3324</v>
      </c>
      <c r="G25" s="317" t="s">
        <v>3325</v>
      </c>
      <c r="H25" s="316" t="s">
        <v>3296</v>
      </c>
      <c r="I25" s="316" t="s">
        <v>86</v>
      </c>
      <c r="J25" s="318">
        <v>44728.616666666669</v>
      </c>
      <c r="K25" s="318">
        <v>44728.618055555555</v>
      </c>
      <c r="L25" s="316" t="s">
        <v>97</v>
      </c>
      <c r="M25" s="316" t="s">
        <v>2070</v>
      </c>
      <c r="N25" s="316"/>
      <c r="O25" s="316"/>
      <c r="P25" s="314"/>
      <c r="R25" s="191"/>
    </row>
    <row r="26" spans="1:18" s="189" customFormat="1" ht="21.75" customHeight="1">
      <c r="A26" s="315" t="s">
        <v>3326</v>
      </c>
      <c r="B26" s="315" t="s">
        <v>71</v>
      </c>
      <c r="C26" s="315" t="s">
        <v>73</v>
      </c>
      <c r="D26" s="315" t="s">
        <v>153</v>
      </c>
      <c r="E26" s="315" t="s">
        <v>3248</v>
      </c>
      <c r="F26" s="319" t="s">
        <v>3327</v>
      </c>
      <c r="G26" s="317" t="s">
        <v>3328</v>
      </c>
      <c r="H26" s="316" t="s">
        <v>3296</v>
      </c>
      <c r="I26" s="316" t="s">
        <v>72</v>
      </c>
      <c r="J26" s="318">
        <v>44728.603472222225</v>
      </c>
      <c r="K26" s="318">
        <v>44728.613888888889</v>
      </c>
      <c r="L26" s="316" t="s">
        <v>97</v>
      </c>
      <c r="M26" s="316" t="s">
        <v>2070</v>
      </c>
      <c r="N26" s="316"/>
      <c r="O26" s="316"/>
      <c r="P26" s="314"/>
      <c r="R26" s="191"/>
    </row>
    <row r="27" spans="1:18" s="189" customFormat="1" ht="21.75" customHeight="1">
      <c r="A27" s="315" t="s">
        <v>3329</v>
      </c>
      <c r="B27" s="315" t="s">
        <v>71</v>
      </c>
      <c r="C27" s="315" t="s">
        <v>2786</v>
      </c>
      <c r="D27" s="315" t="s">
        <v>153</v>
      </c>
      <c r="E27" s="315" t="s">
        <v>3330</v>
      </c>
      <c r="F27" s="316" t="s">
        <v>3331</v>
      </c>
      <c r="G27" s="317" t="s">
        <v>3332</v>
      </c>
      <c r="H27" s="316" t="s">
        <v>3255</v>
      </c>
      <c r="I27" s="316" t="s">
        <v>86</v>
      </c>
      <c r="J27" s="318">
        <v>44728.6</v>
      </c>
      <c r="K27" s="318">
        <v>44728.611111111109</v>
      </c>
      <c r="L27" s="316" t="s">
        <v>97</v>
      </c>
      <c r="M27" s="316" t="s">
        <v>2070</v>
      </c>
      <c r="N27" s="316"/>
      <c r="O27" s="316"/>
      <c r="P27" s="314"/>
      <c r="R27" s="191"/>
    </row>
    <row r="28" spans="1:18" s="189" customFormat="1" ht="21.75" customHeight="1">
      <c r="A28" s="315" t="s">
        <v>3333</v>
      </c>
      <c r="B28" s="315" t="s">
        <v>71</v>
      </c>
      <c r="C28" s="315" t="s">
        <v>73</v>
      </c>
      <c r="D28" s="315" t="s">
        <v>40</v>
      </c>
      <c r="E28" s="315" t="s">
        <v>3248</v>
      </c>
      <c r="F28" s="316" t="s">
        <v>3334</v>
      </c>
      <c r="G28" s="317" t="s">
        <v>3335</v>
      </c>
      <c r="H28" s="316" t="s">
        <v>3296</v>
      </c>
      <c r="I28" s="316" t="s">
        <v>72</v>
      </c>
      <c r="J28" s="318">
        <v>44728.595138888886</v>
      </c>
      <c r="K28" s="318">
        <v>44728.613888888889</v>
      </c>
      <c r="L28" s="316" t="s">
        <v>97</v>
      </c>
      <c r="M28" s="316" t="s">
        <v>2070</v>
      </c>
      <c r="N28" s="316"/>
      <c r="O28" s="316"/>
      <c r="P28" s="314"/>
      <c r="R28" s="191"/>
    </row>
    <row r="29" spans="1:18" s="189" customFormat="1" ht="21.75" customHeight="1">
      <c r="A29" s="315" t="s">
        <v>3336</v>
      </c>
      <c r="B29" s="315" t="s">
        <v>71</v>
      </c>
      <c r="C29" s="315" t="s">
        <v>2786</v>
      </c>
      <c r="D29" s="315" t="s">
        <v>153</v>
      </c>
      <c r="E29" s="315" t="s">
        <v>3323</v>
      </c>
      <c r="F29" s="316" t="s">
        <v>3337</v>
      </c>
      <c r="G29" s="317" t="s">
        <v>3338</v>
      </c>
      <c r="H29" s="316" t="s">
        <v>3255</v>
      </c>
      <c r="I29" s="316" t="s">
        <v>86</v>
      </c>
      <c r="J29" s="318">
        <v>44728.584722222222</v>
      </c>
      <c r="K29" s="318">
        <v>44728.604861111111</v>
      </c>
      <c r="L29" s="316" t="s">
        <v>97</v>
      </c>
      <c r="M29" s="316" t="s">
        <v>2070</v>
      </c>
      <c r="N29" s="316"/>
      <c r="O29" s="316"/>
      <c r="P29" s="314"/>
      <c r="R29" s="191"/>
    </row>
    <row r="30" spans="1:18" s="189" customFormat="1" ht="21.75" customHeight="1">
      <c r="A30" s="315" t="s">
        <v>3339</v>
      </c>
      <c r="B30" s="315" t="s">
        <v>71</v>
      </c>
      <c r="C30" s="315" t="s">
        <v>2786</v>
      </c>
      <c r="D30" s="315" t="s">
        <v>153</v>
      </c>
      <c r="E30" s="315" t="s">
        <v>3248</v>
      </c>
      <c r="F30" s="316" t="s">
        <v>3340</v>
      </c>
      <c r="G30" s="317" t="s">
        <v>3341</v>
      </c>
      <c r="H30" s="316" t="s">
        <v>3255</v>
      </c>
      <c r="I30" s="316" t="s">
        <v>72</v>
      </c>
      <c r="J30" s="318">
        <v>44728.571527777778</v>
      </c>
      <c r="K30" s="318">
        <v>44728.613888888889</v>
      </c>
      <c r="L30" s="316" t="s">
        <v>97</v>
      </c>
      <c r="M30" s="316" t="s">
        <v>2070</v>
      </c>
      <c r="N30" s="316"/>
      <c r="O30" s="316"/>
      <c r="P30" s="314"/>
      <c r="R30" s="191"/>
    </row>
    <row r="31" spans="1:18" s="189" customFormat="1" ht="21.75" customHeight="1">
      <c r="A31" s="315" t="s">
        <v>3342</v>
      </c>
      <c r="B31" s="315" t="s">
        <v>71</v>
      </c>
      <c r="C31" s="315" t="s">
        <v>73</v>
      </c>
      <c r="D31" s="315" t="s">
        <v>153</v>
      </c>
      <c r="E31" s="315" t="s">
        <v>3248</v>
      </c>
      <c r="F31" s="316" t="s">
        <v>3343</v>
      </c>
      <c r="G31" s="317" t="s">
        <v>3344</v>
      </c>
      <c r="H31" s="316" t="s">
        <v>3296</v>
      </c>
      <c r="I31" s="316" t="s">
        <v>72</v>
      </c>
      <c r="J31" s="318">
        <v>44727.692361111112</v>
      </c>
      <c r="K31" s="318">
        <v>44728.602083333331</v>
      </c>
      <c r="L31" s="316" t="s">
        <v>97</v>
      </c>
      <c r="M31" s="316" t="s">
        <v>2070</v>
      </c>
      <c r="N31" s="316"/>
      <c r="O31" s="316"/>
      <c r="P31" s="314"/>
      <c r="R31" s="191"/>
    </row>
    <row r="32" spans="1:18" s="189" customFormat="1" ht="21.75" customHeight="1">
      <c r="A32" s="315" t="s">
        <v>3345</v>
      </c>
      <c r="B32" s="315" t="s">
        <v>71</v>
      </c>
      <c r="C32" s="315" t="s">
        <v>73</v>
      </c>
      <c r="D32" s="315" t="s">
        <v>40</v>
      </c>
      <c r="E32" s="315" t="s">
        <v>3248</v>
      </c>
      <c r="F32" s="316" t="s">
        <v>3346</v>
      </c>
      <c r="G32" s="317" t="s">
        <v>3347</v>
      </c>
      <c r="H32" s="316" t="s">
        <v>3309</v>
      </c>
      <c r="I32" s="316" t="s">
        <v>72</v>
      </c>
      <c r="J32" s="318">
        <v>44727.428472222222</v>
      </c>
      <c r="K32" s="318">
        <v>44727.470833333333</v>
      </c>
      <c r="L32" s="316" t="s">
        <v>97</v>
      </c>
      <c r="M32" s="316" t="s">
        <v>2070</v>
      </c>
      <c r="N32" s="316"/>
      <c r="O32" s="316"/>
      <c r="P32" s="314"/>
      <c r="R32" s="191"/>
    </row>
    <row r="33" spans="1:18" s="189" customFormat="1" ht="21.75" customHeight="1">
      <c r="A33" s="315" t="s">
        <v>3348</v>
      </c>
      <c r="B33" s="315" t="s">
        <v>71</v>
      </c>
      <c r="C33" s="315" t="s">
        <v>2786</v>
      </c>
      <c r="D33" s="315" t="s">
        <v>153</v>
      </c>
      <c r="E33" s="315" t="s">
        <v>3248</v>
      </c>
      <c r="F33" s="316" t="s">
        <v>3349</v>
      </c>
      <c r="G33" s="317" t="s">
        <v>3350</v>
      </c>
      <c r="H33" s="316" t="s">
        <v>3251</v>
      </c>
      <c r="I33" s="316" t="s">
        <v>72</v>
      </c>
      <c r="J33" s="318">
        <v>44726.612500000003</v>
      </c>
      <c r="K33" s="318">
        <v>44727.659722222219</v>
      </c>
      <c r="L33" s="316" t="s">
        <v>97</v>
      </c>
      <c r="M33" s="316" t="s">
        <v>2070</v>
      </c>
      <c r="N33" s="316"/>
      <c r="O33" s="316"/>
      <c r="P33" s="314"/>
      <c r="R33" s="191"/>
    </row>
    <row r="34" spans="1:18" s="189" customFormat="1" ht="21.75" customHeight="1">
      <c r="A34" s="315" t="s">
        <v>3351</v>
      </c>
      <c r="B34" s="315" t="s">
        <v>71</v>
      </c>
      <c r="C34" s="315" t="s">
        <v>2786</v>
      </c>
      <c r="D34" s="315" t="s">
        <v>153</v>
      </c>
      <c r="E34" s="315" t="s">
        <v>3248</v>
      </c>
      <c r="F34" s="316" t="s">
        <v>3352</v>
      </c>
      <c r="G34" s="317" t="s">
        <v>3353</v>
      </c>
      <c r="H34" s="316" t="s">
        <v>3255</v>
      </c>
      <c r="I34" s="316" t="s">
        <v>72</v>
      </c>
      <c r="J34" s="318">
        <v>44726.470138888886</v>
      </c>
      <c r="K34" s="318">
        <v>44726.634722222225</v>
      </c>
      <c r="L34" s="316" t="s">
        <v>97</v>
      </c>
      <c r="M34" s="316" t="s">
        <v>2070</v>
      </c>
      <c r="N34" s="316"/>
      <c r="O34" s="316"/>
      <c r="P34" s="314"/>
      <c r="R34" s="191"/>
    </row>
    <row r="35" spans="1:18" s="189" customFormat="1" ht="21.75" customHeight="1">
      <c r="A35" s="315" t="s">
        <v>3354</v>
      </c>
      <c r="B35" s="315" t="s">
        <v>71</v>
      </c>
      <c r="C35" s="315" t="s">
        <v>73</v>
      </c>
      <c r="D35" s="315" t="s">
        <v>40</v>
      </c>
      <c r="E35" s="315" t="s">
        <v>3323</v>
      </c>
      <c r="F35" s="316" t="s">
        <v>3355</v>
      </c>
      <c r="G35" s="317" t="s">
        <v>3356</v>
      </c>
      <c r="H35" s="316" t="s">
        <v>3255</v>
      </c>
      <c r="I35" s="316" t="s">
        <v>2055</v>
      </c>
      <c r="J35" s="318">
        <v>44725.704861111109</v>
      </c>
      <c r="K35" s="318">
        <v>44726.651388888888</v>
      </c>
      <c r="L35" s="316" t="s">
        <v>97</v>
      </c>
      <c r="M35" s="316" t="s">
        <v>2070</v>
      </c>
      <c r="N35" s="316"/>
      <c r="O35" s="316"/>
      <c r="P35" s="314"/>
      <c r="R35" s="191"/>
    </row>
  </sheetData>
  <autoFilter ref="D1:D35" xr:uid="{00000000-0009-0000-0000-00000B000000}"/>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40"/>
  <sheetViews>
    <sheetView topLeftCell="F1" workbookViewId="0">
      <selection activeCell="F225" sqref="F225"/>
    </sheetView>
  </sheetViews>
  <sheetFormatPr defaultRowHeight="13.5"/>
  <cols>
    <col min="1" max="1" width="21.625" customWidth="1"/>
    <col min="5" max="5" width="11.5" customWidth="1"/>
    <col min="6" max="6" width="97.375" customWidth="1"/>
    <col min="10" max="10" width="27" bestFit="1" customWidth="1"/>
  </cols>
  <sheetData>
    <row r="1" spans="1:12">
      <c r="A1" s="160" t="s">
        <v>2016</v>
      </c>
      <c r="B1" s="160" t="s">
        <v>44</v>
      </c>
      <c r="C1" s="160" t="s">
        <v>2017</v>
      </c>
      <c r="D1" s="160" t="s">
        <v>2018</v>
      </c>
      <c r="E1" s="160" t="s">
        <v>410</v>
      </c>
      <c r="F1" s="160" t="s">
        <v>2019</v>
      </c>
      <c r="G1" s="160" t="s">
        <v>2020</v>
      </c>
      <c r="H1" s="160" t="s">
        <v>2021</v>
      </c>
      <c r="I1" s="160" t="s">
        <v>2022</v>
      </c>
      <c r="J1" s="160" t="s">
        <v>51</v>
      </c>
      <c r="K1" s="160" t="s">
        <v>53</v>
      </c>
      <c r="L1" s="160" t="s">
        <v>2023</v>
      </c>
    </row>
    <row r="2" spans="1:12">
      <c r="A2" s="161" t="s">
        <v>2024</v>
      </c>
      <c r="B2" s="162" t="s">
        <v>86</v>
      </c>
      <c r="C2" s="162" t="s">
        <v>2025</v>
      </c>
      <c r="D2" s="162" t="s">
        <v>2026</v>
      </c>
      <c r="E2" s="162"/>
      <c r="F2" s="163" t="s">
        <v>2027</v>
      </c>
      <c r="G2" s="162" t="s">
        <v>2028</v>
      </c>
      <c r="H2" s="162" t="s">
        <v>1989</v>
      </c>
      <c r="I2" s="162" t="s">
        <v>40</v>
      </c>
      <c r="J2" s="163" t="s">
        <v>2029</v>
      </c>
      <c r="K2" s="163" t="s">
        <v>2030</v>
      </c>
      <c r="L2" s="162"/>
    </row>
    <row r="3" spans="1:12">
      <c r="A3" s="161" t="s">
        <v>2031</v>
      </c>
      <c r="B3" s="162" t="s">
        <v>86</v>
      </c>
      <c r="C3" s="162" t="s">
        <v>2032</v>
      </c>
      <c r="D3" s="162" t="s">
        <v>2033</v>
      </c>
      <c r="E3" s="162"/>
      <c r="F3" s="163" t="s">
        <v>2034</v>
      </c>
      <c r="G3" s="162" t="s">
        <v>2028</v>
      </c>
      <c r="H3" s="162" t="s">
        <v>1990</v>
      </c>
      <c r="I3" s="162" t="s">
        <v>153</v>
      </c>
      <c r="J3" s="163" t="s">
        <v>2029</v>
      </c>
      <c r="K3" s="162"/>
      <c r="L3" s="162"/>
    </row>
    <row r="4" spans="1:12">
      <c r="A4" s="164" t="s">
        <v>2035</v>
      </c>
      <c r="B4" s="165" t="s">
        <v>2036</v>
      </c>
      <c r="C4" s="162" t="s">
        <v>2037</v>
      </c>
      <c r="D4" s="162" t="s">
        <v>2038</v>
      </c>
      <c r="E4" s="162"/>
      <c r="F4" s="163" t="s">
        <v>2039</v>
      </c>
      <c r="G4" s="162" t="s">
        <v>2028</v>
      </c>
      <c r="H4" s="162" t="s">
        <v>1989</v>
      </c>
      <c r="I4" s="162" t="s">
        <v>40</v>
      </c>
      <c r="J4" s="163" t="s">
        <v>2029</v>
      </c>
      <c r="K4" s="162"/>
      <c r="L4" s="162"/>
    </row>
    <row r="5" spans="1:12">
      <c r="A5" s="164" t="s">
        <v>2040</v>
      </c>
      <c r="B5" s="165" t="s">
        <v>86</v>
      </c>
      <c r="C5" s="162" t="s">
        <v>2041</v>
      </c>
      <c r="D5" s="162" t="s">
        <v>2042</v>
      </c>
      <c r="E5" s="162"/>
      <c r="F5" s="163" t="s">
        <v>2043</v>
      </c>
      <c r="G5" s="162" t="s">
        <v>2028</v>
      </c>
      <c r="H5" s="162" t="s">
        <v>1988</v>
      </c>
      <c r="I5" s="162" t="s">
        <v>40</v>
      </c>
      <c r="J5" s="163" t="s">
        <v>2029</v>
      </c>
      <c r="K5" s="162"/>
      <c r="L5" s="162"/>
    </row>
    <row r="6" spans="1:12">
      <c r="A6" s="164" t="s">
        <v>2044</v>
      </c>
      <c r="B6" s="165" t="s">
        <v>86</v>
      </c>
      <c r="C6" s="162" t="s">
        <v>2045</v>
      </c>
      <c r="D6" s="162" t="s">
        <v>2046</v>
      </c>
      <c r="E6" s="162"/>
      <c r="F6" s="163" t="s">
        <v>2047</v>
      </c>
      <c r="G6" s="162" t="s">
        <v>2028</v>
      </c>
      <c r="H6" s="162" t="s">
        <v>1989</v>
      </c>
      <c r="I6" s="162" t="s">
        <v>40</v>
      </c>
      <c r="J6" s="163" t="s">
        <v>2029</v>
      </c>
      <c r="K6" s="163" t="s">
        <v>2030</v>
      </c>
      <c r="L6" s="162"/>
    </row>
    <row r="7" spans="1:12">
      <c r="A7" s="164" t="s">
        <v>2048</v>
      </c>
      <c r="B7" s="165" t="s">
        <v>86</v>
      </c>
      <c r="C7" s="162" t="s">
        <v>2049</v>
      </c>
      <c r="D7" s="162" t="s">
        <v>2038</v>
      </c>
      <c r="E7" s="162"/>
      <c r="F7" s="163" t="s">
        <v>2050</v>
      </c>
      <c r="G7" s="162" t="s">
        <v>2028</v>
      </c>
      <c r="H7" s="162" t="s">
        <v>1989</v>
      </c>
      <c r="I7" s="162" t="s">
        <v>40</v>
      </c>
      <c r="J7" s="163" t="s">
        <v>2029</v>
      </c>
      <c r="K7" s="163" t="s">
        <v>2030</v>
      </c>
      <c r="L7" s="162"/>
    </row>
    <row r="8" spans="1:12">
      <c r="A8" s="164" t="s">
        <v>2051</v>
      </c>
      <c r="B8" s="165" t="s">
        <v>86</v>
      </c>
      <c r="C8" s="162" t="s">
        <v>2052</v>
      </c>
      <c r="D8" s="162" t="s">
        <v>2038</v>
      </c>
      <c r="E8" s="162"/>
      <c r="F8" s="163" t="s">
        <v>2053</v>
      </c>
      <c r="G8" s="162" t="s">
        <v>2028</v>
      </c>
      <c r="H8" s="162" t="s">
        <v>1989</v>
      </c>
      <c r="I8" s="162" t="s">
        <v>40</v>
      </c>
      <c r="J8" s="163" t="s">
        <v>2029</v>
      </c>
      <c r="K8" s="163" t="s">
        <v>2030</v>
      </c>
      <c r="L8" s="162"/>
    </row>
    <row r="9" spans="1:12">
      <c r="A9" s="164" t="s">
        <v>2054</v>
      </c>
      <c r="B9" s="165" t="s">
        <v>2055</v>
      </c>
      <c r="C9" s="162" t="s">
        <v>2056</v>
      </c>
      <c r="D9" s="162" t="s">
        <v>2038</v>
      </c>
      <c r="E9" s="162"/>
      <c r="F9" s="163" t="s">
        <v>2057</v>
      </c>
      <c r="G9" s="162" t="s">
        <v>2028</v>
      </c>
      <c r="H9" s="162" t="s">
        <v>1989</v>
      </c>
      <c r="I9" s="162" t="s">
        <v>40</v>
      </c>
      <c r="J9" s="163" t="s">
        <v>2029</v>
      </c>
      <c r="K9" s="162"/>
      <c r="L9" s="162"/>
    </row>
    <row r="10" spans="1:12">
      <c r="A10" s="164" t="s">
        <v>2058</v>
      </c>
      <c r="B10" s="165" t="s">
        <v>86</v>
      </c>
      <c r="C10" s="162" t="s">
        <v>2059</v>
      </c>
      <c r="D10" s="162" t="s">
        <v>2038</v>
      </c>
      <c r="E10" s="162"/>
      <c r="F10" s="163" t="s">
        <v>2060</v>
      </c>
      <c r="G10" s="162" t="s">
        <v>2028</v>
      </c>
      <c r="H10" s="162" t="s">
        <v>1989</v>
      </c>
      <c r="I10" s="162" t="s">
        <v>40</v>
      </c>
      <c r="J10" s="163" t="s">
        <v>2029</v>
      </c>
      <c r="K10" s="162"/>
      <c r="L10" s="162"/>
    </row>
    <row r="11" spans="1:12">
      <c r="A11" s="164" t="s">
        <v>2061</v>
      </c>
      <c r="B11" s="165" t="s">
        <v>86</v>
      </c>
      <c r="C11" s="162" t="s">
        <v>2062</v>
      </c>
      <c r="D11" s="162" t="s">
        <v>2038</v>
      </c>
      <c r="E11" s="162"/>
      <c r="F11" s="163" t="s">
        <v>2063</v>
      </c>
      <c r="G11" s="162" t="s">
        <v>2028</v>
      </c>
      <c r="H11" s="162" t="s">
        <v>1989</v>
      </c>
      <c r="I11" s="162" t="s">
        <v>40</v>
      </c>
      <c r="J11" s="163" t="s">
        <v>2029</v>
      </c>
      <c r="K11" s="162"/>
      <c r="L11" s="162"/>
    </row>
    <row r="12" spans="1:12">
      <c r="A12" s="164" t="s">
        <v>2064</v>
      </c>
      <c r="B12" s="165" t="s">
        <v>86</v>
      </c>
      <c r="C12" s="162" t="s">
        <v>2065</v>
      </c>
      <c r="D12" s="162" t="s">
        <v>2038</v>
      </c>
      <c r="E12" s="162"/>
      <c r="F12" s="163" t="s">
        <v>2066</v>
      </c>
      <c r="G12" s="162" t="s">
        <v>2028</v>
      </c>
      <c r="H12" s="162" t="s">
        <v>1989</v>
      </c>
      <c r="I12" s="162" t="s">
        <v>40</v>
      </c>
      <c r="J12" s="163" t="s">
        <v>2029</v>
      </c>
      <c r="K12" s="162"/>
      <c r="L12" s="162"/>
    </row>
    <row r="13" spans="1:12">
      <c r="A13" s="164" t="s">
        <v>2067</v>
      </c>
      <c r="B13" s="165" t="s">
        <v>72</v>
      </c>
      <c r="C13" s="162" t="s">
        <v>2068</v>
      </c>
      <c r="D13" s="162" t="s">
        <v>2038</v>
      </c>
      <c r="E13" s="162"/>
      <c r="F13" s="163" t="s">
        <v>2069</v>
      </c>
      <c r="G13" s="162" t="s">
        <v>2028</v>
      </c>
      <c r="H13" s="162" t="s">
        <v>1989</v>
      </c>
      <c r="I13" s="162" t="s">
        <v>40</v>
      </c>
      <c r="J13" s="163" t="s">
        <v>2029</v>
      </c>
      <c r="K13" s="162"/>
      <c r="L13" s="162" t="s">
        <v>2070</v>
      </c>
    </row>
    <row r="14" spans="1:12">
      <c r="A14" s="164" t="s">
        <v>2071</v>
      </c>
      <c r="B14" s="165" t="s">
        <v>86</v>
      </c>
      <c r="C14" s="162" t="s">
        <v>2072</v>
      </c>
      <c r="D14" s="162" t="s">
        <v>2038</v>
      </c>
      <c r="E14" s="162"/>
      <c r="F14" s="163" t="s">
        <v>2073</v>
      </c>
      <c r="G14" s="162" t="s">
        <v>2028</v>
      </c>
      <c r="H14" s="162" t="s">
        <v>1989</v>
      </c>
      <c r="I14" s="162" t="s">
        <v>40</v>
      </c>
      <c r="J14" s="163" t="s">
        <v>2029</v>
      </c>
      <c r="K14" s="162"/>
      <c r="L14" s="162"/>
    </row>
    <row r="15" spans="1:12">
      <c r="A15" s="164" t="s">
        <v>2074</v>
      </c>
      <c r="B15" s="165" t="s">
        <v>72</v>
      </c>
      <c r="C15" s="162" t="s">
        <v>2075</v>
      </c>
      <c r="D15" s="162" t="s">
        <v>2076</v>
      </c>
      <c r="E15" s="162"/>
      <c r="F15" s="163" t="s">
        <v>2077</v>
      </c>
      <c r="G15" s="162" t="s">
        <v>2028</v>
      </c>
      <c r="H15" s="162" t="s">
        <v>1989</v>
      </c>
      <c r="I15" s="162" t="s">
        <v>40</v>
      </c>
      <c r="J15" s="163" t="s">
        <v>2029</v>
      </c>
      <c r="K15" s="163" t="s">
        <v>2030</v>
      </c>
      <c r="L15" s="162" t="s">
        <v>2070</v>
      </c>
    </row>
    <row r="16" spans="1:12">
      <c r="A16" s="164" t="s">
        <v>2078</v>
      </c>
      <c r="B16" s="165" t="s">
        <v>86</v>
      </c>
      <c r="C16" s="162" t="s">
        <v>2079</v>
      </c>
      <c r="D16" s="162" t="s">
        <v>2080</v>
      </c>
      <c r="E16" s="162"/>
      <c r="F16" s="163" t="s">
        <v>2081</v>
      </c>
      <c r="G16" s="162" t="s">
        <v>2082</v>
      </c>
      <c r="H16" s="162" t="s">
        <v>2083</v>
      </c>
      <c r="I16" s="162" t="s">
        <v>40</v>
      </c>
      <c r="J16" s="163" t="s">
        <v>2029</v>
      </c>
      <c r="K16" s="162"/>
      <c r="L16" s="162"/>
    </row>
    <row r="17" spans="1:12">
      <c r="A17" s="164" t="s">
        <v>2084</v>
      </c>
      <c r="B17" s="165" t="s">
        <v>86</v>
      </c>
      <c r="C17" s="162" t="s">
        <v>2085</v>
      </c>
      <c r="D17" s="162" t="s">
        <v>2085</v>
      </c>
      <c r="E17" s="162"/>
      <c r="F17" s="163" t="s">
        <v>2086</v>
      </c>
      <c r="G17" s="162" t="s">
        <v>2082</v>
      </c>
      <c r="H17" s="162" t="s">
        <v>2083</v>
      </c>
      <c r="I17" s="162" t="s">
        <v>40</v>
      </c>
      <c r="J17" s="163" t="s">
        <v>2029</v>
      </c>
      <c r="K17" s="162"/>
      <c r="L17" s="162"/>
    </row>
    <row r="18" spans="1:12">
      <c r="A18" s="164" t="s">
        <v>2087</v>
      </c>
      <c r="B18" s="165" t="s">
        <v>86</v>
      </c>
      <c r="C18" s="162" t="s">
        <v>2088</v>
      </c>
      <c r="D18" s="162" t="s">
        <v>2089</v>
      </c>
      <c r="E18" s="162"/>
      <c r="F18" s="163" t="s">
        <v>2090</v>
      </c>
      <c r="G18" s="162" t="s">
        <v>2082</v>
      </c>
      <c r="H18" s="162" t="s">
        <v>2083</v>
      </c>
      <c r="I18" s="162" t="s">
        <v>40</v>
      </c>
      <c r="J18" s="163" t="s">
        <v>2029</v>
      </c>
      <c r="K18" s="162"/>
      <c r="L18" s="162"/>
    </row>
    <row r="19" spans="1:12">
      <c r="A19" s="164" t="s">
        <v>2091</v>
      </c>
      <c r="B19" s="165" t="s">
        <v>86</v>
      </c>
      <c r="C19" s="162" t="s">
        <v>2092</v>
      </c>
      <c r="D19" s="162" t="s">
        <v>2093</v>
      </c>
      <c r="E19" s="162"/>
      <c r="F19" s="163" t="s">
        <v>2094</v>
      </c>
      <c r="G19" s="162" t="s">
        <v>2082</v>
      </c>
      <c r="H19" s="162" t="s">
        <v>2083</v>
      </c>
      <c r="I19" s="162" t="s">
        <v>40</v>
      </c>
      <c r="J19" s="163" t="s">
        <v>2029</v>
      </c>
      <c r="K19" s="162"/>
      <c r="L19" s="162"/>
    </row>
    <row r="20" spans="1:12">
      <c r="A20" s="164" t="s">
        <v>2095</v>
      </c>
      <c r="B20" s="165" t="s">
        <v>86</v>
      </c>
      <c r="C20" s="162" t="s">
        <v>2096</v>
      </c>
      <c r="D20" s="162" t="s">
        <v>2097</v>
      </c>
      <c r="E20" s="162"/>
      <c r="F20" s="163" t="s">
        <v>2098</v>
      </c>
      <c r="G20" s="162" t="s">
        <v>2099</v>
      </c>
      <c r="H20" s="162" t="s">
        <v>1985</v>
      </c>
      <c r="I20" s="162" t="s">
        <v>40</v>
      </c>
      <c r="J20" s="163" t="s">
        <v>2029</v>
      </c>
      <c r="K20" s="162"/>
      <c r="L20" s="162"/>
    </row>
    <row r="21" spans="1:12">
      <c r="A21" s="164" t="s">
        <v>2100</v>
      </c>
      <c r="B21" s="165" t="s">
        <v>86</v>
      </c>
      <c r="C21" s="162" t="s">
        <v>2101</v>
      </c>
      <c r="D21" s="162" t="s">
        <v>2033</v>
      </c>
      <c r="E21" s="162"/>
      <c r="F21" s="163" t="s">
        <v>2102</v>
      </c>
      <c r="G21" s="162" t="s">
        <v>2028</v>
      </c>
      <c r="H21" s="162" t="s">
        <v>1990</v>
      </c>
      <c r="I21" s="162" t="s">
        <v>40</v>
      </c>
      <c r="J21" s="163" t="s">
        <v>2029</v>
      </c>
      <c r="K21" s="162"/>
      <c r="L21" s="162"/>
    </row>
    <row r="22" spans="1:12">
      <c r="A22" s="164" t="s">
        <v>2103</v>
      </c>
      <c r="B22" s="165" t="s">
        <v>86</v>
      </c>
      <c r="C22" s="162" t="s">
        <v>2104</v>
      </c>
      <c r="D22" s="162" t="s">
        <v>2097</v>
      </c>
      <c r="E22" s="162"/>
      <c r="F22" s="163" t="s">
        <v>2105</v>
      </c>
      <c r="G22" s="162" t="s">
        <v>2099</v>
      </c>
      <c r="H22" s="162" t="s">
        <v>1985</v>
      </c>
      <c r="I22" s="162" t="s">
        <v>40</v>
      </c>
      <c r="J22" s="163" t="s">
        <v>2029</v>
      </c>
      <c r="K22" s="162"/>
      <c r="L22" s="162"/>
    </row>
    <row r="23" spans="1:12">
      <c r="A23" s="164" t="s">
        <v>2106</v>
      </c>
      <c r="B23" s="165" t="s">
        <v>86</v>
      </c>
      <c r="C23" s="162" t="s">
        <v>2107</v>
      </c>
      <c r="D23" s="162" t="s">
        <v>2108</v>
      </c>
      <c r="E23" s="162"/>
      <c r="F23" s="163" t="s">
        <v>2109</v>
      </c>
      <c r="G23" s="162" t="s">
        <v>2082</v>
      </c>
      <c r="H23" s="162" t="s">
        <v>2083</v>
      </c>
      <c r="I23" s="162" t="s">
        <v>40</v>
      </c>
      <c r="J23" s="163" t="s">
        <v>2029</v>
      </c>
      <c r="K23" s="162"/>
      <c r="L23" s="162"/>
    </row>
    <row r="24" spans="1:12">
      <c r="A24" s="164" t="s">
        <v>2110</v>
      </c>
      <c r="B24" s="165" t="s">
        <v>86</v>
      </c>
      <c r="C24" s="162" t="s">
        <v>2111</v>
      </c>
      <c r="D24" s="162" t="s">
        <v>2097</v>
      </c>
      <c r="E24" s="162"/>
      <c r="F24" s="163" t="s">
        <v>2112</v>
      </c>
      <c r="G24" s="162" t="s">
        <v>2099</v>
      </c>
      <c r="H24" s="162" t="s">
        <v>1985</v>
      </c>
      <c r="I24" s="162" t="s">
        <v>40</v>
      </c>
      <c r="J24" s="163" t="s">
        <v>2029</v>
      </c>
      <c r="K24" s="162"/>
      <c r="L24" s="162"/>
    </row>
    <row r="25" spans="1:12">
      <c r="A25" s="164" t="s">
        <v>2113</v>
      </c>
      <c r="B25" s="165" t="s">
        <v>86</v>
      </c>
      <c r="C25" s="162" t="s">
        <v>2114</v>
      </c>
      <c r="D25" s="162" t="s">
        <v>2115</v>
      </c>
      <c r="E25" s="162"/>
      <c r="F25" s="163" t="s">
        <v>2116</v>
      </c>
      <c r="G25" s="162" t="s">
        <v>2082</v>
      </c>
      <c r="H25" s="162" t="s">
        <v>2083</v>
      </c>
      <c r="I25" s="162" t="s">
        <v>40</v>
      </c>
      <c r="J25" s="163" t="s">
        <v>2029</v>
      </c>
      <c r="K25" s="162"/>
      <c r="L25" s="162"/>
    </row>
    <row r="26" spans="1:12">
      <c r="A26" s="164" t="s">
        <v>2117</v>
      </c>
      <c r="B26" s="165" t="s">
        <v>86</v>
      </c>
      <c r="C26" s="162" t="s">
        <v>2118</v>
      </c>
      <c r="D26" s="162" t="s">
        <v>2119</v>
      </c>
      <c r="E26" s="162"/>
      <c r="F26" s="163" t="s">
        <v>2120</v>
      </c>
      <c r="G26" s="162" t="s">
        <v>2099</v>
      </c>
      <c r="H26" s="162" t="s">
        <v>1986</v>
      </c>
      <c r="I26" s="162" t="s">
        <v>40</v>
      </c>
      <c r="J26" s="163" t="s">
        <v>2029</v>
      </c>
      <c r="K26" s="162"/>
      <c r="L26" s="162"/>
    </row>
    <row r="27" spans="1:12">
      <c r="A27" s="164" t="s">
        <v>2121</v>
      </c>
      <c r="B27" s="165" t="s">
        <v>86</v>
      </c>
      <c r="C27" s="162" t="s">
        <v>2122</v>
      </c>
      <c r="D27" s="162" t="s">
        <v>2123</v>
      </c>
      <c r="E27" s="162"/>
      <c r="F27" s="163" t="s">
        <v>2124</v>
      </c>
      <c r="G27" s="162" t="s">
        <v>2082</v>
      </c>
      <c r="H27" s="162" t="s">
        <v>2083</v>
      </c>
      <c r="I27" s="162" t="s">
        <v>40</v>
      </c>
      <c r="J27" s="163" t="s">
        <v>2029</v>
      </c>
      <c r="K27" s="162"/>
      <c r="L27" s="162"/>
    </row>
    <row r="28" spans="1:12">
      <c r="A28" s="164" t="s">
        <v>2125</v>
      </c>
      <c r="B28" s="165" t="s">
        <v>86</v>
      </c>
      <c r="C28" s="162" t="s">
        <v>2126</v>
      </c>
      <c r="D28" s="162" t="s">
        <v>2097</v>
      </c>
      <c r="E28" s="162"/>
      <c r="F28" s="163" t="s">
        <v>2127</v>
      </c>
      <c r="G28" s="162" t="s">
        <v>2099</v>
      </c>
      <c r="H28" s="162" t="s">
        <v>1985</v>
      </c>
      <c r="I28" s="162" t="s">
        <v>40</v>
      </c>
      <c r="J28" s="163" t="s">
        <v>2029</v>
      </c>
      <c r="K28" s="162"/>
      <c r="L28" s="162"/>
    </row>
    <row r="29" spans="1:12">
      <c r="A29" s="164" t="s">
        <v>2128</v>
      </c>
      <c r="B29" s="165" t="s">
        <v>86</v>
      </c>
      <c r="C29" s="162" t="s">
        <v>2129</v>
      </c>
      <c r="D29" s="162" t="s">
        <v>2130</v>
      </c>
      <c r="E29" s="162"/>
      <c r="F29" s="163" t="s">
        <v>2131</v>
      </c>
      <c r="G29" s="162" t="s">
        <v>2082</v>
      </c>
      <c r="H29" s="162" t="s">
        <v>2083</v>
      </c>
      <c r="I29" s="162" t="s">
        <v>40</v>
      </c>
      <c r="J29" s="163" t="s">
        <v>2029</v>
      </c>
      <c r="K29" s="162"/>
      <c r="L29" s="162"/>
    </row>
    <row r="30" spans="1:12">
      <c r="A30" s="164" t="s">
        <v>2132</v>
      </c>
      <c r="B30" s="165" t="s">
        <v>86</v>
      </c>
      <c r="C30" s="162" t="s">
        <v>2133</v>
      </c>
      <c r="D30" s="162" t="s">
        <v>2097</v>
      </c>
      <c r="E30" s="162"/>
      <c r="F30" s="163" t="s">
        <v>2134</v>
      </c>
      <c r="G30" s="162" t="s">
        <v>2099</v>
      </c>
      <c r="H30" s="162" t="s">
        <v>1985</v>
      </c>
      <c r="I30" s="162" t="s">
        <v>40</v>
      </c>
      <c r="J30" s="163" t="s">
        <v>2029</v>
      </c>
      <c r="K30" s="162"/>
      <c r="L30" s="162"/>
    </row>
    <row r="31" spans="1:12">
      <c r="A31" s="164" t="s">
        <v>2135</v>
      </c>
      <c r="B31" s="165" t="s">
        <v>86</v>
      </c>
      <c r="C31" s="162" t="s">
        <v>2136</v>
      </c>
      <c r="D31" s="162" t="s">
        <v>2137</v>
      </c>
      <c r="E31" s="162"/>
      <c r="F31" s="163" t="s">
        <v>2138</v>
      </c>
      <c r="G31" s="162" t="s">
        <v>2082</v>
      </c>
      <c r="H31" s="162" t="s">
        <v>2083</v>
      </c>
      <c r="I31" s="162" t="s">
        <v>40</v>
      </c>
      <c r="J31" s="163" t="s">
        <v>2029</v>
      </c>
      <c r="K31" s="162"/>
      <c r="L31" s="162"/>
    </row>
    <row r="32" spans="1:12">
      <c r="A32" s="164" t="s">
        <v>2139</v>
      </c>
      <c r="B32" s="165" t="s">
        <v>86</v>
      </c>
      <c r="C32" s="162" t="s">
        <v>2140</v>
      </c>
      <c r="D32" s="162" t="s">
        <v>2097</v>
      </c>
      <c r="E32" s="162"/>
      <c r="F32" s="163" t="s">
        <v>2141</v>
      </c>
      <c r="G32" s="162" t="s">
        <v>2099</v>
      </c>
      <c r="H32" s="162" t="s">
        <v>1985</v>
      </c>
      <c r="I32" s="162" t="s">
        <v>40</v>
      </c>
      <c r="J32" s="163" t="s">
        <v>2029</v>
      </c>
      <c r="K32" s="162"/>
      <c r="L32" s="162"/>
    </row>
    <row r="33" spans="1:12">
      <c r="A33" s="164" t="s">
        <v>2142</v>
      </c>
      <c r="B33" s="165" t="s">
        <v>86</v>
      </c>
      <c r="C33" s="162" t="s">
        <v>2143</v>
      </c>
      <c r="D33" s="162" t="s">
        <v>2144</v>
      </c>
      <c r="E33" s="162"/>
      <c r="F33" s="163" t="s">
        <v>2145</v>
      </c>
      <c r="G33" s="162" t="s">
        <v>2082</v>
      </c>
      <c r="H33" s="162" t="s">
        <v>2083</v>
      </c>
      <c r="I33" s="162" t="s">
        <v>40</v>
      </c>
      <c r="J33" s="163" t="s">
        <v>2029</v>
      </c>
      <c r="K33" s="162"/>
      <c r="L33" s="162"/>
    </row>
    <row r="34" spans="1:12">
      <c r="A34" s="164" t="s">
        <v>2146</v>
      </c>
      <c r="B34" s="165" t="s">
        <v>86</v>
      </c>
      <c r="C34" s="162" t="s">
        <v>2147</v>
      </c>
      <c r="D34" s="162" t="s">
        <v>2097</v>
      </c>
      <c r="E34" s="162"/>
      <c r="F34" s="163" t="s">
        <v>2148</v>
      </c>
      <c r="G34" s="162" t="s">
        <v>2099</v>
      </c>
      <c r="H34" s="162" t="s">
        <v>1985</v>
      </c>
      <c r="I34" s="162" t="s">
        <v>40</v>
      </c>
      <c r="J34" s="163" t="s">
        <v>2029</v>
      </c>
      <c r="K34" s="162"/>
      <c r="L34" s="162"/>
    </row>
    <row r="35" spans="1:12">
      <c r="A35" s="164" t="s">
        <v>2149</v>
      </c>
      <c r="B35" s="165" t="s">
        <v>86</v>
      </c>
      <c r="C35" s="162" t="s">
        <v>2150</v>
      </c>
      <c r="D35" s="162" t="s">
        <v>2097</v>
      </c>
      <c r="E35" s="162"/>
      <c r="F35" s="163" t="s">
        <v>2151</v>
      </c>
      <c r="G35" s="162" t="s">
        <v>2099</v>
      </c>
      <c r="H35" s="162" t="s">
        <v>1985</v>
      </c>
      <c r="I35" s="162" t="s">
        <v>40</v>
      </c>
      <c r="J35" s="163" t="s">
        <v>2029</v>
      </c>
      <c r="K35" s="162"/>
      <c r="L35" s="162"/>
    </row>
    <row r="36" spans="1:12">
      <c r="A36" s="164" t="s">
        <v>2152</v>
      </c>
      <c r="B36" s="165" t="s">
        <v>86</v>
      </c>
      <c r="C36" s="162" t="s">
        <v>2153</v>
      </c>
      <c r="D36" s="162" t="s">
        <v>2097</v>
      </c>
      <c r="E36" s="162"/>
      <c r="F36" s="163" t="s">
        <v>2154</v>
      </c>
      <c r="G36" s="162" t="s">
        <v>2099</v>
      </c>
      <c r="H36" s="162" t="s">
        <v>1985</v>
      </c>
      <c r="I36" s="162" t="s">
        <v>40</v>
      </c>
      <c r="J36" s="163" t="s">
        <v>2029</v>
      </c>
      <c r="K36" s="162"/>
      <c r="L36" s="162"/>
    </row>
    <row r="37" spans="1:12">
      <c r="A37" s="164" t="s">
        <v>2155</v>
      </c>
      <c r="B37" s="165" t="s">
        <v>86</v>
      </c>
      <c r="C37" s="162" t="s">
        <v>2156</v>
      </c>
      <c r="D37" s="162" t="s">
        <v>2097</v>
      </c>
      <c r="E37" s="162"/>
      <c r="F37" s="163" t="s">
        <v>2157</v>
      </c>
      <c r="G37" s="162" t="s">
        <v>2099</v>
      </c>
      <c r="H37" s="162" t="s">
        <v>1985</v>
      </c>
      <c r="I37" s="162" t="s">
        <v>40</v>
      </c>
      <c r="J37" s="163" t="s">
        <v>2029</v>
      </c>
      <c r="K37" s="162"/>
      <c r="L37" s="162"/>
    </row>
    <row r="38" spans="1:12">
      <c r="A38" s="164" t="s">
        <v>2158</v>
      </c>
      <c r="B38" s="165" t="s">
        <v>86</v>
      </c>
      <c r="C38" s="162" t="s">
        <v>2159</v>
      </c>
      <c r="D38" s="162" t="s">
        <v>2097</v>
      </c>
      <c r="E38" s="162"/>
      <c r="F38" s="163" t="s">
        <v>2160</v>
      </c>
      <c r="G38" s="162" t="s">
        <v>2099</v>
      </c>
      <c r="H38" s="162" t="s">
        <v>1985</v>
      </c>
      <c r="I38" s="162" t="s">
        <v>40</v>
      </c>
      <c r="J38" s="163" t="s">
        <v>2029</v>
      </c>
      <c r="K38" s="162"/>
      <c r="L38" s="162"/>
    </row>
    <row r="39" spans="1:12">
      <c r="A39" s="164" t="s">
        <v>2161</v>
      </c>
      <c r="B39" s="165" t="s">
        <v>86</v>
      </c>
      <c r="C39" s="162" t="s">
        <v>2162</v>
      </c>
      <c r="D39" s="162" t="s">
        <v>2097</v>
      </c>
      <c r="E39" s="162"/>
      <c r="F39" s="163" t="s">
        <v>2163</v>
      </c>
      <c r="G39" s="162" t="s">
        <v>2099</v>
      </c>
      <c r="H39" s="162" t="s">
        <v>1985</v>
      </c>
      <c r="I39" s="162" t="s">
        <v>40</v>
      </c>
      <c r="J39" s="163" t="s">
        <v>2029</v>
      </c>
      <c r="K39" s="162"/>
      <c r="L39" s="162"/>
    </row>
    <row r="40" spans="1:12">
      <c r="A40" s="164" t="s">
        <v>2164</v>
      </c>
      <c r="B40" s="165" t="s">
        <v>86</v>
      </c>
      <c r="C40" s="162" t="s">
        <v>2165</v>
      </c>
      <c r="D40" s="162" t="s">
        <v>2165</v>
      </c>
      <c r="E40" s="162"/>
      <c r="F40" s="163" t="s">
        <v>2166</v>
      </c>
      <c r="G40" s="162" t="s">
        <v>2082</v>
      </c>
      <c r="H40" s="162" t="s">
        <v>89</v>
      </c>
      <c r="I40" s="162" t="s">
        <v>40</v>
      </c>
      <c r="J40" s="163" t="s">
        <v>2029</v>
      </c>
      <c r="K40" s="162"/>
      <c r="L40" s="162"/>
    </row>
    <row r="41" spans="1:12">
      <c r="A41" s="164" t="s">
        <v>2167</v>
      </c>
      <c r="B41" s="165" t="s">
        <v>86</v>
      </c>
      <c r="C41" s="162" t="s">
        <v>2168</v>
      </c>
      <c r="D41" s="162" t="s">
        <v>2169</v>
      </c>
      <c r="E41" s="162"/>
      <c r="F41" s="163" t="s">
        <v>2170</v>
      </c>
      <c r="G41" s="162" t="s">
        <v>2099</v>
      </c>
      <c r="H41" s="162" t="s">
        <v>2171</v>
      </c>
      <c r="I41" s="162" t="s">
        <v>40</v>
      </c>
      <c r="J41" s="163" t="s">
        <v>2029</v>
      </c>
      <c r="K41" s="162"/>
      <c r="L41" s="162"/>
    </row>
    <row r="42" spans="1:12">
      <c r="A42" s="164" t="s">
        <v>2172</v>
      </c>
      <c r="B42" s="165" t="s">
        <v>86</v>
      </c>
      <c r="C42" s="162" t="s">
        <v>2168</v>
      </c>
      <c r="D42" s="162" t="s">
        <v>2173</v>
      </c>
      <c r="E42" s="162"/>
      <c r="F42" s="163" t="s">
        <v>2174</v>
      </c>
      <c r="G42" s="162" t="s">
        <v>2082</v>
      </c>
      <c r="H42" s="162" t="s">
        <v>89</v>
      </c>
      <c r="I42" s="162" t="s">
        <v>40</v>
      </c>
      <c r="J42" s="163" t="s">
        <v>2029</v>
      </c>
      <c r="K42" s="162"/>
      <c r="L42" s="162"/>
    </row>
    <row r="43" spans="1:12">
      <c r="A43" s="164" t="s">
        <v>2175</v>
      </c>
      <c r="B43" s="165" t="s">
        <v>86</v>
      </c>
      <c r="C43" s="162" t="s">
        <v>2176</v>
      </c>
      <c r="D43" s="162" t="s">
        <v>2173</v>
      </c>
      <c r="E43" s="162"/>
      <c r="F43" s="163" t="s">
        <v>2177</v>
      </c>
      <c r="G43" s="162" t="s">
        <v>2082</v>
      </c>
      <c r="H43" s="162" t="s">
        <v>89</v>
      </c>
      <c r="I43" s="162" t="s">
        <v>40</v>
      </c>
      <c r="J43" s="163" t="s">
        <v>2029</v>
      </c>
      <c r="K43" s="162"/>
      <c r="L43" s="162"/>
    </row>
    <row r="44" spans="1:12">
      <c r="A44" s="164" t="s">
        <v>2178</v>
      </c>
      <c r="B44" s="165" t="s">
        <v>86</v>
      </c>
      <c r="C44" s="162" t="s">
        <v>2179</v>
      </c>
      <c r="D44" s="162" t="s">
        <v>2179</v>
      </c>
      <c r="E44" s="162"/>
      <c r="F44" s="163" t="s">
        <v>2180</v>
      </c>
      <c r="G44" s="162" t="s">
        <v>2082</v>
      </c>
      <c r="H44" s="162" t="s">
        <v>89</v>
      </c>
      <c r="I44" s="162" t="s">
        <v>153</v>
      </c>
      <c r="J44" s="163" t="s">
        <v>2029</v>
      </c>
      <c r="K44" s="162"/>
      <c r="L44" s="162"/>
    </row>
    <row r="45" spans="1:12">
      <c r="A45" s="164" t="s">
        <v>2181</v>
      </c>
      <c r="B45" s="165" t="s">
        <v>86</v>
      </c>
      <c r="C45" s="162" t="s">
        <v>2182</v>
      </c>
      <c r="D45" s="162" t="s">
        <v>2183</v>
      </c>
      <c r="E45" s="162"/>
      <c r="F45" s="163" t="s">
        <v>2184</v>
      </c>
      <c r="G45" s="162" t="s">
        <v>2099</v>
      </c>
      <c r="H45" s="162" t="s">
        <v>2171</v>
      </c>
      <c r="I45" s="162" t="s">
        <v>40</v>
      </c>
      <c r="J45" s="163" t="s">
        <v>2029</v>
      </c>
      <c r="K45" s="162"/>
      <c r="L45" s="162"/>
    </row>
    <row r="46" spans="1:12">
      <c r="A46" s="164" t="s">
        <v>2185</v>
      </c>
      <c r="B46" s="165" t="s">
        <v>86</v>
      </c>
      <c r="C46" s="162" t="s">
        <v>2186</v>
      </c>
      <c r="D46" s="162" t="s">
        <v>2042</v>
      </c>
      <c r="E46" s="162"/>
      <c r="F46" s="163" t="s">
        <v>2187</v>
      </c>
      <c r="G46" s="162" t="s">
        <v>2028</v>
      </c>
      <c r="H46" s="162" t="s">
        <v>1988</v>
      </c>
      <c r="I46" s="162" t="s">
        <v>40</v>
      </c>
      <c r="J46" s="163" t="s">
        <v>2029</v>
      </c>
      <c r="K46" s="162"/>
      <c r="L46" s="162"/>
    </row>
    <row r="47" spans="1:12">
      <c r="A47" s="164" t="s">
        <v>2188</v>
      </c>
      <c r="B47" s="165" t="s">
        <v>86</v>
      </c>
      <c r="C47" s="162" t="s">
        <v>2189</v>
      </c>
      <c r="D47" s="162" t="s">
        <v>2190</v>
      </c>
      <c r="E47" s="162"/>
      <c r="F47" s="163" t="s">
        <v>2191</v>
      </c>
      <c r="G47" s="162" t="s">
        <v>2028</v>
      </c>
      <c r="H47" s="162" t="s">
        <v>1990</v>
      </c>
      <c r="I47" s="162" t="s">
        <v>40</v>
      </c>
      <c r="J47" s="163" t="s">
        <v>2029</v>
      </c>
      <c r="K47" s="162"/>
      <c r="L47" s="162"/>
    </row>
    <row r="48" spans="1:12">
      <c r="A48" s="164" t="s">
        <v>2192</v>
      </c>
      <c r="B48" s="165" t="s">
        <v>86</v>
      </c>
      <c r="C48" s="162" t="s">
        <v>2193</v>
      </c>
      <c r="D48" s="162" t="s">
        <v>2042</v>
      </c>
      <c r="E48" s="162"/>
      <c r="F48" s="163" t="s">
        <v>2194</v>
      </c>
      <c r="G48" s="162" t="s">
        <v>2028</v>
      </c>
      <c r="H48" s="162" t="s">
        <v>1988</v>
      </c>
      <c r="I48" s="162" t="s">
        <v>40</v>
      </c>
      <c r="J48" s="163" t="s">
        <v>2029</v>
      </c>
      <c r="K48" s="162"/>
      <c r="L48" s="162"/>
    </row>
    <row r="49" spans="1:12">
      <c r="A49" s="164" t="s">
        <v>2195</v>
      </c>
      <c r="B49" s="165" t="s">
        <v>86</v>
      </c>
      <c r="C49" s="162" t="s">
        <v>2196</v>
      </c>
      <c r="D49" s="162" t="s">
        <v>2197</v>
      </c>
      <c r="E49" s="162"/>
      <c r="F49" s="163" t="s">
        <v>2198</v>
      </c>
      <c r="G49" s="162" t="s">
        <v>2199</v>
      </c>
      <c r="H49" s="162" t="s">
        <v>2200</v>
      </c>
      <c r="I49" s="162" t="s">
        <v>40</v>
      </c>
      <c r="J49" s="163" t="s">
        <v>2029</v>
      </c>
      <c r="K49" s="162"/>
      <c r="L49" s="162"/>
    </row>
    <row r="50" spans="1:12">
      <c r="A50" s="164" t="s">
        <v>2201</v>
      </c>
      <c r="B50" s="165" t="s">
        <v>86</v>
      </c>
      <c r="C50" s="162" t="s">
        <v>2202</v>
      </c>
      <c r="D50" s="162" t="s">
        <v>2203</v>
      </c>
      <c r="E50" s="162"/>
      <c r="F50" s="163" t="s">
        <v>2204</v>
      </c>
      <c r="G50" s="162" t="s">
        <v>2199</v>
      </c>
      <c r="H50" s="162" t="s">
        <v>2200</v>
      </c>
      <c r="I50" s="162" t="s">
        <v>40</v>
      </c>
      <c r="J50" s="163" t="s">
        <v>2029</v>
      </c>
      <c r="K50" s="162"/>
      <c r="L50" s="162"/>
    </row>
    <row r="51" spans="1:12">
      <c r="A51" s="164" t="s">
        <v>2205</v>
      </c>
      <c r="B51" s="165" t="s">
        <v>86</v>
      </c>
      <c r="C51" s="162" t="s">
        <v>2206</v>
      </c>
      <c r="D51" s="162" t="s">
        <v>2042</v>
      </c>
      <c r="E51" s="162"/>
      <c r="F51" s="163" t="s">
        <v>2207</v>
      </c>
      <c r="G51" s="162" t="s">
        <v>2028</v>
      </c>
      <c r="H51" s="162" t="s">
        <v>1988</v>
      </c>
      <c r="I51" s="162" t="s">
        <v>40</v>
      </c>
      <c r="J51" s="163" t="s">
        <v>2029</v>
      </c>
      <c r="K51" s="162"/>
      <c r="L51" s="162"/>
    </row>
    <row r="52" spans="1:12">
      <c r="A52" s="164" t="s">
        <v>2208</v>
      </c>
      <c r="B52" s="165" t="s">
        <v>86</v>
      </c>
      <c r="C52" s="162" t="s">
        <v>2209</v>
      </c>
      <c r="D52" s="162" t="s">
        <v>2210</v>
      </c>
      <c r="E52" s="162"/>
      <c r="F52" s="163" t="s">
        <v>2211</v>
      </c>
      <c r="G52" s="162" t="s">
        <v>2028</v>
      </c>
      <c r="H52" s="162" t="s">
        <v>1987</v>
      </c>
      <c r="I52" s="162" t="s">
        <v>40</v>
      </c>
      <c r="J52" s="163" t="s">
        <v>2029</v>
      </c>
      <c r="K52" s="162"/>
      <c r="L52" s="162"/>
    </row>
    <row r="53" spans="1:12">
      <c r="A53" s="164" t="s">
        <v>2212</v>
      </c>
      <c r="B53" s="165" t="s">
        <v>86</v>
      </c>
      <c r="C53" s="162" t="s">
        <v>2213</v>
      </c>
      <c r="D53" s="162" t="s">
        <v>2214</v>
      </c>
      <c r="E53" s="162"/>
      <c r="F53" s="163" t="s">
        <v>2215</v>
      </c>
      <c r="G53" s="162" t="s">
        <v>2199</v>
      </c>
      <c r="H53" s="162" t="s">
        <v>2200</v>
      </c>
      <c r="I53" s="162" t="s">
        <v>40</v>
      </c>
      <c r="J53" s="163" t="s">
        <v>2029</v>
      </c>
      <c r="K53" s="162"/>
      <c r="L53" s="162"/>
    </row>
    <row r="54" spans="1:12">
      <c r="A54" s="164" t="s">
        <v>2216</v>
      </c>
      <c r="B54" s="165" t="s">
        <v>86</v>
      </c>
      <c r="C54" s="162" t="s">
        <v>2217</v>
      </c>
      <c r="D54" s="162" t="s">
        <v>2210</v>
      </c>
      <c r="E54" s="162"/>
      <c r="F54" s="163" t="s">
        <v>2218</v>
      </c>
      <c r="G54" s="162" t="s">
        <v>2028</v>
      </c>
      <c r="H54" s="162" t="s">
        <v>1987</v>
      </c>
      <c r="I54" s="162" t="s">
        <v>40</v>
      </c>
      <c r="J54" s="163" t="s">
        <v>2029</v>
      </c>
      <c r="K54" s="162"/>
      <c r="L54" s="162"/>
    </row>
    <row r="55" spans="1:12">
      <c r="A55" s="164" t="s">
        <v>2219</v>
      </c>
      <c r="B55" s="165" t="s">
        <v>86</v>
      </c>
      <c r="C55" s="162" t="s">
        <v>2220</v>
      </c>
      <c r="D55" s="162" t="s">
        <v>2221</v>
      </c>
      <c r="E55" s="162"/>
      <c r="F55" s="163" t="s">
        <v>2222</v>
      </c>
      <c r="G55" s="162" t="s">
        <v>2199</v>
      </c>
      <c r="H55" s="162" t="s">
        <v>2200</v>
      </c>
      <c r="I55" s="162" t="s">
        <v>40</v>
      </c>
      <c r="J55" s="163" t="s">
        <v>2029</v>
      </c>
      <c r="K55" s="162"/>
      <c r="L55" s="162"/>
    </row>
    <row r="56" spans="1:12">
      <c r="A56" s="164" t="s">
        <v>2223</v>
      </c>
      <c r="B56" s="165" t="s">
        <v>86</v>
      </c>
      <c r="C56" s="162" t="s">
        <v>2224</v>
      </c>
      <c r="D56" s="162" t="s">
        <v>2210</v>
      </c>
      <c r="E56" s="162"/>
      <c r="F56" s="163" t="s">
        <v>2225</v>
      </c>
      <c r="G56" s="162" t="s">
        <v>2028</v>
      </c>
      <c r="H56" s="162" t="s">
        <v>1987</v>
      </c>
      <c r="I56" s="162" t="s">
        <v>40</v>
      </c>
      <c r="J56" s="163" t="s">
        <v>2029</v>
      </c>
      <c r="K56" s="162"/>
      <c r="L56" s="162"/>
    </row>
    <row r="57" spans="1:12">
      <c r="A57" s="164" t="s">
        <v>2226</v>
      </c>
      <c r="B57" s="165" t="s">
        <v>86</v>
      </c>
      <c r="C57" s="162" t="s">
        <v>2224</v>
      </c>
      <c r="D57" s="162" t="s">
        <v>2119</v>
      </c>
      <c r="E57" s="162"/>
      <c r="F57" s="163" t="s">
        <v>2227</v>
      </c>
      <c r="G57" s="162" t="s">
        <v>2099</v>
      </c>
      <c r="H57" s="162" t="s">
        <v>1986</v>
      </c>
      <c r="I57" s="162" t="s">
        <v>153</v>
      </c>
      <c r="J57" s="163" t="s">
        <v>2029</v>
      </c>
      <c r="K57" s="162"/>
      <c r="L57" s="162"/>
    </row>
    <row r="58" spans="1:12">
      <c r="A58" s="164" t="s">
        <v>2228</v>
      </c>
      <c r="B58" s="165" t="s">
        <v>86</v>
      </c>
      <c r="C58" s="162" t="s">
        <v>2229</v>
      </c>
      <c r="D58" s="162" t="s">
        <v>2230</v>
      </c>
      <c r="E58" s="162"/>
      <c r="F58" s="163" t="s">
        <v>2231</v>
      </c>
      <c r="G58" s="162" t="s">
        <v>2082</v>
      </c>
      <c r="H58" s="162" t="s">
        <v>89</v>
      </c>
      <c r="I58" s="162" t="s">
        <v>40</v>
      </c>
      <c r="J58" s="163" t="s">
        <v>2029</v>
      </c>
      <c r="K58" s="162"/>
      <c r="L58" s="162"/>
    </row>
    <row r="59" spans="1:12">
      <c r="A59" s="164" t="s">
        <v>2232</v>
      </c>
      <c r="B59" s="165" t="s">
        <v>86</v>
      </c>
      <c r="C59" s="162" t="s">
        <v>2233</v>
      </c>
      <c r="D59" s="162" t="s">
        <v>2119</v>
      </c>
      <c r="E59" s="162"/>
      <c r="F59" s="163" t="s">
        <v>2234</v>
      </c>
      <c r="G59" s="162" t="s">
        <v>2099</v>
      </c>
      <c r="H59" s="162" t="s">
        <v>1986</v>
      </c>
      <c r="I59" s="162" t="s">
        <v>153</v>
      </c>
      <c r="J59" s="163" t="s">
        <v>2029</v>
      </c>
      <c r="K59" s="162"/>
      <c r="L59" s="162"/>
    </row>
    <row r="60" spans="1:12">
      <c r="A60" s="164" t="s">
        <v>2235</v>
      </c>
      <c r="B60" s="165" t="s">
        <v>86</v>
      </c>
      <c r="C60" s="162" t="s">
        <v>2236</v>
      </c>
      <c r="D60" s="162" t="s">
        <v>2237</v>
      </c>
      <c r="E60" s="162"/>
      <c r="F60" s="163" t="s">
        <v>2238</v>
      </c>
      <c r="G60" s="162" t="s">
        <v>2082</v>
      </c>
      <c r="H60" s="162" t="s">
        <v>89</v>
      </c>
      <c r="I60" s="162" t="s">
        <v>40</v>
      </c>
      <c r="J60" s="163" t="s">
        <v>2029</v>
      </c>
      <c r="K60" s="162"/>
      <c r="L60" s="162"/>
    </row>
    <row r="61" spans="1:12">
      <c r="A61" s="164" t="s">
        <v>2239</v>
      </c>
      <c r="B61" s="165" t="s">
        <v>86</v>
      </c>
      <c r="C61" s="162" t="s">
        <v>2240</v>
      </c>
      <c r="D61" s="162" t="s">
        <v>2119</v>
      </c>
      <c r="E61" s="162"/>
      <c r="F61" s="163" t="s">
        <v>2241</v>
      </c>
      <c r="G61" s="162" t="s">
        <v>2099</v>
      </c>
      <c r="H61" s="162" t="s">
        <v>1986</v>
      </c>
      <c r="I61" s="162" t="s">
        <v>40</v>
      </c>
      <c r="J61" s="163" t="s">
        <v>2029</v>
      </c>
      <c r="K61" s="162"/>
      <c r="L61" s="162"/>
    </row>
    <row r="62" spans="1:12">
      <c r="A62" s="164" t="s">
        <v>2242</v>
      </c>
      <c r="B62" s="165" t="s">
        <v>72</v>
      </c>
      <c r="C62" s="162" t="s">
        <v>2243</v>
      </c>
      <c r="D62" s="162" t="s">
        <v>2244</v>
      </c>
      <c r="E62" s="162"/>
      <c r="F62" s="163" t="s">
        <v>2245</v>
      </c>
      <c r="G62" s="162" t="s">
        <v>2028</v>
      </c>
      <c r="H62" s="162" t="s">
        <v>1989</v>
      </c>
      <c r="I62" s="162" t="s">
        <v>40</v>
      </c>
      <c r="J62" s="163" t="s">
        <v>2029</v>
      </c>
      <c r="K62" s="163" t="s">
        <v>2070</v>
      </c>
      <c r="L62" s="162" t="s">
        <v>2070</v>
      </c>
    </row>
    <row r="63" spans="1:12">
      <c r="A63" s="164" t="s">
        <v>2246</v>
      </c>
      <c r="B63" s="165" t="s">
        <v>86</v>
      </c>
      <c r="C63" s="162" t="s">
        <v>2247</v>
      </c>
      <c r="D63" s="162" t="s">
        <v>2210</v>
      </c>
      <c r="E63" s="162"/>
      <c r="F63" s="163" t="s">
        <v>2248</v>
      </c>
      <c r="G63" s="162" t="s">
        <v>2028</v>
      </c>
      <c r="H63" s="162" t="s">
        <v>1987</v>
      </c>
      <c r="I63" s="162" t="s">
        <v>40</v>
      </c>
      <c r="J63" s="163" t="s">
        <v>2029</v>
      </c>
      <c r="K63" s="162"/>
      <c r="L63" s="162"/>
    </row>
    <row r="64" spans="1:12">
      <c r="A64" s="164" t="s">
        <v>2249</v>
      </c>
      <c r="B64" s="165" t="s">
        <v>86</v>
      </c>
      <c r="C64" s="162" t="s">
        <v>2247</v>
      </c>
      <c r="D64" s="162" t="s">
        <v>2250</v>
      </c>
      <c r="E64" s="162"/>
      <c r="F64" s="163" t="s">
        <v>2251</v>
      </c>
      <c r="G64" s="162" t="s">
        <v>2082</v>
      </c>
      <c r="H64" s="162" t="s">
        <v>89</v>
      </c>
      <c r="I64" s="162" t="s">
        <v>40</v>
      </c>
      <c r="J64" s="163" t="s">
        <v>2029</v>
      </c>
      <c r="K64" s="162"/>
      <c r="L64" s="162"/>
    </row>
    <row r="65" spans="1:12">
      <c r="A65" s="164" t="s">
        <v>2252</v>
      </c>
      <c r="B65" s="165" t="s">
        <v>86</v>
      </c>
      <c r="C65" s="162" t="s">
        <v>2253</v>
      </c>
      <c r="D65" s="162" t="s">
        <v>2254</v>
      </c>
      <c r="E65" s="162"/>
      <c r="F65" s="163" t="s">
        <v>2255</v>
      </c>
      <c r="G65" s="162" t="s">
        <v>2028</v>
      </c>
      <c r="H65" s="162" t="s">
        <v>1987</v>
      </c>
      <c r="I65" s="162" t="s">
        <v>40</v>
      </c>
      <c r="J65" s="163" t="s">
        <v>2029</v>
      </c>
      <c r="K65" s="162"/>
      <c r="L65" s="162"/>
    </row>
    <row r="66" spans="1:12">
      <c r="A66" s="164" t="s">
        <v>2256</v>
      </c>
      <c r="B66" s="165" t="s">
        <v>2055</v>
      </c>
      <c r="C66" s="162" t="s">
        <v>2257</v>
      </c>
      <c r="D66" s="162" t="s">
        <v>2233</v>
      </c>
      <c r="E66" s="162"/>
      <c r="F66" s="163" t="s">
        <v>2258</v>
      </c>
      <c r="G66" s="162" t="s">
        <v>2082</v>
      </c>
      <c r="H66" s="162" t="s">
        <v>89</v>
      </c>
      <c r="I66" s="162" t="s">
        <v>40</v>
      </c>
      <c r="J66" s="163" t="s">
        <v>2029</v>
      </c>
      <c r="K66" s="162"/>
      <c r="L66" s="162"/>
    </row>
    <row r="67" spans="1:12">
      <c r="A67" s="164" t="s">
        <v>2259</v>
      </c>
      <c r="B67" s="165" t="s">
        <v>86</v>
      </c>
      <c r="C67" s="162" t="s">
        <v>2260</v>
      </c>
      <c r="D67" s="162" t="s">
        <v>2210</v>
      </c>
      <c r="E67" s="162"/>
      <c r="F67" s="163" t="s">
        <v>2261</v>
      </c>
      <c r="G67" s="162" t="s">
        <v>2028</v>
      </c>
      <c r="H67" s="162" t="s">
        <v>1987</v>
      </c>
      <c r="I67" s="162" t="s">
        <v>40</v>
      </c>
      <c r="J67" s="163" t="s">
        <v>2029</v>
      </c>
      <c r="K67" s="162"/>
      <c r="L67" s="162"/>
    </row>
    <row r="68" spans="1:12">
      <c r="A68" s="164" t="s">
        <v>2262</v>
      </c>
      <c r="B68" s="165" t="s">
        <v>86</v>
      </c>
      <c r="C68" s="162" t="s">
        <v>2263</v>
      </c>
      <c r="D68" s="162" t="s">
        <v>2210</v>
      </c>
      <c r="E68" s="162"/>
      <c r="F68" s="163" t="s">
        <v>2264</v>
      </c>
      <c r="G68" s="162" t="s">
        <v>2028</v>
      </c>
      <c r="H68" s="162" t="s">
        <v>1987</v>
      </c>
      <c r="I68" s="162" t="s">
        <v>40</v>
      </c>
      <c r="J68" s="163" t="s">
        <v>2029</v>
      </c>
      <c r="K68" s="162"/>
      <c r="L68" s="162"/>
    </row>
    <row r="69" spans="1:12">
      <c r="A69" s="164" t="s">
        <v>2265</v>
      </c>
      <c r="B69" s="165" t="s">
        <v>86</v>
      </c>
      <c r="C69" s="162" t="s">
        <v>2263</v>
      </c>
      <c r="D69" s="162" t="s">
        <v>2266</v>
      </c>
      <c r="E69" s="162"/>
      <c r="F69" s="163" t="s">
        <v>2267</v>
      </c>
      <c r="G69" s="162" t="s">
        <v>2199</v>
      </c>
      <c r="H69" s="162" t="s">
        <v>2200</v>
      </c>
      <c r="I69" s="162" t="s">
        <v>40</v>
      </c>
      <c r="J69" s="163" t="s">
        <v>2029</v>
      </c>
      <c r="K69" s="162"/>
      <c r="L69" s="162"/>
    </row>
    <row r="70" spans="1:12">
      <c r="A70" s="164" t="s">
        <v>2268</v>
      </c>
      <c r="B70" s="165" t="s">
        <v>72</v>
      </c>
      <c r="C70" s="162" t="s">
        <v>2269</v>
      </c>
      <c r="D70" s="162" t="s">
        <v>2038</v>
      </c>
      <c r="E70" s="162"/>
      <c r="F70" s="163" t="s">
        <v>2270</v>
      </c>
      <c r="G70" s="162" t="s">
        <v>2028</v>
      </c>
      <c r="H70" s="162" t="s">
        <v>1989</v>
      </c>
      <c r="I70" s="162" t="s">
        <v>40</v>
      </c>
      <c r="J70" s="163" t="s">
        <v>2029</v>
      </c>
      <c r="K70" s="163" t="s">
        <v>2070</v>
      </c>
      <c r="L70" s="162" t="s">
        <v>2070</v>
      </c>
    </row>
    <row r="71" spans="1:12">
      <c r="A71" s="164" t="s">
        <v>2271</v>
      </c>
      <c r="B71" s="165" t="s">
        <v>2055</v>
      </c>
      <c r="C71" s="162" t="s">
        <v>2272</v>
      </c>
      <c r="D71" s="162" t="s">
        <v>2076</v>
      </c>
      <c r="E71" s="162"/>
      <c r="F71" s="163" t="s">
        <v>2273</v>
      </c>
      <c r="G71" s="162" t="s">
        <v>2028</v>
      </c>
      <c r="H71" s="162" t="s">
        <v>1989</v>
      </c>
      <c r="I71" s="162" t="s">
        <v>40</v>
      </c>
      <c r="J71" s="163" t="s">
        <v>2029</v>
      </c>
      <c r="K71" s="163" t="s">
        <v>2030</v>
      </c>
      <c r="L71" s="162"/>
    </row>
    <row r="72" spans="1:12">
      <c r="A72" s="164" t="s">
        <v>2274</v>
      </c>
      <c r="B72" s="165" t="s">
        <v>86</v>
      </c>
      <c r="C72" s="162" t="s">
        <v>2275</v>
      </c>
      <c r="D72" s="162" t="s">
        <v>2275</v>
      </c>
      <c r="E72" s="162"/>
      <c r="F72" s="163" t="s">
        <v>2276</v>
      </c>
      <c r="G72" s="162" t="s">
        <v>2277</v>
      </c>
      <c r="H72" s="162" t="s">
        <v>91</v>
      </c>
      <c r="I72" s="162" t="s">
        <v>153</v>
      </c>
      <c r="J72" s="163" t="s">
        <v>2029</v>
      </c>
      <c r="K72" s="162"/>
      <c r="L72" s="162"/>
    </row>
    <row r="73" spans="1:12">
      <c r="A73" s="164" t="s">
        <v>2278</v>
      </c>
      <c r="B73" s="165" t="s">
        <v>86</v>
      </c>
      <c r="C73" s="162" t="s">
        <v>2279</v>
      </c>
      <c r="D73" s="162" t="s">
        <v>2280</v>
      </c>
      <c r="E73" s="162"/>
      <c r="F73" s="163" t="s">
        <v>2281</v>
      </c>
      <c r="G73" s="162" t="s">
        <v>2282</v>
      </c>
      <c r="H73" s="162" t="s">
        <v>2283</v>
      </c>
      <c r="I73" s="162" t="s">
        <v>40</v>
      </c>
      <c r="J73" s="163" t="s">
        <v>2029</v>
      </c>
      <c r="K73" s="162"/>
      <c r="L73" s="162"/>
    </row>
    <row r="74" spans="1:12">
      <c r="A74" s="164" t="s">
        <v>2284</v>
      </c>
      <c r="B74" s="165" t="s">
        <v>86</v>
      </c>
      <c r="C74" s="162" t="s">
        <v>2285</v>
      </c>
      <c r="D74" s="162" t="s">
        <v>2042</v>
      </c>
      <c r="E74" s="162"/>
      <c r="F74" s="163" t="s">
        <v>2286</v>
      </c>
      <c r="G74" s="162" t="s">
        <v>2028</v>
      </c>
      <c r="H74" s="162" t="s">
        <v>1988</v>
      </c>
      <c r="I74" s="162" t="s">
        <v>40</v>
      </c>
      <c r="J74" s="163" t="s">
        <v>2029</v>
      </c>
      <c r="K74" s="162"/>
      <c r="L74" s="162"/>
    </row>
    <row r="75" spans="1:12">
      <c r="A75" s="164" t="s">
        <v>2287</v>
      </c>
      <c r="B75" s="165" t="s">
        <v>86</v>
      </c>
      <c r="C75" s="162" t="s">
        <v>2288</v>
      </c>
      <c r="D75" s="162" t="s">
        <v>2119</v>
      </c>
      <c r="E75" s="162"/>
      <c r="F75" s="163" t="s">
        <v>2289</v>
      </c>
      <c r="G75" s="162" t="s">
        <v>2099</v>
      </c>
      <c r="H75" s="162" t="s">
        <v>1986</v>
      </c>
      <c r="I75" s="162" t="s">
        <v>40</v>
      </c>
      <c r="J75" s="163" t="s">
        <v>2029</v>
      </c>
      <c r="K75" s="162"/>
      <c r="L75" s="162"/>
    </row>
    <row r="76" spans="1:12">
      <c r="A76" s="164" t="s">
        <v>2290</v>
      </c>
      <c r="B76" s="165" t="s">
        <v>86</v>
      </c>
      <c r="C76" s="162" t="s">
        <v>2291</v>
      </c>
      <c r="D76" s="162" t="s">
        <v>2119</v>
      </c>
      <c r="E76" s="162"/>
      <c r="F76" s="163" t="s">
        <v>2292</v>
      </c>
      <c r="G76" s="162" t="s">
        <v>2099</v>
      </c>
      <c r="H76" s="162" t="s">
        <v>1986</v>
      </c>
      <c r="I76" s="162" t="s">
        <v>40</v>
      </c>
      <c r="J76" s="163" t="s">
        <v>2029</v>
      </c>
      <c r="K76" s="162"/>
      <c r="L76" s="162"/>
    </row>
    <row r="77" spans="1:12">
      <c r="A77" s="164" t="s">
        <v>2293</v>
      </c>
      <c r="B77" s="165" t="s">
        <v>72</v>
      </c>
      <c r="C77" s="162" t="s">
        <v>2294</v>
      </c>
      <c r="D77" s="162" t="s">
        <v>2295</v>
      </c>
      <c r="E77" s="162"/>
      <c r="F77" s="163" t="s">
        <v>2296</v>
      </c>
      <c r="G77" s="162" t="s">
        <v>2277</v>
      </c>
      <c r="H77" s="162" t="s">
        <v>91</v>
      </c>
      <c r="I77" s="162" t="s">
        <v>40</v>
      </c>
      <c r="J77" s="163" t="s">
        <v>2029</v>
      </c>
      <c r="K77" s="162"/>
      <c r="L77" s="162" t="s">
        <v>2070</v>
      </c>
    </row>
    <row r="78" spans="1:12">
      <c r="A78" s="164" t="s">
        <v>2297</v>
      </c>
      <c r="B78" s="165" t="s">
        <v>86</v>
      </c>
      <c r="C78" s="162" t="s">
        <v>2298</v>
      </c>
      <c r="D78" s="162" t="s">
        <v>2299</v>
      </c>
      <c r="E78" s="162"/>
      <c r="F78" s="163" t="s">
        <v>2300</v>
      </c>
      <c r="G78" s="162" t="s">
        <v>2099</v>
      </c>
      <c r="H78" s="162" t="s">
        <v>2301</v>
      </c>
      <c r="I78" s="162" t="s">
        <v>153</v>
      </c>
      <c r="J78" s="163" t="s">
        <v>2029</v>
      </c>
      <c r="K78" s="162"/>
      <c r="L78" s="162"/>
    </row>
    <row r="79" spans="1:12">
      <c r="A79" s="164" t="s">
        <v>2302</v>
      </c>
      <c r="B79" s="165" t="s">
        <v>72</v>
      </c>
      <c r="C79" s="162" t="s">
        <v>2303</v>
      </c>
      <c r="D79" s="162" t="s">
        <v>2304</v>
      </c>
      <c r="E79" s="162"/>
      <c r="F79" s="163" t="s">
        <v>2305</v>
      </c>
      <c r="G79" s="162" t="s">
        <v>2277</v>
      </c>
      <c r="H79" s="162" t="s">
        <v>91</v>
      </c>
      <c r="I79" s="162" t="s">
        <v>40</v>
      </c>
      <c r="J79" s="163" t="s">
        <v>2029</v>
      </c>
      <c r="K79" s="162"/>
      <c r="L79" s="162" t="s">
        <v>2070</v>
      </c>
    </row>
    <row r="80" spans="1:12">
      <c r="A80" s="164" t="s">
        <v>2306</v>
      </c>
      <c r="B80" s="165" t="s">
        <v>86</v>
      </c>
      <c r="C80" s="162" t="s">
        <v>2307</v>
      </c>
      <c r="D80" s="162" t="s">
        <v>2307</v>
      </c>
      <c r="E80" s="162"/>
      <c r="F80" s="163" t="s">
        <v>2308</v>
      </c>
      <c r="G80" s="162" t="s">
        <v>2277</v>
      </c>
      <c r="H80" s="162" t="s">
        <v>91</v>
      </c>
      <c r="I80" s="162" t="s">
        <v>79</v>
      </c>
      <c r="J80" s="163" t="s">
        <v>2029</v>
      </c>
      <c r="K80" s="162"/>
      <c r="L80" s="162"/>
    </row>
    <row r="81" spans="1:12">
      <c r="A81" s="164" t="s">
        <v>2309</v>
      </c>
      <c r="B81" s="165" t="s">
        <v>86</v>
      </c>
      <c r="C81" s="162" t="s">
        <v>2310</v>
      </c>
      <c r="D81" s="162" t="s">
        <v>2311</v>
      </c>
      <c r="E81" s="162"/>
      <c r="F81" s="163" t="s">
        <v>2312</v>
      </c>
      <c r="G81" s="162" t="s">
        <v>2082</v>
      </c>
      <c r="H81" s="162" t="s">
        <v>89</v>
      </c>
      <c r="I81" s="162" t="s">
        <v>40</v>
      </c>
      <c r="J81" s="163" t="s">
        <v>2029</v>
      </c>
      <c r="K81" s="162"/>
      <c r="L81" s="162"/>
    </row>
    <row r="82" spans="1:12">
      <c r="A82" s="164" t="s">
        <v>2313</v>
      </c>
      <c r="B82" s="165" t="s">
        <v>86</v>
      </c>
      <c r="C82" s="162" t="s">
        <v>2314</v>
      </c>
      <c r="D82" s="162" t="s">
        <v>2315</v>
      </c>
      <c r="E82" s="162"/>
      <c r="F82" s="163" t="s">
        <v>2316</v>
      </c>
      <c r="G82" s="162" t="s">
        <v>2082</v>
      </c>
      <c r="H82" s="162" t="s">
        <v>89</v>
      </c>
      <c r="I82" s="162" t="s">
        <v>40</v>
      </c>
      <c r="J82" s="163" t="s">
        <v>2029</v>
      </c>
      <c r="K82" s="162"/>
      <c r="L82" s="162"/>
    </row>
    <row r="83" spans="1:12">
      <c r="A83" s="164" t="s">
        <v>2317</v>
      </c>
      <c r="B83" s="165" t="s">
        <v>86</v>
      </c>
      <c r="C83" s="162" t="s">
        <v>2318</v>
      </c>
      <c r="D83" s="162" t="s">
        <v>2319</v>
      </c>
      <c r="E83" s="162"/>
      <c r="F83" s="163" t="s">
        <v>2320</v>
      </c>
      <c r="G83" s="162" t="s">
        <v>2199</v>
      </c>
      <c r="H83" s="162" t="s">
        <v>2321</v>
      </c>
      <c r="I83" s="162" t="s">
        <v>153</v>
      </c>
      <c r="J83" s="163" t="s">
        <v>2029</v>
      </c>
      <c r="K83" s="162"/>
      <c r="L83" s="162"/>
    </row>
    <row r="84" spans="1:12">
      <c r="A84" s="164" t="s">
        <v>2322</v>
      </c>
      <c r="B84" s="165" t="s">
        <v>86</v>
      </c>
      <c r="C84" s="162" t="s">
        <v>2323</v>
      </c>
      <c r="D84" s="162" t="s">
        <v>2119</v>
      </c>
      <c r="E84" s="162"/>
      <c r="F84" s="163" t="s">
        <v>2324</v>
      </c>
      <c r="G84" s="162" t="s">
        <v>2099</v>
      </c>
      <c r="H84" s="162" t="s">
        <v>1986</v>
      </c>
      <c r="I84" s="162" t="s">
        <v>40</v>
      </c>
      <c r="J84" s="163" t="s">
        <v>2029</v>
      </c>
      <c r="K84" s="162"/>
      <c r="L84" s="162"/>
    </row>
    <row r="85" spans="1:12">
      <c r="A85" s="164" t="s">
        <v>2325</v>
      </c>
      <c r="B85" s="165" t="s">
        <v>86</v>
      </c>
      <c r="C85" s="162" t="s">
        <v>2326</v>
      </c>
      <c r="D85" s="162" t="s">
        <v>2119</v>
      </c>
      <c r="E85" s="162"/>
      <c r="F85" s="163" t="s">
        <v>2327</v>
      </c>
      <c r="G85" s="162" t="s">
        <v>2099</v>
      </c>
      <c r="H85" s="162" t="s">
        <v>1986</v>
      </c>
      <c r="I85" s="162" t="s">
        <v>153</v>
      </c>
      <c r="J85" s="163" t="s">
        <v>2029</v>
      </c>
      <c r="K85" s="162"/>
      <c r="L85" s="162"/>
    </row>
    <row r="86" spans="1:12">
      <c r="A86" s="164" t="s">
        <v>2328</v>
      </c>
      <c r="B86" s="165" t="s">
        <v>86</v>
      </c>
      <c r="C86" s="162" t="s">
        <v>2329</v>
      </c>
      <c r="D86" s="162" t="s">
        <v>2119</v>
      </c>
      <c r="E86" s="162"/>
      <c r="F86" s="163" t="s">
        <v>2330</v>
      </c>
      <c r="G86" s="162" t="s">
        <v>2099</v>
      </c>
      <c r="H86" s="162" t="s">
        <v>1986</v>
      </c>
      <c r="I86" s="162" t="s">
        <v>153</v>
      </c>
      <c r="J86" s="163" t="s">
        <v>2029</v>
      </c>
      <c r="K86" s="162"/>
      <c r="L86" s="162"/>
    </row>
    <row r="87" spans="1:12">
      <c r="A87" s="164" t="s">
        <v>2331</v>
      </c>
      <c r="B87" s="165" t="s">
        <v>2055</v>
      </c>
      <c r="C87" s="162" t="s">
        <v>2332</v>
      </c>
      <c r="D87" s="162" t="s">
        <v>2333</v>
      </c>
      <c r="E87" s="162"/>
      <c r="F87" s="163" t="s">
        <v>2334</v>
      </c>
      <c r="G87" s="162" t="s">
        <v>2082</v>
      </c>
      <c r="H87" s="162" t="s">
        <v>89</v>
      </c>
      <c r="I87" s="162" t="s">
        <v>153</v>
      </c>
      <c r="J87" s="163" t="s">
        <v>2029</v>
      </c>
      <c r="K87" s="162"/>
      <c r="L87" s="162"/>
    </row>
    <row r="88" spans="1:12">
      <c r="A88" s="164" t="s">
        <v>2335</v>
      </c>
      <c r="B88" s="165" t="s">
        <v>86</v>
      </c>
      <c r="C88" s="162" t="s">
        <v>2336</v>
      </c>
      <c r="D88" s="162" t="s">
        <v>2337</v>
      </c>
      <c r="E88" s="162"/>
      <c r="F88" s="163" t="s">
        <v>2338</v>
      </c>
      <c r="G88" s="162" t="s">
        <v>2277</v>
      </c>
      <c r="H88" s="162" t="s">
        <v>91</v>
      </c>
      <c r="I88" s="162" t="s">
        <v>79</v>
      </c>
      <c r="J88" s="163" t="s">
        <v>2029</v>
      </c>
      <c r="K88" s="162"/>
      <c r="L88" s="162"/>
    </row>
    <row r="89" spans="1:12">
      <c r="A89" s="164" t="s">
        <v>2339</v>
      </c>
      <c r="B89" s="165" t="s">
        <v>86</v>
      </c>
      <c r="C89" s="162" t="s">
        <v>2336</v>
      </c>
      <c r="D89" s="162" t="s">
        <v>2336</v>
      </c>
      <c r="E89" s="162"/>
      <c r="F89" s="163" t="s">
        <v>2340</v>
      </c>
      <c r="G89" s="162" t="s">
        <v>2341</v>
      </c>
      <c r="H89" s="162" t="s">
        <v>2342</v>
      </c>
      <c r="I89" s="162" t="s">
        <v>40</v>
      </c>
      <c r="J89" s="163" t="s">
        <v>2029</v>
      </c>
      <c r="K89" s="162"/>
      <c r="L89" s="162"/>
    </row>
    <row r="90" spans="1:12">
      <c r="A90" s="164" t="s">
        <v>2343</v>
      </c>
      <c r="B90" s="165" t="s">
        <v>86</v>
      </c>
      <c r="C90" s="162" t="s">
        <v>2344</v>
      </c>
      <c r="D90" s="162" t="s">
        <v>2344</v>
      </c>
      <c r="E90" s="162"/>
      <c r="F90" s="163" t="s">
        <v>2345</v>
      </c>
      <c r="G90" s="162" t="s">
        <v>2082</v>
      </c>
      <c r="H90" s="162" t="s">
        <v>2171</v>
      </c>
      <c r="I90" s="162" t="s">
        <v>40</v>
      </c>
      <c r="J90" s="163" t="s">
        <v>2029</v>
      </c>
      <c r="K90" s="162"/>
      <c r="L90" s="162"/>
    </row>
    <row r="91" spans="1:12">
      <c r="A91" s="164" t="s">
        <v>2346</v>
      </c>
      <c r="B91" s="165" t="s">
        <v>86</v>
      </c>
      <c r="C91" s="162" t="s">
        <v>2347</v>
      </c>
      <c r="D91" s="162" t="s">
        <v>2348</v>
      </c>
      <c r="E91" s="162"/>
      <c r="F91" s="163" t="s">
        <v>2349</v>
      </c>
      <c r="G91" s="162" t="s">
        <v>2277</v>
      </c>
      <c r="H91" s="162" t="s">
        <v>2283</v>
      </c>
      <c r="I91" s="162" t="s">
        <v>40</v>
      </c>
      <c r="J91" s="163" t="s">
        <v>2029</v>
      </c>
      <c r="K91" s="162"/>
      <c r="L91" s="162"/>
    </row>
    <row r="92" spans="1:12">
      <c r="A92" s="164" t="s">
        <v>2350</v>
      </c>
      <c r="B92" s="165" t="s">
        <v>86</v>
      </c>
      <c r="C92" s="162" t="s">
        <v>2351</v>
      </c>
      <c r="D92" s="162" t="s">
        <v>2352</v>
      </c>
      <c r="E92" s="162"/>
      <c r="F92" s="163" t="s">
        <v>2781</v>
      </c>
      <c r="G92" s="162" t="s">
        <v>2199</v>
      </c>
      <c r="H92" s="162" t="s">
        <v>81</v>
      </c>
      <c r="I92" s="162" t="s">
        <v>1705</v>
      </c>
      <c r="J92" s="163" t="s">
        <v>2029</v>
      </c>
      <c r="K92" s="162"/>
      <c r="L92" s="162"/>
    </row>
    <row r="93" spans="1:12">
      <c r="A93" s="164" t="s">
        <v>2353</v>
      </c>
      <c r="B93" s="165" t="s">
        <v>86</v>
      </c>
      <c r="C93" s="162" t="s">
        <v>2354</v>
      </c>
      <c r="D93" s="162" t="s">
        <v>2119</v>
      </c>
      <c r="E93" s="162"/>
      <c r="F93" s="163" t="s">
        <v>2355</v>
      </c>
      <c r="G93" s="162" t="s">
        <v>2099</v>
      </c>
      <c r="H93" s="162" t="s">
        <v>1986</v>
      </c>
      <c r="I93" s="162" t="s">
        <v>40</v>
      </c>
      <c r="J93" s="163" t="s">
        <v>2029</v>
      </c>
      <c r="K93" s="162"/>
      <c r="L93" s="162"/>
    </row>
    <row r="94" spans="1:12">
      <c r="A94" s="164" t="s">
        <v>2356</v>
      </c>
      <c r="B94" s="165" t="s">
        <v>86</v>
      </c>
      <c r="C94" s="162" t="s">
        <v>2357</v>
      </c>
      <c r="D94" s="162" t="s">
        <v>2119</v>
      </c>
      <c r="E94" s="162"/>
      <c r="F94" s="163" t="s">
        <v>2358</v>
      </c>
      <c r="G94" s="162" t="s">
        <v>2099</v>
      </c>
      <c r="H94" s="162" t="s">
        <v>1986</v>
      </c>
      <c r="I94" s="162" t="s">
        <v>40</v>
      </c>
      <c r="J94" s="163" t="s">
        <v>2029</v>
      </c>
      <c r="K94" s="162"/>
      <c r="L94" s="162"/>
    </row>
    <row r="95" spans="1:12">
      <c r="A95" s="164" t="s">
        <v>2359</v>
      </c>
      <c r="B95" s="165" t="s">
        <v>86</v>
      </c>
      <c r="C95" s="162" t="s">
        <v>2360</v>
      </c>
      <c r="D95" s="162" t="s">
        <v>2119</v>
      </c>
      <c r="E95" s="162"/>
      <c r="F95" s="163" t="s">
        <v>2361</v>
      </c>
      <c r="G95" s="162" t="s">
        <v>2099</v>
      </c>
      <c r="H95" s="162" t="s">
        <v>1986</v>
      </c>
      <c r="I95" s="162" t="s">
        <v>40</v>
      </c>
      <c r="J95" s="163" t="s">
        <v>2029</v>
      </c>
      <c r="K95" s="162"/>
      <c r="L95" s="162"/>
    </row>
    <row r="96" spans="1:12">
      <c r="A96" s="164" t="s">
        <v>2362</v>
      </c>
      <c r="B96" s="165" t="s">
        <v>86</v>
      </c>
      <c r="C96" s="162" t="s">
        <v>2363</v>
      </c>
      <c r="D96" s="162" t="s">
        <v>2119</v>
      </c>
      <c r="E96" s="162"/>
      <c r="F96" s="163" t="s">
        <v>2364</v>
      </c>
      <c r="G96" s="162" t="s">
        <v>2099</v>
      </c>
      <c r="H96" s="162" t="s">
        <v>1986</v>
      </c>
      <c r="I96" s="162" t="s">
        <v>40</v>
      </c>
      <c r="J96" s="163" t="s">
        <v>2029</v>
      </c>
      <c r="K96" s="162"/>
      <c r="L96" s="162"/>
    </row>
    <row r="97" spans="1:12">
      <c r="A97" s="164" t="s">
        <v>2365</v>
      </c>
      <c r="B97" s="165" t="s">
        <v>86</v>
      </c>
      <c r="C97" s="162" t="s">
        <v>2366</v>
      </c>
      <c r="D97" s="162" t="s">
        <v>2367</v>
      </c>
      <c r="E97" s="162"/>
      <c r="F97" s="163" t="s">
        <v>2368</v>
      </c>
      <c r="G97" s="162" t="s">
        <v>2277</v>
      </c>
      <c r="H97" s="162" t="s">
        <v>91</v>
      </c>
      <c r="I97" s="162" t="s">
        <v>40</v>
      </c>
      <c r="J97" s="163" t="s">
        <v>2029</v>
      </c>
      <c r="K97" s="162"/>
      <c r="L97" s="162"/>
    </row>
    <row r="98" spans="1:12">
      <c r="A98" s="164" t="s">
        <v>2369</v>
      </c>
      <c r="B98" s="165" t="s">
        <v>86</v>
      </c>
      <c r="C98" s="162" t="s">
        <v>2370</v>
      </c>
      <c r="D98" s="162" t="s">
        <v>2370</v>
      </c>
      <c r="E98" s="162"/>
      <c r="F98" s="163" t="s">
        <v>2371</v>
      </c>
      <c r="G98" s="162" t="s">
        <v>2341</v>
      </c>
      <c r="H98" s="162" t="s">
        <v>2342</v>
      </c>
      <c r="I98" s="162" t="s">
        <v>40</v>
      </c>
      <c r="J98" s="163" t="s">
        <v>2029</v>
      </c>
      <c r="K98" s="162"/>
      <c r="L98" s="162"/>
    </row>
    <row r="99" spans="1:12">
      <c r="A99" s="164" t="s">
        <v>2372</v>
      </c>
      <c r="B99" s="165" t="s">
        <v>86</v>
      </c>
      <c r="C99" s="162" t="s">
        <v>2373</v>
      </c>
      <c r="D99" s="162" t="s">
        <v>2374</v>
      </c>
      <c r="E99" s="162"/>
      <c r="F99" s="163" t="s">
        <v>2375</v>
      </c>
      <c r="G99" s="162" t="s">
        <v>2082</v>
      </c>
      <c r="H99" s="162" t="s">
        <v>89</v>
      </c>
      <c r="I99" s="162" t="s">
        <v>40</v>
      </c>
      <c r="J99" s="163" t="s">
        <v>2029</v>
      </c>
      <c r="K99" s="162"/>
      <c r="L99" s="162"/>
    </row>
    <row r="100" spans="1:12">
      <c r="A100" s="164" t="s">
        <v>2376</v>
      </c>
      <c r="B100" s="165" t="s">
        <v>86</v>
      </c>
      <c r="C100" s="162" t="s">
        <v>2377</v>
      </c>
      <c r="D100" s="162" t="s">
        <v>2378</v>
      </c>
      <c r="E100" s="162"/>
      <c r="F100" s="163" t="s">
        <v>2379</v>
      </c>
      <c r="G100" s="162" t="s">
        <v>2277</v>
      </c>
      <c r="H100" s="162" t="s">
        <v>1985</v>
      </c>
      <c r="I100" s="162" t="s">
        <v>40</v>
      </c>
      <c r="J100" s="163" t="s">
        <v>2029</v>
      </c>
      <c r="K100" s="162"/>
      <c r="L100" s="162"/>
    </row>
    <row r="101" spans="1:12">
      <c r="A101" s="164" t="s">
        <v>2380</v>
      </c>
      <c r="B101" s="165" t="s">
        <v>86</v>
      </c>
      <c r="C101" s="162" t="s">
        <v>2381</v>
      </c>
      <c r="D101" s="162" t="s">
        <v>2381</v>
      </c>
      <c r="E101" s="162"/>
      <c r="F101" s="163" t="s">
        <v>2382</v>
      </c>
      <c r="G101" s="162" t="s">
        <v>2341</v>
      </c>
      <c r="H101" s="162" t="s">
        <v>2342</v>
      </c>
      <c r="I101" s="162" t="s">
        <v>40</v>
      </c>
      <c r="J101" s="163" t="s">
        <v>2029</v>
      </c>
      <c r="K101" s="162"/>
      <c r="L101" s="162"/>
    </row>
    <row r="102" spans="1:12">
      <c r="A102" s="164" t="s">
        <v>2383</v>
      </c>
      <c r="B102" s="165" t="s">
        <v>86</v>
      </c>
      <c r="C102" s="162" t="s">
        <v>2384</v>
      </c>
      <c r="D102" s="162" t="s">
        <v>2385</v>
      </c>
      <c r="E102" s="162"/>
      <c r="F102" s="163" t="s">
        <v>2386</v>
      </c>
      <c r="G102" s="162" t="s">
        <v>2082</v>
      </c>
      <c r="H102" s="162" t="s">
        <v>89</v>
      </c>
      <c r="I102" s="162" t="s">
        <v>40</v>
      </c>
      <c r="J102" s="163" t="s">
        <v>2029</v>
      </c>
      <c r="K102" s="162"/>
      <c r="L102" s="162"/>
    </row>
    <row r="103" spans="1:12">
      <c r="A103" s="164" t="s">
        <v>2387</v>
      </c>
      <c r="B103" s="165" t="s">
        <v>2055</v>
      </c>
      <c r="C103" s="162" t="s">
        <v>2388</v>
      </c>
      <c r="D103" s="162" t="s">
        <v>2389</v>
      </c>
      <c r="E103" s="162"/>
      <c r="F103" s="163" t="s">
        <v>2390</v>
      </c>
      <c r="G103" s="162" t="s">
        <v>2199</v>
      </c>
      <c r="H103" s="162" t="s">
        <v>2321</v>
      </c>
      <c r="I103" s="162" t="s">
        <v>153</v>
      </c>
      <c r="J103" s="163" t="s">
        <v>2029</v>
      </c>
      <c r="K103" s="162"/>
      <c r="L103" s="162"/>
    </row>
    <row r="104" spans="1:12">
      <c r="A104" s="164" t="s">
        <v>2391</v>
      </c>
      <c r="B104" s="165" t="s">
        <v>86</v>
      </c>
      <c r="C104" s="162" t="s">
        <v>2392</v>
      </c>
      <c r="D104" s="162" t="s">
        <v>2392</v>
      </c>
      <c r="E104" s="162"/>
      <c r="F104" s="163" t="s">
        <v>2393</v>
      </c>
      <c r="G104" s="162" t="s">
        <v>2082</v>
      </c>
      <c r="H104" s="162" t="s">
        <v>89</v>
      </c>
      <c r="I104" s="162" t="s">
        <v>40</v>
      </c>
      <c r="J104" s="163" t="s">
        <v>2029</v>
      </c>
      <c r="K104" s="162"/>
      <c r="L104" s="162"/>
    </row>
    <row r="105" spans="1:12">
      <c r="A105" s="164" t="s">
        <v>2394</v>
      </c>
      <c r="B105" s="165" t="s">
        <v>86</v>
      </c>
      <c r="C105" s="162" t="s">
        <v>2395</v>
      </c>
      <c r="D105" s="162" t="s">
        <v>2396</v>
      </c>
      <c r="E105" s="162"/>
      <c r="F105" s="163" t="s">
        <v>2397</v>
      </c>
      <c r="G105" s="162" t="s">
        <v>2082</v>
      </c>
      <c r="H105" s="162" t="s">
        <v>1986</v>
      </c>
      <c r="I105" s="162" t="s">
        <v>40</v>
      </c>
      <c r="J105" s="163" t="s">
        <v>2029</v>
      </c>
      <c r="K105" s="162"/>
      <c r="L105" s="162"/>
    </row>
    <row r="106" spans="1:12">
      <c r="A106" s="164" t="s">
        <v>2398</v>
      </c>
      <c r="B106" s="165" t="s">
        <v>86</v>
      </c>
      <c r="C106" s="162" t="s">
        <v>2395</v>
      </c>
      <c r="D106" s="162" t="s">
        <v>2395</v>
      </c>
      <c r="E106" s="162"/>
      <c r="F106" s="163" t="s">
        <v>2399</v>
      </c>
      <c r="G106" s="162" t="s">
        <v>2341</v>
      </c>
      <c r="H106" s="162" t="s">
        <v>2342</v>
      </c>
      <c r="I106" s="162" t="s">
        <v>1705</v>
      </c>
      <c r="J106" s="163" t="s">
        <v>2029</v>
      </c>
      <c r="K106" s="162"/>
      <c r="L106" s="162"/>
    </row>
    <row r="107" spans="1:12">
      <c r="A107" s="164" t="s">
        <v>2400</v>
      </c>
      <c r="B107" s="165" t="s">
        <v>86</v>
      </c>
      <c r="C107" s="162" t="s">
        <v>2401</v>
      </c>
      <c r="D107" s="162" t="s">
        <v>2119</v>
      </c>
      <c r="E107" s="162"/>
      <c r="F107" s="163" t="s">
        <v>2402</v>
      </c>
      <c r="G107" s="162" t="s">
        <v>2099</v>
      </c>
      <c r="H107" s="162" t="s">
        <v>1986</v>
      </c>
      <c r="I107" s="162" t="s">
        <v>40</v>
      </c>
      <c r="J107" s="163" t="s">
        <v>2029</v>
      </c>
      <c r="K107" s="162"/>
      <c r="L107" s="162"/>
    </row>
    <row r="108" spans="1:12">
      <c r="A108" s="164" t="s">
        <v>2403</v>
      </c>
      <c r="B108" s="165" t="s">
        <v>86</v>
      </c>
      <c r="C108" s="162" t="s">
        <v>2404</v>
      </c>
      <c r="D108" s="162" t="s">
        <v>2404</v>
      </c>
      <c r="E108" s="162"/>
      <c r="F108" s="163" t="s">
        <v>2405</v>
      </c>
      <c r="G108" s="162" t="s">
        <v>2341</v>
      </c>
      <c r="H108" s="162" t="s">
        <v>2342</v>
      </c>
      <c r="I108" s="162" t="s">
        <v>40</v>
      </c>
      <c r="J108" s="163" t="s">
        <v>2029</v>
      </c>
      <c r="K108" s="162"/>
      <c r="L108" s="162"/>
    </row>
    <row r="109" spans="1:12">
      <c r="A109" s="164" t="s">
        <v>2406</v>
      </c>
      <c r="B109" s="165" t="s">
        <v>86</v>
      </c>
      <c r="C109" s="162" t="s">
        <v>2407</v>
      </c>
      <c r="D109" s="162" t="s">
        <v>2119</v>
      </c>
      <c r="E109" s="162"/>
      <c r="F109" s="163" t="s">
        <v>2408</v>
      </c>
      <c r="G109" s="162" t="s">
        <v>2099</v>
      </c>
      <c r="H109" s="162" t="s">
        <v>1986</v>
      </c>
      <c r="I109" s="162" t="s">
        <v>40</v>
      </c>
      <c r="J109" s="163" t="s">
        <v>2029</v>
      </c>
      <c r="K109" s="162"/>
      <c r="L109" s="162"/>
    </row>
    <row r="110" spans="1:12">
      <c r="A110" s="164" t="s">
        <v>2409</v>
      </c>
      <c r="B110" s="165" t="s">
        <v>86</v>
      </c>
      <c r="C110" s="162" t="s">
        <v>2410</v>
      </c>
      <c r="D110" s="162" t="s">
        <v>2411</v>
      </c>
      <c r="E110" s="162"/>
      <c r="F110" s="163" t="s">
        <v>2412</v>
      </c>
      <c r="G110" s="162" t="s">
        <v>2341</v>
      </c>
      <c r="H110" s="162" t="s">
        <v>2342</v>
      </c>
      <c r="I110" s="162" t="s">
        <v>40</v>
      </c>
      <c r="J110" s="163" t="s">
        <v>2029</v>
      </c>
      <c r="K110" s="162"/>
      <c r="L110" s="162"/>
    </row>
    <row r="111" spans="1:12">
      <c r="A111" s="164" t="s">
        <v>2413</v>
      </c>
      <c r="B111" s="165" t="s">
        <v>72</v>
      </c>
      <c r="C111" s="162" t="s">
        <v>2414</v>
      </c>
      <c r="D111" s="162" t="s">
        <v>2415</v>
      </c>
      <c r="E111" s="162"/>
      <c r="F111" s="163" t="s">
        <v>2416</v>
      </c>
      <c r="G111" s="162" t="s">
        <v>2282</v>
      </c>
      <c r="H111" s="162" t="s">
        <v>2283</v>
      </c>
      <c r="I111" s="162" t="s">
        <v>40</v>
      </c>
      <c r="J111" s="163" t="s">
        <v>2029</v>
      </c>
      <c r="K111" s="162"/>
      <c r="L111" s="162" t="s">
        <v>2070</v>
      </c>
    </row>
    <row r="112" spans="1:12">
      <c r="A112" s="164" t="s">
        <v>2417</v>
      </c>
      <c r="B112" s="165" t="s">
        <v>86</v>
      </c>
      <c r="C112" s="162" t="s">
        <v>2418</v>
      </c>
      <c r="D112" s="162" t="s">
        <v>2419</v>
      </c>
      <c r="E112" s="162"/>
      <c r="F112" s="163" t="s">
        <v>2420</v>
      </c>
      <c r="G112" s="162" t="s">
        <v>2199</v>
      </c>
      <c r="H112" s="162" t="s">
        <v>81</v>
      </c>
      <c r="I112" s="162" t="s">
        <v>40</v>
      </c>
      <c r="J112" s="163" t="s">
        <v>2029</v>
      </c>
      <c r="K112" s="162"/>
      <c r="L112" s="162"/>
    </row>
    <row r="113" spans="1:12">
      <c r="A113" s="164" t="s">
        <v>2421</v>
      </c>
      <c r="B113" s="165" t="s">
        <v>86</v>
      </c>
      <c r="C113" s="162" t="s">
        <v>2422</v>
      </c>
      <c r="D113" s="162" t="s">
        <v>2423</v>
      </c>
      <c r="E113" s="162"/>
      <c r="F113" s="163" t="s">
        <v>2424</v>
      </c>
      <c r="G113" s="162" t="s">
        <v>2082</v>
      </c>
      <c r="H113" s="162" t="s">
        <v>89</v>
      </c>
      <c r="I113" s="162" t="s">
        <v>40</v>
      </c>
      <c r="J113" s="163" t="s">
        <v>2029</v>
      </c>
      <c r="K113" s="162"/>
      <c r="L113" s="162"/>
    </row>
    <row r="114" spans="1:12">
      <c r="A114" s="164" t="s">
        <v>2425</v>
      </c>
      <c r="B114" s="165" t="s">
        <v>86</v>
      </c>
      <c r="C114" s="162" t="s">
        <v>2426</v>
      </c>
      <c r="D114" s="162" t="s">
        <v>2119</v>
      </c>
      <c r="E114" s="162"/>
      <c r="F114" s="163" t="s">
        <v>2427</v>
      </c>
      <c r="G114" s="162" t="s">
        <v>2099</v>
      </c>
      <c r="H114" s="162" t="s">
        <v>1986</v>
      </c>
      <c r="I114" s="162" t="s">
        <v>40</v>
      </c>
      <c r="J114" s="163" t="s">
        <v>2029</v>
      </c>
      <c r="K114" s="162"/>
      <c r="L114" s="162"/>
    </row>
    <row r="115" spans="1:12">
      <c r="A115" s="164" t="s">
        <v>2428</v>
      </c>
      <c r="B115" s="165" t="s">
        <v>86</v>
      </c>
      <c r="C115" s="162" t="s">
        <v>2429</v>
      </c>
      <c r="D115" s="162" t="s">
        <v>2119</v>
      </c>
      <c r="E115" s="162"/>
      <c r="F115" s="163" t="s">
        <v>2430</v>
      </c>
      <c r="G115" s="162" t="s">
        <v>2099</v>
      </c>
      <c r="H115" s="162" t="s">
        <v>1986</v>
      </c>
      <c r="I115" s="162" t="s">
        <v>40</v>
      </c>
      <c r="J115" s="163" t="s">
        <v>2029</v>
      </c>
      <c r="K115" s="162"/>
      <c r="L115" s="162"/>
    </row>
    <row r="116" spans="1:12">
      <c r="A116" s="164" t="s">
        <v>2431</v>
      </c>
      <c r="B116" s="165" t="s">
        <v>86</v>
      </c>
      <c r="C116" s="162" t="s">
        <v>2432</v>
      </c>
      <c r="D116" s="162" t="s">
        <v>2433</v>
      </c>
      <c r="E116" s="162"/>
      <c r="F116" s="163" t="s">
        <v>2434</v>
      </c>
      <c r="G116" s="162" t="s">
        <v>2082</v>
      </c>
      <c r="H116" s="162" t="s">
        <v>81</v>
      </c>
      <c r="I116" s="162" t="s">
        <v>1705</v>
      </c>
      <c r="J116" s="163" t="s">
        <v>2029</v>
      </c>
      <c r="K116" s="162"/>
      <c r="L116" s="162"/>
    </row>
    <row r="117" spans="1:12">
      <c r="A117" s="164" t="s">
        <v>2435</v>
      </c>
      <c r="B117" s="165" t="s">
        <v>86</v>
      </c>
      <c r="C117" s="162" t="s">
        <v>2436</v>
      </c>
      <c r="D117" s="162" t="s">
        <v>2437</v>
      </c>
      <c r="E117" s="162"/>
      <c r="F117" s="163" t="s">
        <v>2438</v>
      </c>
      <c r="G117" s="162" t="s">
        <v>2082</v>
      </c>
      <c r="H117" s="162" t="s">
        <v>2171</v>
      </c>
      <c r="I117" s="162" t="s">
        <v>40</v>
      </c>
      <c r="J117" s="163" t="s">
        <v>2029</v>
      </c>
      <c r="K117" s="162"/>
      <c r="L117" s="162"/>
    </row>
    <row r="118" spans="1:12">
      <c r="A118" s="164" t="s">
        <v>2439</v>
      </c>
      <c r="B118" s="165" t="s">
        <v>86</v>
      </c>
      <c r="C118" s="162" t="s">
        <v>2440</v>
      </c>
      <c r="D118" s="162" t="s">
        <v>2441</v>
      </c>
      <c r="E118" s="162"/>
      <c r="F118" s="163" t="s">
        <v>2442</v>
      </c>
      <c r="G118" s="162" t="s">
        <v>2282</v>
      </c>
      <c r="H118" s="162" t="s">
        <v>2283</v>
      </c>
      <c r="I118" s="162" t="s">
        <v>40</v>
      </c>
      <c r="J118" s="163" t="s">
        <v>2029</v>
      </c>
      <c r="K118" s="162"/>
      <c r="L118" s="162"/>
    </row>
    <row r="119" spans="1:12">
      <c r="A119" s="164" t="s">
        <v>2443</v>
      </c>
      <c r="B119" s="165" t="s">
        <v>86</v>
      </c>
      <c r="C119" s="162" t="s">
        <v>2444</v>
      </c>
      <c r="D119" s="162" t="s">
        <v>2119</v>
      </c>
      <c r="E119" s="162"/>
      <c r="F119" s="163" t="s">
        <v>2445</v>
      </c>
      <c r="G119" s="162" t="s">
        <v>2099</v>
      </c>
      <c r="H119" s="162" t="s">
        <v>1986</v>
      </c>
      <c r="I119" s="162" t="s">
        <v>40</v>
      </c>
      <c r="J119" s="163" t="s">
        <v>2029</v>
      </c>
      <c r="K119" s="162"/>
      <c r="L119" s="162"/>
    </row>
    <row r="120" spans="1:12">
      <c r="A120" s="164" t="s">
        <v>2446</v>
      </c>
      <c r="B120" s="165" t="s">
        <v>86</v>
      </c>
      <c r="C120" s="162" t="s">
        <v>2447</v>
      </c>
      <c r="D120" s="162" t="s">
        <v>2378</v>
      </c>
      <c r="E120" s="162"/>
      <c r="F120" s="163" t="s">
        <v>2448</v>
      </c>
      <c r="G120" s="162" t="s">
        <v>2277</v>
      </c>
      <c r="H120" s="162" t="s">
        <v>91</v>
      </c>
      <c r="I120" s="162" t="s">
        <v>40</v>
      </c>
      <c r="J120" s="163" t="s">
        <v>2029</v>
      </c>
      <c r="K120" s="162"/>
      <c r="L120" s="162"/>
    </row>
    <row r="121" spans="1:12">
      <c r="A121" s="164" t="s">
        <v>2449</v>
      </c>
      <c r="B121" s="165" t="s">
        <v>86</v>
      </c>
      <c r="C121" s="162" t="s">
        <v>2447</v>
      </c>
      <c r="D121" s="162" t="s">
        <v>2450</v>
      </c>
      <c r="E121" s="162"/>
      <c r="F121" s="163" t="s">
        <v>2451</v>
      </c>
      <c r="G121" s="162" t="s">
        <v>2082</v>
      </c>
      <c r="H121" s="162" t="s">
        <v>89</v>
      </c>
      <c r="I121" s="162" t="s">
        <v>40</v>
      </c>
      <c r="J121" s="163" t="s">
        <v>2029</v>
      </c>
      <c r="K121" s="162"/>
      <c r="L121" s="162"/>
    </row>
    <row r="122" spans="1:12">
      <c r="A122" s="164" t="s">
        <v>2452</v>
      </c>
      <c r="B122" s="165" t="s">
        <v>86</v>
      </c>
      <c r="C122" s="162" t="s">
        <v>2453</v>
      </c>
      <c r="D122" s="162" t="s">
        <v>2190</v>
      </c>
      <c r="E122" s="162"/>
      <c r="F122" s="163" t="s">
        <v>2454</v>
      </c>
      <c r="G122" s="162" t="s">
        <v>2028</v>
      </c>
      <c r="H122" s="162" t="s">
        <v>1990</v>
      </c>
      <c r="I122" s="162" t="s">
        <v>153</v>
      </c>
      <c r="J122" s="163" t="s">
        <v>2029</v>
      </c>
      <c r="K122" s="162"/>
      <c r="L122" s="162"/>
    </row>
    <row r="123" spans="1:12">
      <c r="A123" s="164" t="s">
        <v>2455</v>
      </c>
      <c r="B123" s="165" t="s">
        <v>86</v>
      </c>
      <c r="C123" s="162" t="s">
        <v>2456</v>
      </c>
      <c r="D123" s="162" t="s">
        <v>2119</v>
      </c>
      <c r="E123" s="162"/>
      <c r="F123" s="163" t="s">
        <v>2457</v>
      </c>
      <c r="G123" s="162" t="s">
        <v>2099</v>
      </c>
      <c r="H123" s="162" t="s">
        <v>1986</v>
      </c>
      <c r="I123" s="162" t="s">
        <v>40</v>
      </c>
      <c r="J123" s="163" t="s">
        <v>2029</v>
      </c>
      <c r="K123" s="162"/>
      <c r="L123" s="162"/>
    </row>
    <row r="124" spans="1:12">
      <c r="A124" s="164" t="s">
        <v>2458</v>
      </c>
      <c r="B124" s="165" t="s">
        <v>86</v>
      </c>
      <c r="C124" s="162" t="s">
        <v>2459</v>
      </c>
      <c r="D124" s="162" t="s">
        <v>2460</v>
      </c>
      <c r="E124" s="162"/>
      <c r="F124" s="163" t="s">
        <v>2461</v>
      </c>
      <c r="G124" s="162" t="s">
        <v>2277</v>
      </c>
      <c r="H124" s="162" t="s">
        <v>1988</v>
      </c>
      <c r="I124" s="162" t="s">
        <v>40</v>
      </c>
      <c r="J124" s="163" t="s">
        <v>2029</v>
      </c>
      <c r="K124" s="162"/>
      <c r="L124" s="162"/>
    </row>
    <row r="125" spans="1:12">
      <c r="A125" s="164" t="s">
        <v>2462</v>
      </c>
      <c r="B125" s="165" t="s">
        <v>86</v>
      </c>
      <c r="C125" s="162" t="s">
        <v>2463</v>
      </c>
      <c r="D125" s="162" t="s">
        <v>2033</v>
      </c>
      <c r="E125" s="162"/>
      <c r="F125" s="163" t="s">
        <v>2464</v>
      </c>
      <c r="G125" s="162" t="s">
        <v>2028</v>
      </c>
      <c r="H125" s="162" t="s">
        <v>1990</v>
      </c>
      <c r="I125" s="162" t="s">
        <v>40</v>
      </c>
      <c r="J125" s="163" t="s">
        <v>2029</v>
      </c>
      <c r="K125" s="162"/>
      <c r="L125" s="162"/>
    </row>
    <row r="126" spans="1:12">
      <c r="A126" s="164" t="s">
        <v>2465</v>
      </c>
      <c r="B126" s="165" t="s">
        <v>86</v>
      </c>
      <c r="C126" s="162" t="s">
        <v>2466</v>
      </c>
      <c r="D126" s="162" t="s">
        <v>2467</v>
      </c>
      <c r="E126" s="162"/>
      <c r="F126" s="163" t="s">
        <v>2468</v>
      </c>
      <c r="G126" s="162" t="s">
        <v>2277</v>
      </c>
      <c r="H126" s="162" t="s">
        <v>91</v>
      </c>
      <c r="I126" s="162" t="s">
        <v>40</v>
      </c>
      <c r="J126" s="163" t="s">
        <v>2029</v>
      </c>
      <c r="K126" s="162"/>
      <c r="L126" s="162"/>
    </row>
    <row r="127" spans="1:12">
      <c r="A127" s="164" t="s">
        <v>2469</v>
      </c>
      <c r="B127" s="165" t="s">
        <v>86</v>
      </c>
      <c r="C127" s="162" t="s">
        <v>2470</v>
      </c>
      <c r="D127" s="162" t="s">
        <v>2470</v>
      </c>
      <c r="E127" s="162"/>
      <c r="F127" s="163" t="s">
        <v>2471</v>
      </c>
      <c r="G127" s="162" t="s">
        <v>2341</v>
      </c>
      <c r="H127" s="162" t="s">
        <v>2342</v>
      </c>
      <c r="I127" s="162" t="s">
        <v>153</v>
      </c>
      <c r="J127" s="163" t="s">
        <v>2029</v>
      </c>
      <c r="K127" s="162"/>
      <c r="L127" s="162"/>
    </row>
    <row r="128" spans="1:12">
      <c r="A128" s="164" t="s">
        <v>2472</v>
      </c>
      <c r="B128" s="165" t="s">
        <v>86</v>
      </c>
      <c r="C128" s="162" t="s">
        <v>2473</v>
      </c>
      <c r="D128" s="162" t="s">
        <v>2474</v>
      </c>
      <c r="E128" s="162"/>
      <c r="F128" s="163" t="s">
        <v>2475</v>
      </c>
      <c r="G128" s="162" t="s">
        <v>2277</v>
      </c>
      <c r="H128" s="162" t="s">
        <v>91</v>
      </c>
      <c r="I128" s="162" t="s">
        <v>40</v>
      </c>
      <c r="J128" s="163" t="s">
        <v>2029</v>
      </c>
      <c r="K128" s="162"/>
      <c r="L128" s="162"/>
    </row>
    <row r="129" spans="1:12">
      <c r="A129" s="164" t="s">
        <v>2476</v>
      </c>
      <c r="B129" s="165" t="s">
        <v>86</v>
      </c>
      <c r="C129" s="162" t="s">
        <v>2477</v>
      </c>
      <c r="D129" s="162" t="s">
        <v>2119</v>
      </c>
      <c r="E129" s="162"/>
      <c r="F129" s="163" t="s">
        <v>2478</v>
      </c>
      <c r="G129" s="162" t="s">
        <v>2099</v>
      </c>
      <c r="H129" s="162" t="s">
        <v>1986</v>
      </c>
      <c r="I129" s="162" t="s">
        <v>40</v>
      </c>
      <c r="J129" s="163" t="s">
        <v>2029</v>
      </c>
      <c r="K129" s="162"/>
      <c r="L129" s="162"/>
    </row>
    <row r="130" spans="1:12">
      <c r="A130" s="164" t="s">
        <v>2479</v>
      </c>
      <c r="B130" s="165" t="s">
        <v>2480</v>
      </c>
      <c r="C130" s="162" t="s">
        <v>2481</v>
      </c>
      <c r="D130" s="162" t="s">
        <v>2482</v>
      </c>
      <c r="E130" s="162"/>
      <c r="F130" s="163" t="s">
        <v>2483</v>
      </c>
      <c r="G130" s="162" t="s">
        <v>2082</v>
      </c>
      <c r="H130" s="162" t="s">
        <v>81</v>
      </c>
      <c r="I130" s="162" t="s">
        <v>153</v>
      </c>
      <c r="J130" s="163" t="s">
        <v>2029</v>
      </c>
      <c r="K130" s="162"/>
      <c r="L130" s="162" t="s">
        <v>2484</v>
      </c>
    </row>
    <row r="131" spans="1:12">
      <c r="A131" s="164" t="s">
        <v>2485</v>
      </c>
      <c r="B131" s="165" t="s">
        <v>72</v>
      </c>
      <c r="C131" s="162" t="s">
        <v>2486</v>
      </c>
      <c r="D131" s="162" t="s">
        <v>2487</v>
      </c>
      <c r="E131" s="162"/>
      <c r="F131" s="163" t="s">
        <v>2488</v>
      </c>
      <c r="G131" s="162" t="s">
        <v>2277</v>
      </c>
      <c r="H131" s="162" t="s">
        <v>91</v>
      </c>
      <c r="I131" s="162" t="s">
        <v>40</v>
      </c>
      <c r="J131" s="163" t="s">
        <v>2029</v>
      </c>
      <c r="K131" s="163" t="s">
        <v>2070</v>
      </c>
      <c r="L131" s="162" t="s">
        <v>2070</v>
      </c>
    </row>
    <row r="132" spans="1:12">
      <c r="A132" s="164" t="s">
        <v>2489</v>
      </c>
      <c r="B132" s="165" t="s">
        <v>72</v>
      </c>
      <c r="C132" s="162" t="s">
        <v>2490</v>
      </c>
      <c r="D132" s="162" t="s">
        <v>2038</v>
      </c>
      <c r="E132" s="162"/>
      <c r="F132" s="163" t="s">
        <v>2491</v>
      </c>
      <c r="G132" s="162" t="s">
        <v>2028</v>
      </c>
      <c r="H132" s="162" t="s">
        <v>1989</v>
      </c>
      <c r="I132" s="162" t="s">
        <v>40</v>
      </c>
      <c r="J132" s="163" t="s">
        <v>2029</v>
      </c>
      <c r="K132" s="163" t="s">
        <v>2070</v>
      </c>
      <c r="L132" s="162" t="s">
        <v>2070</v>
      </c>
    </row>
    <row r="133" spans="1:12">
      <c r="A133" s="164" t="s">
        <v>2492</v>
      </c>
      <c r="B133" s="165" t="s">
        <v>86</v>
      </c>
      <c r="C133" s="162" t="s">
        <v>2493</v>
      </c>
      <c r="D133" s="162" t="s">
        <v>2493</v>
      </c>
      <c r="E133" s="162"/>
      <c r="F133" s="163" t="s">
        <v>2494</v>
      </c>
      <c r="G133" s="162" t="s">
        <v>2341</v>
      </c>
      <c r="H133" s="162" t="s">
        <v>2342</v>
      </c>
      <c r="I133" s="162" t="s">
        <v>40</v>
      </c>
      <c r="J133" s="163" t="s">
        <v>2029</v>
      </c>
      <c r="K133" s="162"/>
      <c r="L133" s="162"/>
    </row>
    <row r="134" spans="1:12">
      <c r="A134" s="164" t="s">
        <v>2495</v>
      </c>
      <c r="B134" s="165" t="s">
        <v>86</v>
      </c>
      <c r="C134" s="162" t="s">
        <v>2496</v>
      </c>
      <c r="D134" s="162" t="s">
        <v>2097</v>
      </c>
      <c r="E134" s="162"/>
      <c r="F134" s="163" t="s">
        <v>2497</v>
      </c>
      <c r="G134" s="162" t="s">
        <v>2099</v>
      </c>
      <c r="H134" s="162" t="s">
        <v>1985</v>
      </c>
      <c r="I134" s="162" t="s">
        <v>40</v>
      </c>
      <c r="J134" s="163" t="s">
        <v>2029</v>
      </c>
      <c r="K134" s="162"/>
      <c r="L134" s="162"/>
    </row>
    <row r="135" spans="1:12">
      <c r="A135" s="164" t="s">
        <v>2498</v>
      </c>
      <c r="B135" s="165" t="s">
        <v>86</v>
      </c>
      <c r="C135" s="162" t="s">
        <v>2499</v>
      </c>
      <c r="D135" s="162" t="s">
        <v>2097</v>
      </c>
      <c r="E135" s="162"/>
      <c r="F135" s="163" t="s">
        <v>2500</v>
      </c>
      <c r="G135" s="162" t="s">
        <v>2099</v>
      </c>
      <c r="H135" s="162" t="s">
        <v>1985</v>
      </c>
      <c r="I135" s="162" t="s">
        <v>40</v>
      </c>
      <c r="J135" s="163" t="s">
        <v>2029</v>
      </c>
      <c r="K135" s="162"/>
      <c r="L135" s="162"/>
    </row>
    <row r="136" spans="1:12">
      <c r="A136" s="164" t="s">
        <v>2501</v>
      </c>
      <c r="B136" s="165" t="s">
        <v>86</v>
      </c>
      <c r="C136" s="162" t="s">
        <v>2502</v>
      </c>
      <c r="D136" s="162" t="s">
        <v>2502</v>
      </c>
      <c r="E136" s="162"/>
      <c r="F136" s="163" t="s">
        <v>2503</v>
      </c>
      <c r="G136" s="162" t="s">
        <v>2082</v>
      </c>
      <c r="H136" s="162" t="s">
        <v>89</v>
      </c>
      <c r="I136" s="162" t="s">
        <v>40</v>
      </c>
      <c r="J136" s="163" t="s">
        <v>2029</v>
      </c>
      <c r="K136" s="162"/>
      <c r="L136" s="162"/>
    </row>
    <row r="137" spans="1:12">
      <c r="A137" s="164" t="s">
        <v>2504</v>
      </c>
      <c r="B137" s="165" t="s">
        <v>86</v>
      </c>
      <c r="C137" s="162" t="s">
        <v>2505</v>
      </c>
      <c r="D137" s="162" t="s">
        <v>2033</v>
      </c>
      <c r="E137" s="162"/>
      <c r="F137" s="163" t="s">
        <v>2506</v>
      </c>
      <c r="G137" s="162" t="s">
        <v>2028</v>
      </c>
      <c r="H137" s="162" t="s">
        <v>1990</v>
      </c>
      <c r="I137" s="162" t="s">
        <v>40</v>
      </c>
      <c r="J137" s="163" t="s">
        <v>2029</v>
      </c>
      <c r="K137" s="162"/>
      <c r="L137" s="162"/>
    </row>
    <row r="138" spans="1:12">
      <c r="A138" s="164" t="s">
        <v>2507</v>
      </c>
      <c r="B138" s="165" t="s">
        <v>86</v>
      </c>
      <c r="C138" s="162" t="s">
        <v>2508</v>
      </c>
      <c r="D138" s="162" t="s">
        <v>2508</v>
      </c>
      <c r="E138" s="162"/>
      <c r="F138" s="163" t="s">
        <v>2509</v>
      </c>
      <c r="G138" s="162" t="s">
        <v>2082</v>
      </c>
      <c r="H138" s="162" t="s">
        <v>2283</v>
      </c>
      <c r="I138" s="162" t="s">
        <v>40</v>
      </c>
      <c r="J138" s="163" t="s">
        <v>2029</v>
      </c>
      <c r="K138" s="162"/>
      <c r="L138" s="162"/>
    </row>
    <row r="139" spans="1:12">
      <c r="A139" s="164" t="s">
        <v>2510</v>
      </c>
      <c r="B139" s="165" t="s">
        <v>86</v>
      </c>
      <c r="C139" s="162" t="s">
        <v>2511</v>
      </c>
      <c r="D139" s="162" t="s">
        <v>2511</v>
      </c>
      <c r="E139" s="162"/>
      <c r="F139" s="163" t="s">
        <v>2512</v>
      </c>
      <c r="G139" s="162" t="s">
        <v>2341</v>
      </c>
      <c r="H139" s="162" t="s">
        <v>2342</v>
      </c>
      <c r="I139" s="162" t="s">
        <v>40</v>
      </c>
      <c r="J139" s="163" t="s">
        <v>2029</v>
      </c>
      <c r="K139" s="162"/>
      <c r="L139" s="162"/>
    </row>
    <row r="140" spans="1:12">
      <c r="A140" s="164" t="s">
        <v>2513</v>
      </c>
      <c r="B140" s="165" t="s">
        <v>86</v>
      </c>
      <c r="C140" s="162" t="s">
        <v>2514</v>
      </c>
      <c r="D140" s="162" t="s">
        <v>2097</v>
      </c>
      <c r="E140" s="162"/>
      <c r="F140" s="163" t="s">
        <v>2515</v>
      </c>
      <c r="G140" s="162" t="s">
        <v>2099</v>
      </c>
      <c r="H140" s="162" t="s">
        <v>1985</v>
      </c>
      <c r="I140" s="162" t="s">
        <v>40</v>
      </c>
      <c r="J140" s="163" t="s">
        <v>2029</v>
      </c>
      <c r="K140" s="162"/>
      <c r="L140" s="162"/>
    </row>
    <row r="141" spans="1:12">
      <c r="A141" s="164" t="s">
        <v>2516</v>
      </c>
      <c r="B141" s="165" t="s">
        <v>86</v>
      </c>
      <c r="C141" s="162" t="s">
        <v>2517</v>
      </c>
      <c r="D141" s="162" t="s">
        <v>2517</v>
      </c>
      <c r="E141" s="162"/>
      <c r="F141" s="163" t="s">
        <v>2518</v>
      </c>
      <c r="G141" s="162" t="s">
        <v>2082</v>
      </c>
      <c r="H141" s="162" t="s">
        <v>89</v>
      </c>
      <c r="I141" s="162" t="s">
        <v>40</v>
      </c>
      <c r="J141" s="163" t="s">
        <v>2029</v>
      </c>
      <c r="K141" s="162"/>
      <c r="L141" s="162"/>
    </row>
    <row r="142" spans="1:12">
      <c r="A142" s="164" t="s">
        <v>2519</v>
      </c>
      <c r="B142" s="165" t="s">
        <v>86</v>
      </c>
      <c r="C142" s="162" t="s">
        <v>2520</v>
      </c>
      <c r="D142" s="162" t="s">
        <v>2521</v>
      </c>
      <c r="E142" s="162"/>
      <c r="F142" s="163" t="s">
        <v>2522</v>
      </c>
      <c r="G142" s="162" t="s">
        <v>2082</v>
      </c>
      <c r="H142" s="162" t="s">
        <v>2523</v>
      </c>
      <c r="I142" s="162" t="s">
        <v>40</v>
      </c>
      <c r="J142" s="163" t="s">
        <v>2029</v>
      </c>
      <c r="K142" s="162"/>
      <c r="L142" s="162"/>
    </row>
    <row r="143" spans="1:12">
      <c r="A143" s="164" t="s">
        <v>2524</v>
      </c>
      <c r="B143" s="165" t="s">
        <v>86</v>
      </c>
      <c r="C143" s="162" t="s">
        <v>2525</v>
      </c>
      <c r="D143" s="162" t="s">
        <v>2097</v>
      </c>
      <c r="E143" s="162"/>
      <c r="F143" s="163" t="s">
        <v>2526</v>
      </c>
      <c r="G143" s="162" t="s">
        <v>2099</v>
      </c>
      <c r="H143" s="162" t="s">
        <v>1985</v>
      </c>
      <c r="I143" s="162" t="s">
        <v>40</v>
      </c>
      <c r="J143" s="163" t="s">
        <v>2029</v>
      </c>
      <c r="K143" s="162"/>
      <c r="L143" s="162"/>
    </row>
    <row r="144" spans="1:12">
      <c r="A144" s="164" t="s">
        <v>2527</v>
      </c>
      <c r="B144" s="165" t="s">
        <v>86</v>
      </c>
      <c r="C144" s="162" t="s">
        <v>2528</v>
      </c>
      <c r="D144" s="162" t="s">
        <v>2528</v>
      </c>
      <c r="E144" s="162"/>
      <c r="F144" s="163" t="s">
        <v>2529</v>
      </c>
      <c r="G144" s="162" t="s">
        <v>2028</v>
      </c>
      <c r="H144" s="162" t="s">
        <v>91</v>
      </c>
      <c r="I144" s="162" t="s">
        <v>40</v>
      </c>
      <c r="J144" s="163" t="s">
        <v>2029</v>
      </c>
      <c r="K144" s="162"/>
      <c r="L144" s="162"/>
    </row>
    <row r="145" spans="1:12">
      <c r="A145" s="164" t="s">
        <v>2530</v>
      </c>
      <c r="B145" s="165" t="s">
        <v>86</v>
      </c>
      <c r="C145" s="162" t="s">
        <v>2531</v>
      </c>
      <c r="D145" s="162" t="s">
        <v>2531</v>
      </c>
      <c r="E145" s="162"/>
      <c r="F145" s="163" t="s">
        <v>2532</v>
      </c>
      <c r="G145" s="162" t="s">
        <v>2277</v>
      </c>
      <c r="H145" s="162" t="s">
        <v>91</v>
      </c>
      <c r="I145" s="162" t="s">
        <v>40</v>
      </c>
      <c r="J145" s="163" t="s">
        <v>2029</v>
      </c>
      <c r="K145" s="162"/>
      <c r="L145" s="162"/>
    </row>
    <row r="146" spans="1:12">
      <c r="A146" s="164" t="s">
        <v>2533</v>
      </c>
      <c r="B146" s="165" t="s">
        <v>86</v>
      </c>
      <c r="C146" s="162" t="s">
        <v>2534</v>
      </c>
      <c r="D146" s="162" t="s">
        <v>2033</v>
      </c>
      <c r="E146" s="162"/>
      <c r="F146" s="163" t="s">
        <v>2535</v>
      </c>
      <c r="G146" s="162" t="s">
        <v>2028</v>
      </c>
      <c r="H146" s="162" t="s">
        <v>1990</v>
      </c>
      <c r="I146" s="162" t="s">
        <v>40</v>
      </c>
      <c r="J146" s="163" t="s">
        <v>2029</v>
      </c>
      <c r="K146" s="162"/>
      <c r="L146" s="162"/>
    </row>
    <row r="147" spans="1:12">
      <c r="A147" s="164" t="s">
        <v>2536</v>
      </c>
      <c r="B147" s="165" t="s">
        <v>86</v>
      </c>
      <c r="C147" s="162" t="s">
        <v>2537</v>
      </c>
      <c r="D147" s="162" t="s">
        <v>2538</v>
      </c>
      <c r="E147" s="162"/>
      <c r="F147" s="163" t="s">
        <v>2539</v>
      </c>
      <c r="G147" s="162" t="s">
        <v>2199</v>
      </c>
      <c r="H147" s="162" t="s">
        <v>2321</v>
      </c>
      <c r="I147" s="162" t="s">
        <v>40</v>
      </c>
      <c r="J147" s="163" t="s">
        <v>2029</v>
      </c>
      <c r="K147" s="162"/>
      <c r="L147" s="162"/>
    </row>
    <row r="148" spans="1:12">
      <c r="A148" s="164" t="s">
        <v>2540</v>
      </c>
      <c r="B148" s="165" t="s">
        <v>86</v>
      </c>
      <c r="C148" s="162" t="s">
        <v>2541</v>
      </c>
      <c r="D148" s="162" t="s">
        <v>2097</v>
      </c>
      <c r="E148" s="162"/>
      <c r="F148" s="163" t="s">
        <v>2542</v>
      </c>
      <c r="G148" s="162" t="s">
        <v>2099</v>
      </c>
      <c r="H148" s="162" t="s">
        <v>1985</v>
      </c>
      <c r="I148" s="162" t="s">
        <v>153</v>
      </c>
      <c r="J148" s="163" t="s">
        <v>2029</v>
      </c>
      <c r="K148" s="162"/>
      <c r="L148" s="162"/>
    </row>
    <row r="149" spans="1:12">
      <c r="A149" s="164" t="s">
        <v>2543</v>
      </c>
      <c r="B149" s="165" t="s">
        <v>86</v>
      </c>
      <c r="C149" s="162" t="s">
        <v>2544</v>
      </c>
      <c r="D149" s="162" t="s">
        <v>2097</v>
      </c>
      <c r="E149" s="162"/>
      <c r="F149" s="163" t="s">
        <v>2545</v>
      </c>
      <c r="G149" s="162" t="s">
        <v>2099</v>
      </c>
      <c r="H149" s="162" t="s">
        <v>1985</v>
      </c>
      <c r="I149" s="162" t="s">
        <v>153</v>
      </c>
      <c r="J149" s="163" t="s">
        <v>2029</v>
      </c>
      <c r="K149" s="162"/>
      <c r="L149" s="162"/>
    </row>
    <row r="150" spans="1:12">
      <c r="A150" s="164" t="s">
        <v>2546</v>
      </c>
      <c r="B150" s="165" t="s">
        <v>86</v>
      </c>
      <c r="C150" s="162" t="s">
        <v>2547</v>
      </c>
      <c r="D150" s="162" t="s">
        <v>2097</v>
      </c>
      <c r="E150" s="162"/>
      <c r="F150" s="163" t="s">
        <v>2548</v>
      </c>
      <c r="G150" s="162" t="s">
        <v>2099</v>
      </c>
      <c r="H150" s="162" t="s">
        <v>1985</v>
      </c>
      <c r="I150" s="162" t="s">
        <v>153</v>
      </c>
      <c r="J150" s="163" t="s">
        <v>2029</v>
      </c>
      <c r="K150" s="162"/>
      <c r="L150" s="162"/>
    </row>
    <row r="151" spans="1:12">
      <c r="A151" s="164" t="s">
        <v>2549</v>
      </c>
      <c r="B151" s="165" t="s">
        <v>86</v>
      </c>
      <c r="C151" s="162" t="s">
        <v>2550</v>
      </c>
      <c r="D151" s="162" t="s">
        <v>2097</v>
      </c>
      <c r="E151" s="162"/>
      <c r="F151" s="163" t="s">
        <v>2551</v>
      </c>
      <c r="G151" s="162" t="s">
        <v>2099</v>
      </c>
      <c r="H151" s="162" t="s">
        <v>1985</v>
      </c>
      <c r="I151" s="162" t="s">
        <v>40</v>
      </c>
      <c r="J151" s="163" t="s">
        <v>2029</v>
      </c>
      <c r="K151" s="162"/>
      <c r="L151" s="162"/>
    </row>
    <row r="152" spans="1:12">
      <c r="A152" s="164" t="s">
        <v>2552</v>
      </c>
      <c r="B152" s="165" t="s">
        <v>86</v>
      </c>
      <c r="C152" s="162" t="s">
        <v>2553</v>
      </c>
      <c r="D152" s="162" t="s">
        <v>2038</v>
      </c>
      <c r="E152" s="162"/>
      <c r="F152" s="163" t="s">
        <v>2554</v>
      </c>
      <c r="G152" s="162" t="s">
        <v>2028</v>
      </c>
      <c r="H152" s="162" t="s">
        <v>1989</v>
      </c>
      <c r="I152" s="162" t="s">
        <v>40</v>
      </c>
      <c r="J152" s="163" t="s">
        <v>2029</v>
      </c>
      <c r="K152" s="162"/>
      <c r="L152" s="162"/>
    </row>
    <row r="153" spans="1:12">
      <c r="A153" s="164" t="s">
        <v>2555</v>
      </c>
      <c r="B153" s="165" t="s">
        <v>86</v>
      </c>
      <c r="C153" s="162" t="s">
        <v>2556</v>
      </c>
      <c r="D153" s="162" t="s">
        <v>2033</v>
      </c>
      <c r="E153" s="162"/>
      <c r="F153" s="163" t="s">
        <v>2557</v>
      </c>
      <c r="G153" s="162" t="s">
        <v>2028</v>
      </c>
      <c r="H153" s="162" t="s">
        <v>1990</v>
      </c>
      <c r="I153" s="162" t="s">
        <v>40</v>
      </c>
      <c r="J153" s="163" t="s">
        <v>2029</v>
      </c>
      <c r="K153" s="162"/>
      <c r="L153" s="162"/>
    </row>
    <row r="154" spans="1:12">
      <c r="A154" s="164" t="s">
        <v>2558</v>
      </c>
      <c r="B154" s="165" t="s">
        <v>72</v>
      </c>
      <c r="C154" s="162" t="s">
        <v>2559</v>
      </c>
      <c r="D154" s="162" t="s">
        <v>2560</v>
      </c>
      <c r="E154" s="162"/>
      <c r="F154" s="163" t="s">
        <v>2561</v>
      </c>
      <c r="G154" s="162" t="s">
        <v>2277</v>
      </c>
      <c r="H154" s="162" t="s">
        <v>91</v>
      </c>
      <c r="I154" s="162" t="s">
        <v>40</v>
      </c>
      <c r="J154" s="163" t="s">
        <v>2029</v>
      </c>
      <c r="K154" s="162"/>
      <c r="L154" s="162" t="s">
        <v>2070</v>
      </c>
    </row>
    <row r="155" spans="1:12">
      <c r="A155" s="164" t="s">
        <v>2562</v>
      </c>
      <c r="B155" s="165" t="s">
        <v>86</v>
      </c>
      <c r="C155" s="162" t="s">
        <v>2563</v>
      </c>
      <c r="D155" s="162" t="s">
        <v>2097</v>
      </c>
      <c r="E155" s="162"/>
      <c r="F155" s="163" t="s">
        <v>2564</v>
      </c>
      <c r="G155" s="162" t="s">
        <v>2099</v>
      </c>
      <c r="H155" s="162" t="s">
        <v>1985</v>
      </c>
      <c r="I155" s="162" t="s">
        <v>40</v>
      </c>
      <c r="J155" s="163" t="s">
        <v>2029</v>
      </c>
      <c r="K155" s="162"/>
      <c r="L155" s="162"/>
    </row>
    <row r="156" spans="1:12">
      <c r="A156" s="164" t="s">
        <v>2565</v>
      </c>
      <c r="B156" s="165" t="s">
        <v>86</v>
      </c>
      <c r="C156" s="162" t="s">
        <v>2566</v>
      </c>
      <c r="D156" s="162" t="s">
        <v>2567</v>
      </c>
      <c r="E156" s="162"/>
      <c r="F156" s="163" t="s">
        <v>2568</v>
      </c>
      <c r="G156" s="162" t="s">
        <v>2277</v>
      </c>
      <c r="H156" s="162" t="s">
        <v>91</v>
      </c>
      <c r="I156" s="162" t="s">
        <v>40</v>
      </c>
      <c r="J156" s="163" t="s">
        <v>2029</v>
      </c>
      <c r="K156" s="162"/>
      <c r="L156" s="162"/>
    </row>
    <row r="157" spans="1:12">
      <c r="A157" s="164" t="s">
        <v>2569</v>
      </c>
      <c r="B157" s="165" t="s">
        <v>86</v>
      </c>
      <c r="C157" s="162" t="s">
        <v>2570</v>
      </c>
      <c r="D157" s="162" t="s">
        <v>2033</v>
      </c>
      <c r="E157" s="162"/>
      <c r="F157" s="163" t="s">
        <v>2571</v>
      </c>
      <c r="G157" s="162" t="s">
        <v>2028</v>
      </c>
      <c r="H157" s="162" t="s">
        <v>1990</v>
      </c>
      <c r="I157" s="162" t="s">
        <v>40</v>
      </c>
      <c r="J157" s="163" t="s">
        <v>2029</v>
      </c>
      <c r="K157" s="162"/>
      <c r="L157" s="162"/>
    </row>
    <row r="158" spans="1:12">
      <c r="A158" s="164" t="s">
        <v>2572</v>
      </c>
      <c r="B158" s="165" t="s">
        <v>72</v>
      </c>
      <c r="C158" s="162" t="s">
        <v>2573</v>
      </c>
      <c r="D158" s="162" t="s">
        <v>2038</v>
      </c>
      <c r="E158" s="162"/>
      <c r="F158" s="163" t="s">
        <v>2574</v>
      </c>
      <c r="G158" s="162" t="s">
        <v>2028</v>
      </c>
      <c r="H158" s="162" t="s">
        <v>1989</v>
      </c>
      <c r="I158" s="162" t="s">
        <v>40</v>
      </c>
      <c r="J158" s="163" t="s">
        <v>2029</v>
      </c>
      <c r="K158" s="162"/>
      <c r="L158" s="162" t="s">
        <v>2070</v>
      </c>
    </row>
    <row r="159" spans="1:12">
      <c r="A159" s="164" t="s">
        <v>2575</v>
      </c>
      <c r="B159" s="165" t="s">
        <v>86</v>
      </c>
      <c r="C159" s="162" t="s">
        <v>2576</v>
      </c>
      <c r="D159" s="162" t="s">
        <v>2033</v>
      </c>
      <c r="E159" s="162"/>
      <c r="F159" s="163" t="s">
        <v>2577</v>
      </c>
      <c r="G159" s="162" t="s">
        <v>2028</v>
      </c>
      <c r="H159" s="162" t="s">
        <v>1990</v>
      </c>
      <c r="I159" s="162" t="s">
        <v>40</v>
      </c>
      <c r="J159" s="163" t="s">
        <v>2029</v>
      </c>
      <c r="K159" s="162"/>
      <c r="L159" s="162"/>
    </row>
    <row r="160" spans="1:12">
      <c r="A160" s="164" t="s">
        <v>2578</v>
      </c>
      <c r="B160" s="165" t="s">
        <v>86</v>
      </c>
      <c r="C160" s="162" t="s">
        <v>2579</v>
      </c>
      <c r="D160" s="162" t="s">
        <v>2033</v>
      </c>
      <c r="E160" s="162"/>
      <c r="F160" s="163" t="s">
        <v>2580</v>
      </c>
      <c r="G160" s="162" t="s">
        <v>2028</v>
      </c>
      <c r="H160" s="162" t="s">
        <v>1990</v>
      </c>
      <c r="I160" s="162" t="s">
        <v>40</v>
      </c>
      <c r="J160" s="163" t="s">
        <v>2029</v>
      </c>
      <c r="K160" s="162"/>
      <c r="L160" s="162"/>
    </row>
    <row r="161" spans="1:12">
      <c r="A161" s="164" t="s">
        <v>2581</v>
      </c>
      <c r="B161" s="165" t="s">
        <v>72</v>
      </c>
      <c r="C161" s="162" t="s">
        <v>2582</v>
      </c>
      <c r="D161" s="162" t="s">
        <v>2583</v>
      </c>
      <c r="E161" s="162"/>
      <c r="F161" s="163" t="s">
        <v>2584</v>
      </c>
      <c r="G161" s="162" t="s">
        <v>2341</v>
      </c>
      <c r="H161" s="162" t="s">
        <v>2342</v>
      </c>
      <c r="I161" s="162" t="s">
        <v>40</v>
      </c>
      <c r="J161" s="163" t="s">
        <v>2029</v>
      </c>
      <c r="K161" s="162"/>
      <c r="L161" s="162" t="s">
        <v>2070</v>
      </c>
    </row>
    <row r="162" spans="1:12">
      <c r="A162" s="164" t="s">
        <v>2585</v>
      </c>
      <c r="B162" s="165" t="s">
        <v>86</v>
      </c>
      <c r="C162" s="162" t="s">
        <v>2586</v>
      </c>
      <c r="D162" s="162" t="s">
        <v>2033</v>
      </c>
      <c r="E162" s="162"/>
      <c r="F162" s="163" t="s">
        <v>2587</v>
      </c>
      <c r="G162" s="162" t="s">
        <v>2028</v>
      </c>
      <c r="H162" s="162" t="s">
        <v>1990</v>
      </c>
      <c r="I162" s="162" t="s">
        <v>153</v>
      </c>
      <c r="J162" s="163" t="s">
        <v>2029</v>
      </c>
      <c r="K162" s="162"/>
      <c r="L162" s="162"/>
    </row>
    <row r="163" spans="1:12">
      <c r="A163" s="164" t="s">
        <v>2588</v>
      </c>
      <c r="B163" s="165" t="s">
        <v>86</v>
      </c>
      <c r="C163" s="162" t="s">
        <v>2589</v>
      </c>
      <c r="D163" s="162" t="s">
        <v>2097</v>
      </c>
      <c r="E163" s="162"/>
      <c r="F163" s="163" t="s">
        <v>2590</v>
      </c>
      <c r="G163" s="162" t="s">
        <v>2099</v>
      </c>
      <c r="H163" s="162" t="s">
        <v>1985</v>
      </c>
      <c r="I163" s="162" t="s">
        <v>40</v>
      </c>
      <c r="J163" s="163" t="s">
        <v>2029</v>
      </c>
      <c r="K163" s="162"/>
      <c r="L163" s="162"/>
    </row>
    <row r="164" spans="1:12">
      <c r="A164" s="164" t="s">
        <v>2591</v>
      </c>
      <c r="B164" s="165" t="s">
        <v>240</v>
      </c>
      <c r="C164" s="162" t="s">
        <v>2592</v>
      </c>
      <c r="D164" s="162" t="s">
        <v>2593</v>
      </c>
      <c r="E164" s="162"/>
      <c r="F164" s="163" t="s">
        <v>2594</v>
      </c>
      <c r="G164" s="162" t="s">
        <v>2282</v>
      </c>
      <c r="H164" s="162" t="s">
        <v>2283</v>
      </c>
      <c r="I164" s="162" t="s">
        <v>40</v>
      </c>
      <c r="J164" s="163" t="s">
        <v>2029</v>
      </c>
      <c r="K164" s="162"/>
      <c r="L164" s="162"/>
    </row>
    <row r="165" spans="1:12">
      <c r="A165" s="164" t="s">
        <v>2595</v>
      </c>
      <c r="B165" s="165" t="s">
        <v>72</v>
      </c>
      <c r="C165" s="162" t="s">
        <v>2596</v>
      </c>
      <c r="D165" s="162" t="s">
        <v>2038</v>
      </c>
      <c r="E165" s="162"/>
      <c r="F165" s="163" t="s">
        <v>2597</v>
      </c>
      <c r="G165" s="162" t="s">
        <v>2028</v>
      </c>
      <c r="H165" s="162" t="s">
        <v>1989</v>
      </c>
      <c r="I165" s="162" t="s">
        <v>40</v>
      </c>
      <c r="J165" s="163" t="s">
        <v>2029</v>
      </c>
      <c r="K165" s="163" t="s">
        <v>2070</v>
      </c>
      <c r="L165" s="162" t="s">
        <v>2070</v>
      </c>
    </row>
    <row r="166" spans="1:12">
      <c r="A166" s="164" t="s">
        <v>2598</v>
      </c>
      <c r="B166" s="165" t="s">
        <v>86</v>
      </c>
      <c r="C166" s="162" t="s">
        <v>2599</v>
      </c>
      <c r="D166" s="162" t="s">
        <v>2097</v>
      </c>
      <c r="E166" s="162"/>
      <c r="F166" s="163" t="s">
        <v>2600</v>
      </c>
      <c r="G166" s="162" t="s">
        <v>2099</v>
      </c>
      <c r="H166" s="162" t="s">
        <v>1985</v>
      </c>
      <c r="I166" s="162" t="s">
        <v>40</v>
      </c>
      <c r="J166" s="163" t="s">
        <v>2029</v>
      </c>
      <c r="K166" s="162"/>
      <c r="L166" s="162"/>
    </row>
    <row r="167" spans="1:12">
      <c r="A167" s="164" t="s">
        <v>2601</v>
      </c>
      <c r="B167" s="165" t="s">
        <v>72</v>
      </c>
      <c r="C167" s="162" t="s">
        <v>2602</v>
      </c>
      <c r="D167" s="162" t="s">
        <v>2603</v>
      </c>
      <c r="E167" s="162"/>
      <c r="F167" s="163" t="s">
        <v>2604</v>
      </c>
      <c r="G167" s="162" t="s">
        <v>2341</v>
      </c>
      <c r="H167" s="162" t="s">
        <v>2342</v>
      </c>
      <c r="I167" s="162" t="s">
        <v>40</v>
      </c>
      <c r="J167" s="163" t="s">
        <v>2029</v>
      </c>
      <c r="K167" s="162"/>
      <c r="L167" s="162" t="s">
        <v>2070</v>
      </c>
    </row>
    <row r="168" spans="1:12">
      <c r="A168" s="164" t="s">
        <v>2605</v>
      </c>
      <c r="B168" s="165" t="s">
        <v>72</v>
      </c>
      <c r="C168" s="162" t="s">
        <v>2606</v>
      </c>
      <c r="D168" s="162" t="s">
        <v>2038</v>
      </c>
      <c r="E168" s="162"/>
      <c r="F168" s="163" t="s">
        <v>2607</v>
      </c>
      <c r="G168" s="162" t="s">
        <v>2028</v>
      </c>
      <c r="H168" s="162" t="s">
        <v>1989</v>
      </c>
      <c r="I168" s="162" t="s">
        <v>40</v>
      </c>
      <c r="J168" s="163" t="s">
        <v>2029</v>
      </c>
      <c r="K168" s="163" t="s">
        <v>2070</v>
      </c>
      <c r="L168" s="162" t="s">
        <v>2070</v>
      </c>
    </row>
    <row r="169" spans="1:12">
      <c r="A169" s="164" t="s">
        <v>2608</v>
      </c>
      <c r="B169" s="165" t="s">
        <v>86</v>
      </c>
      <c r="C169" s="162" t="s">
        <v>2609</v>
      </c>
      <c r="D169" s="162" t="s">
        <v>2097</v>
      </c>
      <c r="E169" s="162"/>
      <c r="F169" s="163" t="s">
        <v>2610</v>
      </c>
      <c r="G169" s="162" t="s">
        <v>2099</v>
      </c>
      <c r="H169" s="162" t="s">
        <v>1985</v>
      </c>
      <c r="I169" s="162" t="s">
        <v>40</v>
      </c>
      <c r="J169" s="163" t="s">
        <v>2029</v>
      </c>
      <c r="K169" s="162"/>
      <c r="L169" s="162"/>
    </row>
    <row r="170" spans="1:12">
      <c r="A170" s="164" t="s">
        <v>2611</v>
      </c>
      <c r="B170" s="165" t="s">
        <v>72</v>
      </c>
      <c r="C170" s="162" t="s">
        <v>2612</v>
      </c>
      <c r="D170" s="162" t="s">
        <v>2038</v>
      </c>
      <c r="E170" s="162"/>
      <c r="F170" s="163" t="s">
        <v>2613</v>
      </c>
      <c r="G170" s="162" t="s">
        <v>2028</v>
      </c>
      <c r="H170" s="162" t="s">
        <v>1989</v>
      </c>
      <c r="I170" s="162" t="s">
        <v>40</v>
      </c>
      <c r="J170" s="163" t="s">
        <v>2029</v>
      </c>
      <c r="K170" s="163" t="s">
        <v>2070</v>
      </c>
      <c r="L170" s="162" t="s">
        <v>2070</v>
      </c>
    </row>
    <row r="171" spans="1:12">
      <c r="A171" s="164" t="s">
        <v>2614</v>
      </c>
      <c r="B171" s="165" t="s">
        <v>86</v>
      </c>
      <c r="C171" s="162" t="s">
        <v>2615</v>
      </c>
      <c r="D171" s="162" t="s">
        <v>2097</v>
      </c>
      <c r="E171" s="162"/>
      <c r="F171" s="163" t="s">
        <v>2616</v>
      </c>
      <c r="G171" s="162" t="s">
        <v>2099</v>
      </c>
      <c r="H171" s="162" t="s">
        <v>1985</v>
      </c>
      <c r="I171" s="162" t="s">
        <v>40</v>
      </c>
      <c r="J171" s="163" t="s">
        <v>2029</v>
      </c>
      <c r="K171" s="162"/>
      <c r="L171" s="162"/>
    </row>
    <row r="172" spans="1:12">
      <c r="A172" s="164" t="s">
        <v>2617</v>
      </c>
      <c r="B172" s="165" t="s">
        <v>86</v>
      </c>
      <c r="C172" s="162" t="s">
        <v>2618</v>
      </c>
      <c r="D172" s="162" t="s">
        <v>2618</v>
      </c>
      <c r="E172" s="162"/>
      <c r="F172" s="163" t="s">
        <v>2619</v>
      </c>
      <c r="G172" s="162" t="s">
        <v>2341</v>
      </c>
      <c r="H172" s="162" t="s">
        <v>2342</v>
      </c>
      <c r="I172" s="162" t="s">
        <v>153</v>
      </c>
      <c r="J172" s="163" t="s">
        <v>2029</v>
      </c>
      <c r="K172" s="162"/>
      <c r="L172" s="162"/>
    </row>
    <row r="173" spans="1:12">
      <c r="A173" s="164" t="s">
        <v>2620</v>
      </c>
      <c r="B173" s="165" t="s">
        <v>86</v>
      </c>
      <c r="C173" s="162" t="s">
        <v>2621</v>
      </c>
      <c r="D173" s="162" t="s">
        <v>2621</v>
      </c>
      <c r="E173" s="162"/>
      <c r="F173" s="163" t="s">
        <v>2622</v>
      </c>
      <c r="G173" s="162" t="s">
        <v>2341</v>
      </c>
      <c r="H173" s="162" t="s">
        <v>2342</v>
      </c>
      <c r="I173" s="162" t="s">
        <v>40</v>
      </c>
      <c r="J173" s="163" t="s">
        <v>2029</v>
      </c>
      <c r="K173" s="162"/>
      <c r="L173" s="162"/>
    </row>
    <row r="174" spans="1:12">
      <c r="A174" s="164" t="s">
        <v>2623</v>
      </c>
      <c r="B174" s="165" t="s">
        <v>2055</v>
      </c>
      <c r="C174" s="162" t="s">
        <v>2624</v>
      </c>
      <c r="D174" s="162" t="s">
        <v>2625</v>
      </c>
      <c r="E174" s="162"/>
      <c r="F174" s="163" t="s">
        <v>2626</v>
      </c>
      <c r="G174" s="162" t="s">
        <v>2082</v>
      </c>
      <c r="H174" s="162" t="s">
        <v>89</v>
      </c>
      <c r="I174" s="162" t="s">
        <v>40</v>
      </c>
      <c r="J174" s="163" t="s">
        <v>2029</v>
      </c>
      <c r="K174" s="162"/>
      <c r="L174" s="162"/>
    </row>
    <row r="175" spans="1:12">
      <c r="A175" s="164" t="s">
        <v>2627</v>
      </c>
      <c r="B175" s="165" t="s">
        <v>86</v>
      </c>
      <c r="C175" s="162" t="s">
        <v>2628</v>
      </c>
      <c r="D175" s="162" t="s">
        <v>2628</v>
      </c>
      <c r="E175" s="162"/>
      <c r="F175" s="163" t="s">
        <v>2629</v>
      </c>
      <c r="G175" s="162" t="s">
        <v>2341</v>
      </c>
      <c r="H175" s="162" t="s">
        <v>2342</v>
      </c>
      <c r="I175" s="162" t="s">
        <v>40</v>
      </c>
      <c r="J175" s="163" t="s">
        <v>2029</v>
      </c>
      <c r="K175" s="162"/>
      <c r="L175" s="162"/>
    </row>
    <row r="176" spans="1:12">
      <c r="A176" s="164" t="s">
        <v>2630</v>
      </c>
      <c r="B176" s="165" t="s">
        <v>86</v>
      </c>
      <c r="C176" s="162" t="s">
        <v>2631</v>
      </c>
      <c r="D176" s="162" t="s">
        <v>2631</v>
      </c>
      <c r="E176" s="162"/>
      <c r="F176" s="163" t="s">
        <v>2632</v>
      </c>
      <c r="G176" s="162" t="s">
        <v>2082</v>
      </c>
      <c r="H176" s="162" t="s">
        <v>81</v>
      </c>
      <c r="I176" s="162" t="s">
        <v>153</v>
      </c>
      <c r="J176" s="163" t="s">
        <v>2029</v>
      </c>
      <c r="K176" s="162"/>
      <c r="L176" s="162"/>
    </row>
    <row r="177" spans="1:12">
      <c r="A177" s="164" t="s">
        <v>2633</v>
      </c>
      <c r="B177" s="165" t="s">
        <v>86</v>
      </c>
      <c r="C177" s="162" t="s">
        <v>2634</v>
      </c>
      <c r="D177" s="162" t="s">
        <v>2097</v>
      </c>
      <c r="E177" s="162"/>
      <c r="F177" s="163" t="s">
        <v>2635</v>
      </c>
      <c r="G177" s="162" t="s">
        <v>2099</v>
      </c>
      <c r="H177" s="162" t="s">
        <v>1985</v>
      </c>
      <c r="I177" s="162" t="s">
        <v>79</v>
      </c>
      <c r="J177" s="163" t="s">
        <v>2029</v>
      </c>
      <c r="K177" s="162"/>
      <c r="L177" s="162"/>
    </row>
    <row r="178" spans="1:12">
      <c r="A178" s="164" t="s">
        <v>2636</v>
      </c>
      <c r="B178" s="165" t="s">
        <v>86</v>
      </c>
      <c r="C178" s="162" t="s">
        <v>2637</v>
      </c>
      <c r="D178" s="162" t="s">
        <v>2638</v>
      </c>
      <c r="E178" s="162"/>
      <c r="F178" s="163" t="s">
        <v>2639</v>
      </c>
      <c r="G178" s="162" t="s">
        <v>2082</v>
      </c>
      <c r="H178" s="162" t="s">
        <v>89</v>
      </c>
      <c r="I178" s="162" t="s">
        <v>40</v>
      </c>
      <c r="J178" s="163" t="s">
        <v>2029</v>
      </c>
      <c r="K178" s="162"/>
      <c r="L178" s="162"/>
    </row>
    <row r="179" spans="1:12">
      <c r="A179" s="164" t="s">
        <v>2640</v>
      </c>
      <c r="B179" s="165" t="s">
        <v>86</v>
      </c>
      <c r="C179" s="162" t="s">
        <v>2641</v>
      </c>
      <c r="D179" s="162" t="s">
        <v>2634</v>
      </c>
      <c r="E179" s="162"/>
      <c r="F179" s="163" t="s">
        <v>2642</v>
      </c>
      <c r="G179" s="162" t="s">
        <v>2082</v>
      </c>
      <c r="H179" s="162" t="s">
        <v>89</v>
      </c>
      <c r="I179" s="162" t="s">
        <v>40</v>
      </c>
      <c r="J179" s="163" t="s">
        <v>2029</v>
      </c>
      <c r="K179" s="162"/>
      <c r="L179" s="162"/>
    </row>
    <row r="180" spans="1:12">
      <c r="A180" s="164" t="s">
        <v>2643</v>
      </c>
      <c r="B180" s="165" t="s">
        <v>86</v>
      </c>
      <c r="C180" s="162" t="s">
        <v>2644</v>
      </c>
      <c r="D180" s="162" t="s">
        <v>2645</v>
      </c>
      <c r="E180" s="162"/>
      <c r="F180" s="163" t="s">
        <v>2646</v>
      </c>
      <c r="G180" s="162" t="s">
        <v>2082</v>
      </c>
      <c r="H180" s="162" t="s">
        <v>2171</v>
      </c>
      <c r="I180" s="162" t="s">
        <v>40</v>
      </c>
      <c r="J180" s="163" t="s">
        <v>2029</v>
      </c>
      <c r="K180" s="162"/>
      <c r="L180" s="162"/>
    </row>
    <row r="181" spans="1:12">
      <c r="A181" s="164" t="s">
        <v>2647</v>
      </c>
      <c r="B181" s="165" t="s">
        <v>86</v>
      </c>
      <c r="C181" s="162" t="s">
        <v>2648</v>
      </c>
      <c r="D181" s="162" t="s">
        <v>2097</v>
      </c>
      <c r="E181" s="162"/>
      <c r="F181" s="163" t="s">
        <v>2649</v>
      </c>
      <c r="G181" s="162" t="s">
        <v>2099</v>
      </c>
      <c r="H181" s="162" t="s">
        <v>1985</v>
      </c>
      <c r="I181" s="162" t="s">
        <v>40</v>
      </c>
      <c r="J181" s="163" t="s">
        <v>2029</v>
      </c>
      <c r="K181" s="162"/>
      <c r="L181" s="162"/>
    </row>
    <row r="182" spans="1:12">
      <c r="A182" s="164" t="s">
        <v>2650</v>
      </c>
      <c r="B182" s="165" t="s">
        <v>86</v>
      </c>
      <c r="C182" s="162" t="s">
        <v>2651</v>
      </c>
      <c r="D182" s="162" t="s">
        <v>2651</v>
      </c>
      <c r="E182" s="162"/>
      <c r="F182" s="163" t="s">
        <v>2652</v>
      </c>
      <c r="G182" s="162" t="s">
        <v>2341</v>
      </c>
      <c r="H182" s="162" t="s">
        <v>2342</v>
      </c>
      <c r="I182" s="162" t="s">
        <v>40</v>
      </c>
      <c r="J182" s="163" t="s">
        <v>2029</v>
      </c>
      <c r="K182" s="162"/>
      <c r="L182" s="162"/>
    </row>
    <row r="183" spans="1:12">
      <c r="A183" s="164" t="s">
        <v>2653</v>
      </c>
      <c r="B183" s="165" t="s">
        <v>86</v>
      </c>
      <c r="C183" s="162" t="s">
        <v>2654</v>
      </c>
      <c r="D183" s="162" t="s">
        <v>2097</v>
      </c>
      <c r="E183" s="162"/>
      <c r="F183" s="163" t="s">
        <v>2655</v>
      </c>
      <c r="G183" s="162" t="s">
        <v>2099</v>
      </c>
      <c r="H183" s="162" t="s">
        <v>1985</v>
      </c>
      <c r="I183" s="162" t="s">
        <v>40</v>
      </c>
      <c r="J183" s="163" t="s">
        <v>2029</v>
      </c>
      <c r="K183" s="162"/>
      <c r="L183" s="162"/>
    </row>
    <row r="184" spans="1:12">
      <c r="A184" s="164" t="s">
        <v>2656</v>
      </c>
      <c r="B184" s="165" t="s">
        <v>86</v>
      </c>
      <c r="C184" s="162" t="s">
        <v>2657</v>
      </c>
      <c r="D184" s="162" t="s">
        <v>2097</v>
      </c>
      <c r="E184" s="162"/>
      <c r="F184" s="163" t="s">
        <v>2658</v>
      </c>
      <c r="G184" s="162" t="s">
        <v>2099</v>
      </c>
      <c r="H184" s="162" t="s">
        <v>1985</v>
      </c>
      <c r="I184" s="162" t="s">
        <v>40</v>
      </c>
      <c r="J184" s="163" t="s">
        <v>2029</v>
      </c>
      <c r="K184" s="162"/>
      <c r="L184" s="162"/>
    </row>
    <row r="185" spans="1:12">
      <c r="A185" s="164" t="s">
        <v>2659</v>
      </c>
      <c r="B185" s="165" t="s">
        <v>2055</v>
      </c>
      <c r="C185" s="162" t="s">
        <v>2657</v>
      </c>
      <c r="D185" s="162" t="s">
        <v>2038</v>
      </c>
      <c r="E185" s="162"/>
      <c r="F185" s="163" t="s">
        <v>2660</v>
      </c>
      <c r="G185" s="162" t="s">
        <v>2028</v>
      </c>
      <c r="H185" s="162" t="s">
        <v>1989</v>
      </c>
      <c r="I185" s="162" t="s">
        <v>40</v>
      </c>
      <c r="J185" s="163" t="s">
        <v>2029</v>
      </c>
      <c r="K185" s="163" t="s">
        <v>2070</v>
      </c>
      <c r="L185" s="162"/>
    </row>
    <row r="186" spans="1:12">
      <c r="A186" s="164" t="s">
        <v>2661</v>
      </c>
      <c r="B186" s="165" t="s">
        <v>86</v>
      </c>
      <c r="C186" s="162" t="s">
        <v>2662</v>
      </c>
      <c r="D186" s="162" t="s">
        <v>2097</v>
      </c>
      <c r="E186" s="162"/>
      <c r="F186" s="163" t="s">
        <v>2663</v>
      </c>
      <c r="G186" s="162" t="s">
        <v>2099</v>
      </c>
      <c r="H186" s="162" t="s">
        <v>1985</v>
      </c>
      <c r="I186" s="162" t="s">
        <v>40</v>
      </c>
      <c r="J186" s="163" t="s">
        <v>2029</v>
      </c>
      <c r="K186" s="162"/>
      <c r="L186" s="162"/>
    </row>
    <row r="187" spans="1:12">
      <c r="A187" s="164" t="s">
        <v>2664</v>
      </c>
      <c r="B187" s="165" t="s">
        <v>86</v>
      </c>
      <c r="C187" s="162" t="s">
        <v>2665</v>
      </c>
      <c r="D187" s="162" t="s">
        <v>2665</v>
      </c>
      <c r="E187" s="162"/>
      <c r="F187" s="163" t="s">
        <v>2666</v>
      </c>
      <c r="G187" s="162" t="s">
        <v>2341</v>
      </c>
      <c r="H187" s="162" t="s">
        <v>2342</v>
      </c>
      <c r="I187" s="162" t="s">
        <v>153</v>
      </c>
      <c r="J187" s="163" t="s">
        <v>2029</v>
      </c>
      <c r="K187" s="162"/>
      <c r="L187" s="162"/>
    </row>
    <row r="188" spans="1:12">
      <c r="A188" s="164" t="s">
        <v>2667</v>
      </c>
      <c r="B188" s="165" t="s">
        <v>86</v>
      </c>
      <c r="C188" s="162" t="s">
        <v>2668</v>
      </c>
      <c r="D188" s="162" t="s">
        <v>2097</v>
      </c>
      <c r="E188" s="162"/>
      <c r="F188" s="163" t="s">
        <v>2669</v>
      </c>
      <c r="G188" s="162" t="s">
        <v>2099</v>
      </c>
      <c r="H188" s="162" t="s">
        <v>1985</v>
      </c>
      <c r="I188" s="162" t="s">
        <v>40</v>
      </c>
      <c r="J188" s="163" t="s">
        <v>2029</v>
      </c>
      <c r="K188" s="162"/>
      <c r="L188" s="162"/>
    </row>
    <row r="189" spans="1:12">
      <c r="A189" s="164" t="s">
        <v>2670</v>
      </c>
      <c r="B189" s="165" t="s">
        <v>86</v>
      </c>
      <c r="C189" s="162" t="s">
        <v>2671</v>
      </c>
      <c r="D189" s="162" t="s">
        <v>2672</v>
      </c>
      <c r="E189" s="162"/>
      <c r="F189" s="163" t="s">
        <v>2673</v>
      </c>
      <c r="G189" s="162" t="s">
        <v>2341</v>
      </c>
      <c r="H189" s="162" t="s">
        <v>2342</v>
      </c>
      <c r="I189" s="162" t="s">
        <v>40</v>
      </c>
      <c r="J189" s="163" t="s">
        <v>2029</v>
      </c>
      <c r="K189" s="162"/>
      <c r="L189" s="162"/>
    </row>
    <row r="190" spans="1:12">
      <c r="A190" s="164" t="s">
        <v>2674</v>
      </c>
      <c r="B190" s="165" t="s">
        <v>72</v>
      </c>
      <c r="C190" s="162" t="s">
        <v>2675</v>
      </c>
      <c r="D190" s="162" t="s">
        <v>2042</v>
      </c>
      <c r="E190" s="162"/>
      <c r="F190" s="163" t="s">
        <v>2676</v>
      </c>
      <c r="G190" s="162" t="s">
        <v>2028</v>
      </c>
      <c r="H190" s="162" t="s">
        <v>1988</v>
      </c>
      <c r="I190" s="162" t="s">
        <v>40</v>
      </c>
      <c r="J190" s="163" t="s">
        <v>2029</v>
      </c>
      <c r="K190" s="162"/>
      <c r="L190" s="162" t="s">
        <v>2070</v>
      </c>
    </row>
    <row r="191" spans="1:12">
      <c r="A191" s="164" t="s">
        <v>2677</v>
      </c>
      <c r="B191" s="165" t="s">
        <v>86</v>
      </c>
      <c r="C191" s="162" t="s">
        <v>2678</v>
      </c>
      <c r="D191" s="162" t="s">
        <v>2119</v>
      </c>
      <c r="E191" s="162"/>
      <c r="F191" s="163" t="s">
        <v>2679</v>
      </c>
      <c r="G191" s="162" t="s">
        <v>2099</v>
      </c>
      <c r="H191" s="162" t="s">
        <v>1986</v>
      </c>
      <c r="I191" s="162" t="s">
        <v>40</v>
      </c>
      <c r="J191" s="163" t="s">
        <v>2029</v>
      </c>
      <c r="K191" s="162"/>
      <c r="L191" s="162"/>
    </row>
    <row r="192" spans="1:12">
      <c r="A192" s="164" t="s">
        <v>2680</v>
      </c>
      <c r="B192" s="165" t="s">
        <v>86</v>
      </c>
      <c r="C192" s="162" t="s">
        <v>2681</v>
      </c>
      <c r="D192" s="162" t="s">
        <v>2042</v>
      </c>
      <c r="E192" s="162"/>
      <c r="F192" s="163" t="s">
        <v>2682</v>
      </c>
      <c r="G192" s="162" t="s">
        <v>2028</v>
      </c>
      <c r="H192" s="162" t="s">
        <v>1988</v>
      </c>
      <c r="I192" s="162" t="s">
        <v>40</v>
      </c>
      <c r="J192" s="163" t="s">
        <v>2029</v>
      </c>
      <c r="K192" s="162"/>
      <c r="L192" s="162"/>
    </row>
    <row r="193" spans="1:12">
      <c r="A193" s="164" t="s">
        <v>2683</v>
      </c>
      <c r="B193" s="165" t="s">
        <v>86</v>
      </c>
      <c r="C193" s="162" t="s">
        <v>2681</v>
      </c>
      <c r="D193" s="162" t="s">
        <v>2033</v>
      </c>
      <c r="E193" s="162"/>
      <c r="F193" s="163" t="s">
        <v>2684</v>
      </c>
      <c r="G193" s="162" t="s">
        <v>2028</v>
      </c>
      <c r="H193" s="162" t="s">
        <v>1990</v>
      </c>
      <c r="I193" s="162" t="s">
        <v>153</v>
      </c>
      <c r="J193" s="163" t="s">
        <v>2029</v>
      </c>
      <c r="K193" s="162"/>
      <c r="L193" s="162"/>
    </row>
    <row r="194" spans="1:12">
      <c r="A194" s="164" t="s">
        <v>2685</v>
      </c>
      <c r="B194" s="165" t="s">
        <v>86</v>
      </c>
      <c r="C194" s="162" t="s">
        <v>2686</v>
      </c>
      <c r="D194" s="162" t="s">
        <v>2097</v>
      </c>
      <c r="E194" s="162"/>
      <c r="F194" s="163" t="s">
        <v>2687</v>
      </c>
      <c r="G194" s="162" t="s">
        <v>2099</v>
      </c>
      <c r="H194" s="162" t="s">
        <v>1985</v>
      </c>
      <c r="I194" s="162" t="s">
        <v>40</v>
      </c>
      <c r="J194" s="163" t="s">
        <v>2029</v>
      </c>
      <c r="K194" s="162"/>
      <c r="L194" s="162"/>
    </row>
    <row r="195" spans="1:12">
      <c r="A195" s="164" t="s">
        <v>2688</v>
      </c>
      <c r="B195" s="165" t="s">
        <v>86</v>
      </c>
      <c r="C195" s="162" t="s">
        <v>2689</v>
      </c>
      <c r="D195" s="162" t="s">
        <v>2119</v>
      </c>
      <c r="E195" s="162"/>
      <c r="F195" s="163" t="s">
        <v>2690</v>
      </c>
      <c r="G195" s="162" t="s">
        <v>2099</v>
      </c>
      <c r="H195" s="162" t="s">
        <v>1986</v>
      </c>
      <c r="I195" s="162" t="s">
        <v>40</v>
      </c>
      <c r="J195" s="163" t="s">
        <v>2029</v>
      </c>
      <c r="K195" s="162"/>
      <c r="L195" s="162"/>
    </row>
    <row r="196" spans="1:12">
      <c r="A196" s="164" t="s">
        <v>2691</v>
      </c>
      <c r="B196" s="165" t="s">
        <v>86</v>
      </c>
      <c r="C196" s="162" t="s">
        <v>2689</v>
      </c>
      <c r="D196" s="162" t="s">
        <v>2689</v>
      </c>
      <c r="E196" s="162"/>
      <c r="F196" s="163" t="s">
        <v>2692</v>
      </c>
      <c r="G196" s="162" t="s">
        <v>2341</v>
      </c>
      <c r="H196" s="162" t="s">
        <v>2342</v>
      </c>
      <c r="I196" s="162" t="s">
        <v>40</v>
      </c>
      <c r="J196" s="163" t="s">
        <v>2029</v>
      </c>
      <c r="K196" s="162"/>
      <c r="L196" s="162"/>
    </row>
    <row r="197" spans="1:12">
      <c r="A197" s="164" t="s">
        <v>2693</v>
      </c>
      <c r="B197" s="165" t="s">
        <v>86</v>
      </c>
      <c r="C197" s="162" t="s">
        <v>2694</v>
      </c>
      <c r="D197" s="162" t="s">
        <v>2695</v>
      </c>
      <c r="E197" s="162"/>
      <c r="F197" s="163" t="s">
        <v>2696</v>
      </c>
      <c r="G197" s="162" t="s">
        <v>2028</v>
      </c>
      <c r="H197" s="162" t="s">
        <v>1988</v>
      </c>
      <c r="I197" s="162" t="s">
        <v>40</v>
      </c>
      <c r="J197" s="163" t="s">
        <v>2029</v>
      </c>
      <c r="K197" s="162"/>
      <c r="L197" s="162"/>
    </row>
    <row r="198" spans="1:12">
      <c r="A198" s="164" t="s">
        <v>2697</v>
      </c>
      <c r="B198" s="165" t="s">
        <v>86</v>
      </c>
      <c r="C198" s="162" t="s">
        <v>2698</v>
      </c>
      <c r="D198" s="162" t="s">
        <v>2097</v>
      </c>
      <c r="E198" s="162"/>
      <c r="F198" s="163" t="s">
        <v>2699</v>
      </c>
      <c r="G198" s="162" t="s">
        <v>2099</v>
      </c>
      <c r="H198" s="162" t="s">
        <v>1985</v>
      </c>
      <c r="I198" s="162" t="s">
        <v>40</v>
      </c>
      <c r="J198" s="163" t="s">
        <v>2029</v>
      </c>
      <c r="K198" s="162"/>
      <c r="L198" s="162"/>
    </row>
    <row r="199" spans="1:12">
      <c r="A199" s="164" t="s">
        <v>2700</v>
      </c>
      <c r="B199" s="165" t="s">
        <v>86</v>
      </c>
      <c r="C199" s="162" t="s">
        <v>2701</v>
      </c>
      <c r="D199" s="162" t="s">
        <v>2701</v>
      </c>
      <c r="E199" s="162"/>
      <c r="F199" s="163" t="s">
        <v>2702</v>
      </c>
      <c r="G199" s="162" t="s">
        <v>2341</v>
      </c>
      <c r="H199" s="162" t="s">
        <v>2342</v>
      </c>
      <c r="I199" s="162" t="s">
        <v>40</v>
      </c>
      <c r="J199" s="163" t="s">
        <v>2029</v>
      </c>
      <c r="K199" s="162"/>
      <c r="L199" s="162"/>
    </row>
    <row r="200" spans="1:12">
      <c r="A200" s="164" t="s">
        <v>2703</v>
      </c>
      <c r="B200" s="165" t="s">
        <v>86</v>
      </c>
      <c r="C200" s="162" t="s">
        <v>2704</v>
      </c>
      <c r="D200" s="162" t="s">
        <v>2097</v>
      </c>
      <c r="E200" s="162"/>
      <c r="F200" s="163" t="s">
        <v>2705</v>
      </c>
      <c r="G200" s="162" t="s">
        <v>2099</v>
      </c>
      <c r="H200" s="162" t="s">
        <v>1985</v>
      </c>
      <c r="I200" s="162" t="s">
        <v>40</v>
      </c>
      <c r="J200" s="163" t="s">
        <v>2029</v>
      </c>
      <c r="K200" s="162"/>
      <c r="L200" s="162"/>
    </row>
    <row r="201" spans="1:12">
      <c r="A201" s="164" t="s">
        <v>2706</v>
      </c>
      <c r="B201" s="165" t="s">
        <v>86</v>
      </c>
      <c r="C201" s="162" t="s">
        <v>2707</v>
      </c>
      <c r="D201" s="162" t="s">
        <v>2097</v>
      </c>
      <c r="E201" s="162"/>
      <c r="F201" s="163" t="s">
        <v>2708</v>
      </c>
      <c r="G201" s="162" t="s">
        <v>2099</v>
      </c>
      <c r="H201" s="162" t="s">
        <v>1985</v>
      </c>
      <c r="I201" s="162" t="s">
        <v>40</v>
      </c>
      <c r="J201" s="163" t="s">
        <v>2029</v>
      </c>
      <c r="K201" s="162"/>
      <c r="L201" s="162"/>
    </row>
    <row r="202" spans="1:12">
      <c r="A202" s="164" t="s">
        <v>2709</v>
      </c>
      <c r="B202" s="165" t="s">
        <v>86</v>
      </c>
      <c r="C202" s="162" t="s">
        <v>2710</v>
      </c>
      <c r="D202" s="162" t="s">
        <v>2097</v>
      </c>
      <c r="E202" s="162"/>
      <c r="F202" s="163" t="s">
        <v>2711</v>
      </c>
      <c r="G202" s="162" t="s">
        <v>2099</v>
      </c>
      <c r="H202" s="162" t="s">
        <v>1985</v>
      </c>
      <c r="I202" s="162" t="s">
        <v>40</v>
      </c>
      <c r="J202" s="163" t="s">
        <v>2029</v>
      </c>
      <c r="K202" s="162"/>
      <c r="L202" s="162"/>
    </row>
    <row r="203" spans="1:12">
      <c r="A203" s="164" t="s">
        <v>2712</v>
      </c>
      <c r="B203" s="165" t="s">
        <v>86</v>
      </c>
      <c r="C203" s="162" t="s">
        <v>2713</v>
      </c>
      <c r="D203" s="162" t="s">
        <v>2042</v>
      </c>
      <c r="E203" s="162"/>
      <c r="F203" s="163" t="s">
        <v>2783</v>
      </c>
      <c r="G203" s="162" t="s">
        <v>2028</v>
      </c>
      <c r="H203" s="162" t="s">
        <v>1988</v>
      </c>
      <c r="I203" s="162" t="s">
        <v>153</v>
      </c>
      <c r="J203" s="163" t="s">
        <v>2029</v>
      </c>
      <c r="K203" s="162"/>
      <c r="L203" s="162"/>
    </row>
    <row r="204" spans="1:12">
      <c r="A204" s="164" t="s">
        <v>2714</v>
      </c>
      <c r="B204" s="165" t="s">
        <v>86</v>
      </c>
      <c r="C204" s="162" t="s">
        <v>2715</v>
      </c>
      <c r="D204" s="162" t="s">
        <v>2097</v>
      </c>
      <c r="E204" s="162"/>
      <c r="F204" s="163" t="s">
        <v>2716</v>
      </c>
      <c r="G204" s="162" t="s">
        <v>2099</v>
      </c>
      <c r="H204" s="162" t="s">
        <v>1985</v>
      </c>
      <c r="I204" s="162" t="s">
        <v>40</v>
      </c>
      <c r="J204" s="163" t="s">
        <v>2029</v>
      </c>
      <c r="K204" s="162"/>
      <c r="L204" s="162"/>
    </row>
    <row r="205" spans="1:12">
      <c r="A205" s="164" t="s">
        <v>2717</v>
      </c>
      <c r="B205" s="165" t="s">
        <v>86</v>
      </c>
      <c r="C205" s="162" t="s">
        <v>2718</v>
      </c>
      <c r="D205" s="162" t="s">
        <v>2042</v>
      </c>
      <c r="E205" s="162"/>
      <c r="F205" s="163" t="s">
        <v>2719</v>
      </c>
      <c r="G205" s="162" t="s">
        <v>2028</v>
      </c>
      <c r="H205" s="162" t="s">
        <v>1988</v>
      </c>
      <c r="I205" s="162" t="s">
        <v>40</v>
      </c>
      <c r="J205" s="163" t="s">
        <v>2029</v>
      </c>
      <c r="K205" s="162"/>
      <c r="L205" s="162"/>
    </row>
    <row r="206" spans="1:12">
      <c r="A206" s="164" t="s">
        <v>2720</v>
      </c>
      <c r="B206" s="165" t="s">
        <v>86</v>
      </c>
      <c r="C206" s="162" t="s">
        <v>2721</v>
      </c>
      <c r="D206" s="162" t="s">
        <v>2119</v>
      </c>
      <c r="E206" s="162"/>
      <c r="F206" s="163" t="s">
        <v>2722</v>
      </c>
      <c r="G206" s="162" t="s">
        <v>2099</v>
      </c>
      <c r="H206" s="162" t="s">
        <v>1986</v>
      </c>
      <c r="I206" s="162" t="s">
        <v>153</v>
      </c>
      <c r="J206" s="163" t="s">
        <v>2029</v>
      </c>
      <c r="K206" s="162"/>
      <c r="L206" s="162"/>
    </row>
    <row r="207" spans="1:12">
      <c r="A207" s="164" t="s">
        <v>2723</v>
      </c>
      <c r="B207" s="165" t="s">
        <v>86</v>
      </c>
      <c r="C207" s="162" t="s">
        <v>2724</v>
      </c>
      <c r="D207" s="162" t="s">
        <v>2097</v>
      </c>
      <c r="E207" s="162"/>
      <c r="F207" s="163" t="s">
        <v>2725</v>
      </c>
      <c r="G207" s="162" t="s">
        <v>2099</v>
      </c>
      <c r="H207" s="162" t="s">
        <v>1985</v>
      </c>
      <c r="I207" s="162" t="s">
        <v>153</v>
      </c>
      <c r="J207" s="163" t="s">
        <v>2029</v>
      </c>
      <c r="K207" s="162"/>
      <c r="L207" s="162"/>
    </row>
    <row r="208" spans="1:12">
      <c r="A208" s="164" t="s">
        <v>2726</v>
      </c>
      <c r="B208" s="165" t="s">
        <v>86</v>
      </c>
      <c r="C208" s="162" t="s">
        <v>2727</v>
      </c>
      <c r="D208" s="162" t="s">
        <v>2097</v>
      </c>
      <c r="E208" s="162"/>
      <c r="F208" s="163" t="s">
        <v>2728</v>
      </c>
      <c r="G208" s="162" t="s">
        <v>2099</v>
      </c>
      <c r="H208" s="162" t="s">
        <v>1985</v>
      </c>
      <c r="I208" s="162" t="s">
        <v>40</v>
      </c>
      <c r="J208" s="163" t="s">
        <v>2029</v>
      </c>
      <c r="K208" s="162"/>
      <c r="L208" s="162"/>
    </row>
    <row r="209" spans="1:12">
      <c r="A209" s="164" t="s">
        <v>2729</v>
      </c>
      <c r="B209" s="165" t="s">
        <v>86</v>
      </c>
      <c r="C209" s="162" t="s">
        <v>2730</v>
      </c>
      <c r="D209" s="162" t="s">
        <v>2731</v>
      </c>
      <c r="E209" s="162"/>
      <c r="F209" s="163" t="s">
        <v>2732</v>
      </c>
      <c r="G209" s="162" t="s">
        <v>2277</v>
      </c>
      <c r="H209" s="162" t="s">
        <v>91</v>
      </c>
      <c r="I209" s="162" t="s">
        <v>40</v>
      </c>
      <c r="J209" s="163" t="s">
        <v>2029</v>
      </c>
      <c r="K209" s="162"/>
      <c r="L209" s="162"/>
    </row>
    <row r="210" spans="1:12">
      <c r="A210" s="164" t="s">
        <v>2733</v>
      </c>
      <c r="B210" s="165" t="s">
        <v>86</v>
      </c>
      <c r="C210" s="162" t="s">
        <v>2734</v>
      </c>
      <c r="D210" s="162" t="s">
        <v>2119</v>
      </c>
      <c r="E210" s="162"/>
      <c r="F210" s="163" t="s">
        <v>2735</v>
      </c>
      <c r="G210" s="162" t="s">
        <v>2099</v>
      </c>
      <c r="H210" s="162" t="s">
        <v>1986</v>
      </c>
      <c r="I210" s="162" t="s">
        <v>40</v>
      </c>
      <c r="J210" s="163" t="s">
        <v>2029</v>
      </c>
      <c r="K210" s="162"/>
      <c r="L210" s="162"/>
    </row>
    <row r="211" spans="1:12">
      <c r="A211" s="164" t="s">
        <v>2736</v>
      </c>
      <c r="B211" s="165" t="s">
        <v>2036</v>
      </c>
      <c r="C211" s="162" t="s">
        <v>2737</v>
      </c>
      <c r="D211" s="162" t="s">
        <v>2738</v>
      </c>
      <c r="E211" s="162"/>
      <c r="F211" s="163" t="s">
        <v>2739</v>
      </c>
      <c r="G211" s="162" t="s">
        <v>2199</v>
      </c>
      <c r="H211" s="162" t="s">
        <v>2283</v>
      </c>
      <c r="I211" s="162" t="s">
        <v>40</v>
      </c>
      <c r="J211" s="163" t="s">
        <v>2029</v>
      </c>
      <c r="K211" s="162"/>
      <c r="L211" s="162"/>
    </row>
    <row r="212" spans="1:12">
      <c r="A212" s="164" t="s">
        <v>2740</v>
      </c>
      <c r="B212" s="165" t="s">
        <v>86</v>
      </c>
      <c r="C212" s="162" t="s">
        <v>2741</v>
      </c>
      <c r="D212" s="162" t="s">
        <v>2042</v>
      </c>
      <c r="E212" s="162"/>
      <c r="F212" s="163" t="s">
        <v>2782</v>
      </c>
      <c r="G212" s="162" t="s">
        <v>2028</v>
      </c>
      <c r="H212" s="162" t="s">
        <v>1988</v>
      </c>
      <c r="I212" s="162" t="s">
        <v>153</v>
      </c>
      <c r="J212" s="163" t="s">
        <v>2029</v>
      </c>
      <c r="K212" s="162"/>
      <c r="L212" s="162"/>
    </row>
    <row r="213" spans="1:12">
      <c r="A213" s="164" t="s">
        <v>2742</v>
      </c>
      <c r="B213" s="165" t="s">
        <v>86</v>
      </c>
      <c r="C213" s="162" t="s">
        <v>2743</v>
      </c>
      <c r="D213" s="162" t="s">
        <v>2119</v>
      </c>
      <c r="E213" s="162"/>
      <c r="F213" s="163" t="s">
        <v>2744</v>
      </c>
      <c r="G213" s="162" t="s">
        <v>2099</v>
      </c>
      <c r="H213" s="162" t="s">
        <v>1986</v>
      </c>
      <c r="I213" s="162" t="s">
        <v>40</v>
      </c>
      <c r="J213" s="163" t="s">
        <v>2029</v>
      </c>
      <c r="K213" s="162"/>
      <c r="L213" s="162"/>
    </row>
    <row r="214" spans="1:12">
      <c r="A214" s="164" t="s">
        <v>2745</v>
      </c>
      <c r="B214" s="165" t="s">
        <v>86</v>
      </c>
      <c r="C214" s="162" t="s">
        <v>2746</v>
      </c>
      <c r="D214" s="162" t="s">
        <v>2038</v>
      </c>
      <c r="E214" s="162"/>
      <c r="F214" s="163" t="s">
        <v>2747</v>
      </c>
      <c r="G214" s="162" t="s">
        <v>2028</v>
      </c>
      <c r="H214" s="162" t="s">
        <v>1989</v>
      </c>
      <c r="I214" s="162" t="s">
        <v>40</v>
      </c>
      <c r="J214" s="163" t="s">
        <v>2029</v>
      </c>
      <c r="K214" s="163" t="s">
        <v>2030</v>
      </c>
      <c r="L214" s="162"/>
    </row>
    <row r="215" spans="1:12">
      <c r="A215" s="164" t="s">
        <v>2748</v>
      </c>
      <c r="B215" s="165" t="s">
        <v>72</v>
      </c>
      <c r="C215" s="162" t="s">
        <v>2749</v>
      </c>
      <c r="D215" s="162" t="s">
        <v>2038</v>
      </c>
      <c r="E215" s="162"/>
      <c r="F215" s="163" t="s">
        <v>2750</v>
      </c>
      <c r="G215" s="162" t="s">
        <v>2028</v>
      </c>
      <c r="H215" s="162" t="s">
        <v>1989</v>
      </c>
      <c r="I215" s="162" t="s">
        <v>40</v>
      </c>
      <c r="J215" s="163" t="s">
        <v>2029</v>
      </c>
      <c r="K215" s="163" t="s">
        <v>2070</v>
      </c>
      <c r="L215" s="162" t="s">
        <v>2070</v>
      </c>
    </row>
    <row r="216" spans="1:12" s="183" customFormat="1">
      <c r="A216" s="179" t="s">
        <v>2751</v>
      </c>
      <c r="B216" s="180" t="s">
        <v>86</v>
      </c>
      <c r="C216" s="181" t="s">
        <v>2752</v>
      </c>
      <c r="D216" s="181" t="s">
        <v>2753</v>
      </c>
      <c r="E216" s="181"/>
      <c r="F216" s="182" t="s">
        <v>2754</v>
      </c>
      <c r="G216" s="181" t="s">
        <v>2199</v>
      </c>
      <c r="H216" s="181" t="s">
        <v>81</v>
      </c>
      <c r="I216" s="181" t="s">
        <v>1705</v>
      </c>
      <c r="J216" s="182" t="s">
        <v>2029</v>
      </c>
      <c r="K216" s="181"/>
      <c r="L216" s="181"/>
    </row>
    <row r="217" spans="1:12">
      <c r="A217" s="164" t="s">
        <v>2755</v>
      </c>
      <c r="B217" s="165" t="s">
        <v>86</v>
      </c>
      <c r="C217" s="162" t="s">
        <v>2756</v>
      </c>
      <c r="D217" s="162" t="s">
        <v>2757</v>
      </c>
      <c r="E217" s="162"/>
      <c r="F217" s="163" t="s">
        <v>2758</v>
      </c>
      <c r="G217" s="162" t="s">
        <v>2199</v>
      </c>
      <c r="H217" s="162" t="s">
        <v>81</v>
      </c>
      <c r="I217" s="162" t="s">
        <v>1705</v>
      </c>
      <c r="J217" s="163" t="s">
        <v>2029</v>
      </c>
      <c r="K217" s="162"/>
      <c r="L217" s="162"/>
    </row>
    <row r="218" spans="1:12">
      <c r="A218" s="164" t="s">
        <v>2759</v>
      </c>
      <c r="B218" s="165" t="s">
        <v>72</v>
      </c>
      <c r="C218" s="162" t="s">
        <v>2760</v>
      </c>
      <c r="D218" s="162" t="s">
        <v>2038</v>
      </c>
      <c r="E218" s="162"/>
      <c r="F218" s="163" t="s">
        <v>2761</v>
      </c>
      <c r="G218" s="162" t="s">
        <v>2028</v>
      </c>
      <c r="H218" s="162" t="s">
        <v>1989</v>
      </c>
      <c r="I218" s="162" t="s">
        <v>40</v>
      </c>
      <c r="J218" s="163" t="s">
        <v>2029</v>
      </c>
      <c r="K218" s="163" t="s">
        <v>2070</v>
      </c>
      <c r="L218" s="162" t="s">
        <v>2070</v>
      </c>
    </row>
    <row r="219" spans="1:12">
      <c r="A219" s="164" t="s">
        <v>2762</v>
      </c>
      <c r="B219" s="165" t="s">
        <v>72</v>
      </c>
      <c r="C219" s="162" t="s">
        <v>2763</v>
      </c>
      <c r="D219" s="162" t="s">
        <v>2042</v>
      </c>
      <c r="E219" s="162"/>
      <c r="F219" s="163" t="s">
        <v>2764</v>
      </c>
      <c r="G219" s="162" t="s">
        <v>2028</v>
      </c>
      <c r="H219" s="162" t="s">
        <v>1988</v>
      </c>
      <c r="I219" s="162" t="s">
        <v>40</v>
      </c>
      <c r="J219" s="163" t="s">
        <v>2029</v>
      </c>
      <c r="K219" s="162"/>
      <c r="L219" s="162" t="s">
        <v>2070</v>
      </c>
    </row>
    <row r="220" spans="1:12">
      <c r="A220" s="164" t="s">
        <v>2765</v>
      </c>
      <c r="B220" s="165" t="s">
        <v>72</v>
      </c>
      <c r="C220" s="162" t="s">
        <v>2766</v>
      </c>
      <c r="D220" s="162" t="s">
        <v>2038</v>
      </c>
      <c r="E220" s="162"/>
      <c r="F220" s="163" t="s">
        <v>2767</v>
      </c>
      <c r="G220" s="162" t="s">
        <v>2028</v>
      </c>
      <c r="H220" s="162" t="s">
        <v>1989</v>
      </c>
      <c r="I220" s="162" t="s">
        <v>40</v>
      </c>
      <c r="J220" s="163" t="s">
        <v>2029</v>
      </c>
      <c r="K220" s="163" t="s">
        <v>2070</v>
      </c>
      <c r="L220" s="162" t="s">
        <v>2070</v>
      </c>
    </row>
    <row r="221" spans="1:12">
      <c r="A221" s="164" t="s">
        <v>2768</v>
      </c>
      <c r="B221" s="165" t="s">
        <v>86</v>
      </c>
      <c r="C221" s="162" t="s">
        <v>2769</v>
      </c>
      <c r="D221" s="162" t="s">
        <v>2770</v>
      </c>
      <c r="E221" s="162"/>
      <c r="F221" s="163" t="s">
        <v>2771</v>
      </c>
      <c r="G221" s="162" t="s">
        <v>2341</v>
      </c>
      <c r="H221" s="162" t="s">
        <v>2200</v>
      </c>
      <c r="I221" s="162" t="s">
        <v>40</v>
      </c>
      <c r="J221" s="163" t="s">
        <v>2029</v>
      </c>
      <c r="K221" s="162"/>
      <c r="L221" s="162"/>
    </row>
    <row r="224" spans="1:12">
      <c r="A224" s="166"/>
    </row>
    <row r="225" spans="1:1">
      <c r="A225" s="166"/>
    </row>
    <row r="226" spans="1:1">
      <c r="A226" s="167"/>
    </row>
    <row r="227" spans="1:1">
      <c r="A227" s="167"/>
    </row>
    <row r="228" spans="1:1">
      <c r="A228" s="167"/>
    </row>
    <row r="229" spans="1:1">
      <c r="A229" s="167"/>
    </row>
    <row r="230" spans="1:1">
      <c r="A230" s="167"/>
    </row>
    <row r="231" spans="1:1">
      <c r="A231" s="167"/>
    </row>
    <row r="232" spans="1:1">
      <c r="A232" s="167"/>
    </row>
    <row r="233" spans="1:1">
      <c r="A233" s="167"/>
    </row>
    <row r="234" spans="1:1">
      <c r="A234" s="167"/>
    </row>
    <row r="235" spans="1:1">
      <c r="A235" s="167"/>
    </row>
    <row r="236" spans="1:1">
      <c r="A236" s="167"/>
    </row>
    <row r="237" spans="1:1">
      <c r="A237" s="167"/>
    </row>
    <row r="238" spans="1:1">
      <c r="A238" s="167"/>
    </row>
    <row r="239" spans="1:1">
      <c r="A239" s="167"/>
    </row>
    <row r="240" spans="1:1">
      <c r="A240" s="167"/>
    </row>
    <row r="241" spans="1:1">
      <c r="A241" s="167"/>
    </row>
    <row r="242" spans="1:1">
      <c r="A242" s="167"/>
    </row>
    <row r="243" spans="1:1">
      <c r="A243" s="167"/>
    </row>
    <row r="244" spans="1:1">
      <c r="A244" s="167"/>
    </row>
    <row r="245" spans="1:1">
      <c r="A245" s="167"/>
    </row>
    <row r="246" spans="1:1">
      <c r="A246" s="167"/>
    </row>
    <row r="247" spans="1:1">
      <c r="A247" s="167"/>
    </row>
    <row r="248" spans="1:1">
      <c r="A248" s="167"/>
    </row>
    <row r="249" spans="1:1">
      <c r="A249" s="167"/>
    </row>
    <row r="250" spans="1:1">
      <c r="A250" s="167"/>
    </row>
    <row r="251" spans="1:1">
      <c r="A251" s="167"/>
    </row>
    <row r="252" spans="1:1">
      <c r="A252" s="167"/>
    </row>
    <row r="253" spans="1:1">
      <c r="A253" s="167"/>
    </row>
    <row r="254" spans="1:1">
      <c r="A254" s="167"/>
    </row>
    <row r="255" spans="1:1">
      <c r="A255" s="167"/>
    </row>
    <row r="256" spans="1:1">
      <c r="A256" s="167"/>
    </row>
    <row r="257" spans="1:1">
      <c r="A257" s="167"/>
    </row>
    <row r="258" spans="1:1">
      <c r="A258" s="167"/>
    </row>
    <row r="259" spans="1:1">
      <c r="A259" s="167"/>
    </row>
    <row r="260" spans="1:1">
      <c r="A260" s="167"/>
    </row>
    <row r="261" spans="1:1">
      <c r="A261" s="167"/>
    </row>
    <row r="262" spans="1:1">
      <c r="A262" s="167"/>
    </row>
    <row r="263" spans="1:1">
      <c r="A263" s="167"/>
    </row>
    <row r="264" spans="1:1">
      <c r="A264" s="167"/>
    </row>
    <row r="265" spans="1:1">
      <c r="A265" s="167"/>
    </row>
    <row r="266" spans="1:1">
      <c r="A266" s="167"/>
    </row>
    <row r="267" spans="1:1">
      <c r="A267" s="167"/>
    </row>
    <row r="268" spans="1:1">
      <c r="A268" s="167"/>
    </row>
    <row r="269" spans="1:1">
      <c r="A269" s="167"/>
    </row>
    <row r="270" spans="1:1">
      <c r="A270" s="167"/>
    </row>
    <row r="271" spans="1:1">
      <c r="A271" s="167"/>
    </row>
    <row r="272" spans="1:1">
      <c r="A272" s="167"/>
    </row>
    <row r="273" spans="1:1">
      <c r="A273" s="167"/>
    </row>
    <row r="274" spans="1:1">
      <c r="A274" s="167"/>
    </row>
    <row r="275" spans="1:1">
      <c r="A275" s="167"/>
    </row>
    <row r="276" spans="1:1">
      <c r="A276" s="167"/>
    </row>
    <row r="277" spans="1:1">
      <c r="A277" s="167"/>
    </row>
    <row r="278" spans="1:1">
      <c r="A278" s="167"/>
    </row>
    <row r="279" spans="1:1">
      <c r="A279" s="167"/>
    </row>
    <row r="280" spans="1:1">
      <c r="A280" s="167"/>
    </row>
    <row r="281" spans="1:1">
      <c r="A281" s="167"/>
    </row>
    <row r="282" spans="1:1">
      <c r="A282" s="167"/>
    </row>
    <row r="283" spans="1:1">
      <c r="A283" s="167"/>
    </row>
    <row r="284" spans="1:1">
      <c r="A284" s="167"/>
    </row>
    <row r="285" spans="1:1">
      <c r="A285" s="167"/>
    </row>
    <row r="286" spans="1:1">
      <c r="A286" s="167"/>
    </row>
    <row r="287" spans="1:1">
      <c r="A287" s="167"/>
    </row>
    <row r="288" spans="1:1">
      <c r="A288" s="167"/>
    </row>
    <row r="289" spans="1:1">
      <c r="A289" s="167"/>
    </row>
    <row r="290" spans="1:1">
      <c r="A290" s="167"/>
    </row>
    <row r="291" spans="1:1">
      <c r="A291" s="167"/>
    </row>
    <row r="292" spans="1:1">
      <c r="A292" s="167"/>
    </row>
    <row r="293" spans="1:1">
      <c r="A293" s="167"/>
    </row>
    <row r="294" spans="1:1">
      <c r="A294" s="167"/>
    </row>
    <row r="295" spans="1:1">
      <c r="A295" s="167"/>
    </row>
    <row r="296" spans="1:1">
      <c r="A296" s="167"/>
    </row>
    <row r="297" spans="1:1">
      <c r="A297" s="167"/>
    </row>
    <row r="298" spans="1:1">
      <c r="A298" s="167"/>
    </row>
    <row r="299" spans="1:1">
      <c r="A299" s="167"/>
    </row>
    <row r="300" spans="1:1">
      <c r="A300" s="167"/>
    </row>
    <row r="301" spans="1:1">
      <c r="A301" s="167"/>
    </row>
    <row r="302" spans="1:1">
      <c r="A302" s="167"/>
    </row>
    <row r="303" spans="1:1">
      <c r="A303" s="167"/>
    </row>
    <row r="304" spans="1:1">
      <c r="A304" s="167"/>
    </row>
    <row r="305" spans="1:1">
      <c r="A305" s="167"/>
    </row>
    <row r="306" spans="1:1">
      <c r="A306" s="167"/>
    </row>
    <row r="307" spans="1:1">
      <c r="A307" s="167"/>
    </row>
    <row r="308" spans="1:1">
      <c r="A308" s="167"/>
    </row>
    <row r="309" spans="1:1">
      <c r="A309" s="167"/>
    </row>
    <row r="310" spans="1:1">
      <c r="A310" s="167"/>
    </row>
    <row r="311" spans="1:1">
      <c r="A311" s="167"/>
    </row>
    <row r="312" spans="1:1">
      <c r="A312" s="167"/>
    </row>
    <row r="313" spans="1:1">
      <c r="A313" s="167"/>
    </row>
    <row r="314" spans="1:1">
      <c r="A314" s="167"/>
    </row>
    <row r="315" spans="1:1">
      <c r="A315" s="167"/>
    </row>
    <row r="316" spans="1:1">
      <c r="A316" s="167"/>
    </row>
    <row r="317" spans="1:1">
      <c r="A317" s="167"/>
    </row>
    <row r="318" spans="1:1">
      <c r="A318" s="167"/>
    </row>
    <row r="319" spans="1:1">
      <c r="A319" s="167"/>
    </row>
    <row r="320" spans="1:1">
      <c r="A320" s="167"/>
    </row>
    <row r="321" spans="1:1">
      <c r="A321" s="167"/>
    </row>
    <row r="322" spans="1:1">
      <c r="A322" s="167"/>
    </row>
    <row r="323" spans="1:1">
      <c r="A323" s="167"/>
    </row>
    <row r="324" spans="1:1">
      <c r="A324" s="167"/>
    </row>
    <row r="325" spans="1:1">
      <c r="A325" s="167"/>
    </row>
    <row r="326" spans="1:1">
      <c r="A326" s="167"/>
    </row>
    <row r="327" spans="1:1">
      <c r="A327" s="167"/>
    </row>
    <row r="328" spans="1:1">
      <c r="A328" s="167"/>
    </row>
    <row r="329" spans="1:1">
      <c r="A329" s="167"/>
    </row>
    <row r="330" spans="1:1">
      <c r="A330" s="167"/>
    </row>
    <row r="331" spans="1:1">
      <c r="A331" s="167"/>
    </row>
    <row r="332" spans="1:1">
      <c r="A332" s="167"/>
    </row>
    <row r="333" spans="1:1">
      <c r="A333" s="167"/>
    </row>
    <row r="334" spans="1:1">
      <c r="A334" s="167"/>
    </row>
    <row r="335" spans="1:1">
      <c r="A335" s="167"/>
    </row>
    <row r="336" spans="1:1">
      <c r="A336" s="167"/>
    </row>
    <row r="337" spans="1:1">
      <c r="A337" s="167"/>
    </row>
    <row r="338" spans="1:1">
      <c r="A338" s="167"/>
    </row>
    <row r="339" spans="1:1">
      <c r="A339" s="167"/>
    </row>
    <row r="340" spans="1:1">
      <c r="A340" s="167"/>
    </row>
    <row r="341" spans="1:1">
      <c r="A341" s="167"/>
    </row>
    <row r="342" spans="1:1">
      <c r="A342" s="167"/>
    </row>
    <row r="343" spans="1:1">
      <c r="A343" s="167"/>
    </row>
    <row r="344" spans="1:1">
      <c r="A344" s="167"/>
    </row>
    <row r="345" spans="1:1">
      <c r="A345" s="167"/>
    </row>
    <row r="346" spans="1:1">
      <c r="A346" s="167"/>
    </row>
    <row r="347" spans="1:1">
      <c r="A347" s="167"/>
    </row>
    <row r="348" spans="1:1">
      <c r="A348" s="167"/>
    </row>
    <row r="349" spans="1:1">
      <c r="A349" s="167"/>
    </row>
    <row r="350" spans="1:1">
      <c r="A350" s="167"/>
    </row>
    <row r="351" spans="1:1">
      <c r="A351" s="167"/>
    </row>
    <row r="352" spans="1:1">
      <c r="A352" s="167"/>
    </row>
    <row r="353" spans="1:1">
      <c r="A353" s="167"/>
    </row>
    <row r="354" spans="1:1">
      <c r="A354" s="167"/>
    </row>
    <row r="355" spans="1:1">
      <c r="A355" s="167"/>
    </row>
    <row r="356" spans="1:1">
      <c r="A356" s="167"/>
    </row>
    <row r="357" spans="1:1">
      <c r="A357" s="167"/>
    </row>
    <row r="358" spans="1:1">
      <c r="A358" s="167"/>
    </row>
    <row r="359" spans="1:1">
      <c r="A359" s="167"/>
    </row>
    <row r="360" spans="1:1">
      <c r="A360" s="167"/>
    </row>
    <row r="361" spans="1:1">
      <c r="A361" s="167"/>
    </row>
    <row r="362" spans="1:1">
      <c r="A362" s="167"/>
    </row>
    <row r="363" spans="1:1">
      <c r="A363" s="167"/>
    </row>
    <row r="364" spans="1:1">
      <c r="A364" s="167"/>
    </row>
    <row r="365" spans="1:1">
      <c r="A365" s="167"/>
    </row>
    <row r="366" spans="1:1">
      <c r="A366" s="167"/>
    </row>
    <row r="367" spans="1:1">
      <c r="A367" s="167"/>
    </row>
    <row r="368" spans="1:1">
      <c r="A368" s="167"/>
    </row>
    <row r="369" spans="1:1">
      <c r="A369" s="167"/>
    </row>
    <row r="370" spans="1:1">
      <c r="A370" s="167"/>
    </row>
    <row r="371" spans="1:1">
      <c r="A371" s="167"/>
    </row>
    <row r="372" spans="1:1">
      <c r="A372" s="167"/>
    </row>
    <row r="373" spans="1:1">
      <c r="A373" s="167"/>
    </row>
    <row r="374" spans="1:1">
      <c r="A374" s="167"/>
    </row>
    <row r="375" spans="1:1">
      <c r="A375" s="167"/>
    </row>
    <row r="376" spans="1:1">
      <c r="A376" s="167"/>
    </row>
    <row r="377" spans="1:1">
      <c r="A377" s="167"/>
    </row>
    <row r="378" spans="1:1">
      <c r="A378" s="167"/>
    </row>
    <row r="379" spans="1:1">
      <c r="A379" s="167"/>
    </row>
    <row r="380" spans="1:1">
      <c r="A380" s="167"/>
    </row>
    <row r="381" spans="1:1">
      <c r="A381" s="167"/>
    </row>
    <row r="382" spans="1:1">
      <c r="A382" s="167"/>
    </row>
    <row r="383" spans="1:1">
      <c r="A383" s="167"/>
    </row>
    <row r="384" spans="1:1">
      <c r="A384" s="167"/>
    </row>
    <row r="385" spans="1:1">
      <c r="A385" s="167"/>
    </row>
    <row r="386" spans="1:1">
      <c r="A386" s="167"/>
    </row>
    <row r="387" spans="1:1">
      <c r="A387" s="167"/>
    </row>
    <row r="388" spans="1:1">
      <c r="A388" s="167"/>
    </row>
    <row r="389" spans="1:1">
      <c r="A389" s="167"/>
    </row>
    <row r="390" spans="1:1">
      <c r="A390" s="167"/>
    </row>
    <row r="391" spans="1:1">
      <c r="A391" s="167"/>
    </row>
    <row r="392" spans="1:1">
      <c r="A392" s="167"/>
    </row>
    <row r="393" spans="1:1">
      <c r="A393" s="167"/>
    </row>
    <row r="394" spans="1:1">
      <c r="A394" s="167"/>
    </row>
    <row r="395" spans="1:1">
      <c r="A395" s="167"/>
    </row>
    <row r="396" spans="1:1">
      <c r="A396" s="167"/>
    </row>
    <row r="397" spans="1:1">
      <c r="A397" s="167"/>
    </row>
    <row r="398" spans="1:1">
      <c r="A398" s="167"/>
    </row>
    <row r="399" spans="1:1">
      <c r="A399" s="167"/>
    </row>
    <row r="400" spans="1:1">
      <c r="A400" s="167"/>
    </row>
    <row r="401" spans="1:1">
      <c r="A401" s="167"/>
    </row>
    <row r="402" spans="1:1">
      <c r="A402" s="167"/>
    </row>
    <row r="403" spans="1:1">
      <c r="A403" s="167"/>
    </row>
    <row r="404" spans="1:1">
      <c r="A404" s="167"/>
    </row>
    <row r="405" spans="1:1">
      <c r="A405" s="167"/>
    </row>
    <row r="406" spans="1:1">
      <c r="A406" s="167"/>
    </row>
    <row r="407" spans="1:1">
      <c r="A407" s="167"/>
    </row>
    <row r="408" spans="1:1">
      <c r="A408" s="167"/>
    </row>
    <row r="409" spans="1:1">
      <c r="A409" s="167"/>
    </row>
    <row r="410" spans="1:1">
      <c r="A410" s="167"/>
    </row>
    <row r="411" spans="1:1">
      <c r="A411" s="167"/>
    </row>
    <row r="412" spans="1:1">
      <c r="A412" s="167"/>
    </row>
    <row r="413" spans="1:1">
      <c r="A413" s="167"/>
    </row>
    <row r="414" spans="1:1">
      <c r="A414" s="167"/>
    </row>
    <row r="415" spans="1:1">
      <c r="A415" s="167"/>
    </row>
    <row r="416" spans="1:1">
      <c r="A416" s="167"/>
    </row>
    <row r="417" spans="1:1">
      <c r="A417" s="167"/>
    </row>
    <row r="418" spans="1:1">
      <c r="A418" s="167"/>
    </row>
    <row r="419" spans="1:1">
      <c r="A419" s="167"/>
    </row>
    <row r="420" spans="1:1">
      <c r="A420" s="167"/>
    </row>
    <row r="421" spans="1:1">
      <c r="A421" s="167"/>
    </row>
    <row r="422" spans="1:1">
      <c r="A422" s="167"/>
    </row>
    <row r="423" spans="1:1">
      <c r="A423" s="167"/>
    </row>
    <row r="424" spans="1:1">
      <c r="A424" s="167"/>
    </row>
    <row r="425" spans="1:1">
      <c r="A425" s="167"/>
    </row>
    <row r="426" spans="1:1">
      <c r="A426" s="167"/>
    </row>
    <row r="427" spans="1:1">
      <c r="A427" s="167"/>
    </row>
    <row r="428" spans="1:1">
      <c r="A428" s="167"/>
    </row>
    <row r="429" spans="1:1">
      <c r="A429" s="167"/>
    </row>
    <row r="430" spans="1:1">
      <c r="A430" s="167"/>
    </row>
    <row r="431" spans="1:1">
      <c r="A431" s="167"/>
    </row>
    <row r="432" spans="1:1">
      <c r="A432" s="167"/>
    </row>
    <row r="433" spans="1:1">
      <c r="A433" s="167"/>
    </row>
    <row r="434" spans="1:1">
      <c r="A434" s="167"/>
    </row>
    <row r="435" spans="1:1">
      <c r="A435" s="167"/>
    </row>
    <row r="436" spans="1:1">
      <c r="A436" s="167"/>
    </row>
    <row r="437" spans="1:1">
      <c r="A437" s="167"/>
    </row>
    <row r="438" spans="1:1">
      <c r="A438" s="167"/>
    </row>
    <row r="439" spans="1:1">
      <c r="A439" s="167"/>
    </row>
    <row r="440" spans="1:1">
      <c r="A440" s="167"/>
    </row>
    <row r="441" spans="1:1">
      <c r="A441" s="167"/>
    </row>
    <row r="442" spans="1:1">
      <c r="A442" s="167"/>
    </row>
    <row r="443" spans="1:1">
      <c r="A443" s="167"/>
    </row>
    <row r="444" spans="1:1">
      <c r="A444" s="167"/>
    </row>
    <row r="445" spans="1:1">
      <c r="A445" s="166"/>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9"/>
    </row>
  </sheetData>
  <autoFilter ref="A1:L221" xr:uid="{00000000-0009-0000-0000-00000C000000}"/>
  <phoneticPr fontId="9" type="noConversion"/>
  <hyperlinks>
    <hyperlink ref="A2" r:id="rId1" display="http://136.18.248.90/browse/FPHASEVCDC-4330" xr:uid="{00000000-0004-0000-0C00-000000000000}"/>
    <hyperlink ref="A3" r:id="rId2" display="http://136.18.248.90/browse/FPHASEVCDC-4291" xr:uid="{00000000-0004-0000-0C00-000001000000}"/>
    <hyperlink ref="A4" r:id="rId3" display="http://136.18.248.90/browse/FPHASEVCDC-4286" xr:uid="{00000000-0004-0000-0C00-000002000000}"/>
    <hyperlink ref="A5" r:id="rId4" display="http://136.18.248.90/browse/FPHASEVCDC-4279" xr:uid="{00000000-0004-0000-0C00-000003000000}"/>
    <hyperlink ref="A6" r:id="rId5" display="http://136.18.248.90/browse/FPHASEVCDC-4192" xr:uid="{00000000-0004-0000-0C00-000004000000}"/>
    <hyperlink ref="A7" r:id="rId6" display="http://136.18.248.90/browse/FPHASEVCDC-4155" xr:uid="{00000000-0004-0000-0C00-000005000000}"/>
    <hyperlink ref="A8" r:id="rId7" display="http://136.18.248.90/browse/FPHASEVCDC-4145" xr:uid="{00000000-0004-0000-0C00-000006000000}"/>
    <hyperlink ref="A9" r:id="rId8" display="http://136.18.248.90/browse/FPHASEVCDC-4134" xr:uid="{00000000-0004-0000-0C00-000007000000}"/>
    <hyperlink ref="A10" r:id="rId9" display="http://136.18.248.90/browse/FPHASEVCDC-4089" xr:uid="{00000000-0004-0000-0C00-000008000000}"/>
    <hyperlink ref="A11" r:id="rId10" display="http://136.18.248.90/browse/FPHASEVCDC-4087" xr:uid="{00000000-0004-0000-0C00-000009000000}"/>
    <hyperlink ref="A12" r:id="rId11" display="http://136.18.248.90/browse/FPHASEVCDC-4085" xr:uid="{00000000-0004-0000-0C00-00000A000000}"/>
    <hyperlink ref="A13" r:id="rId12" display="http://136.18.248.90/browse/FPHASEVCDC-4080" xr:uid="{00000000-0004-0000-0C00-00000B000000}"/>
    <hyperlink ref="A14" r:id="rId13" display="http://136.18.248.90/browse/FPHASEVCDC-4078" xr:uid="{00000000-0004-0000-0C00-00000C000000}"/>
    <hyperlink ref="A15" r:id="rId14" display="http://136.18.248.90/browse/FPHASEVCDC-4055" xr:uid="{00000000-0004-0000-0C00-00000D000000}"/>
    <hyperlink ref="A16" r:id="rId15" display="http://136.18.248.90/browse/FPHASEVCDC-3986" xr:uid="{00000000-0004-0000-0C00-00000E000000}"/>
    <hyperlink ref="A17" r:id="rId16" display="http://136.18.248.90/browse/FPHASEVCDC-3985" xr:uid="{00000000-0004-0000-0C00-00000F000000}"/>
    <hyperlink ref="A18" r:id="rId17" display="http://136.18.248.90/browse/FPHASEVCDC-3982" xr:uid="{00000000-0004-0000-0C00-000010000000}"/>
    <hyperlink ref="A19" r:id="rId18" display="http://136.18.248.90/browse/FPHASEVCDC-3980" xr:uid="{00000000-0004-0000-0C00-000011000000}"/>
    <hyperlink ref="A20" r:id="rId19" display="http://136.18.248.90/browse/FPHASEVCDC-3970" xr:uid="{00000000-0004-0000-0C00-000012000000}"/>
    <hyperlink ref="A21" r:id="rId20" display="http://136.18.248.90/browse/FPHASEVCDC-3968" xr:uid="{00000000-0004-0000-0C00-000013000000}"/>
    <hyperlink ref="A22" r:id="rId21" display="http://136.18.248.90/browse/FPHASEVCDC-3965" xr:uid="{00000000-0004-0000-0C00-000014000000}"/>
    <hyperlink ref="A23" r:id="rId22" display="http://136.18.248.90/browse/FPHASEVCDC-3961" xr:uid="{00000000-0004-0000-0C00-000015000000}"/>
    <hyperlink ref="A24" r:id="rId23" display="http://136.18.248.90/browse/FPHASEVCDC-3959" xr:uid="{00000000-0004-0000-0C00-000016000000}"/>
    <hyperlink ref="A25" r:id="rId24" display="http://136.18.248.90/browse/FPHASEVCDC-3956" xr:uid="{00000000-0004-0000-0C00-000017000000}"/>
    <hyperlink ref="A26" r:id="rId25" display="http://136.18.248.90/browse/FPHASEVCDC-3954" xr:uid="{00000000-0004-0000-0C00-000018000000}"/>
    <hyperlink ref="A27" r:id="rId26" display="http://136.18.248.90/browse/FPHASEVCDC-3953" xr:uid="{00000000-0004-0000-0C00-000019000000}"/>
    <hyperlink ref="A28" r:id="rId27" display="http://136.18.248.90/browse/FPHASEVCDC-3951" xr:uid="{00000000-0004-0000-0C00-00001A000000}"/>
    <hyperlink ref="A29" r:id="rId28" display="http://136.18.248.90/browse/FPHASEVCDC-3945" xr:uid="{00000000-0004-0000-0C00-00001B000000}"/>
    <hyperlink ref="A30" r:id="rId29" display="http://136.18.248.90/browse/FPHASEVCDC-3940" xr:uid="{00000000-0004-0000-0C00-00001C000000}"/>
    <hyperlink ref="A31" r:id="rId30" display="http://136.18.248.90/browse/FPHASEVCDC-3939" xr:uid="{00000000-0004-0000-0C00-00001D000000}"/>
    <hyperlink ref="A32" r:id="rId31" display="http://136.18.248.90/browse/FPHASEVCDC-3936" xr:uid="{00000000-0004-0000-0C00-00001E000000}"/>
    <hyperlink ref="A33" r:id="rId32" display="http://136.18.248.90/browse/FPHASEVCDC-3932" xr:uid="{00000000-0004-0000-0C00-00001F000000}"/>
    <hyperlink ref="A34" r:id="rId33" display="http://136.18.248.90/browse/FPHASEVCDC-3928" xr:uid="{00000000-0004-0000-0C00-000020000000}"/>
    <hyperlink ref="A35" r:id="rId34" display="http://136.18.248.90/browse/FPHASEVCDC-3925" xr:uid="{00000000-0004-0000-0C00-000021000000}"/>
    <hyperlink ref="A36" r:id="rId35" display="http://136.18.248.90/browse/FPHASEVCDC-3921" xr:uid="{00000000-0004-0000-0C00-000022000000}"/>
    <hyperlink ref="A37" r:id="rId36" display="http://136.18.248.90/browse/FPHASEVCDC-3918" xr:uid="{00000000-0004-0000-0C00-000023000000}"/>
    <hyperlink ref="A38" r:id="rId37" display="http://136.18.248.90/browse/FPHASEVCDC-3916" xr:uid="{00000000-0004-0000-0C00-000024000000}"/>
    <hyperlink ref="A39" r:id="rId38" display="http://136.18.248.90/browse/FPHASEVCDC-3914" xr:uid="{00000000-0004-0000-0C00-000025000000}"/>
    <hyperlink ref="A40" r:id="rId39" display="http://136.18.248.90/browse/FPHASEVCDC-3910" xr:uid="{00000000-0004-0000-0C00-000026000000}"/>
    <hyperlink ref="A41" r:id="rId40" display="http://136.18.248.90/browse/FPHASEVCDC-3909" xr:uid="{00000000-0004-0000-0C00-000027000000}"/>
    <hyperlink ref="A42" r:id="rId41" display="http://136.18.248.90/browse/FPHASEVCDC-3908" xr:uid="{00000000-0004-0000-0C00-000028000000}"/>
    <hyperlink ref="A43" r:id="rId42" display="http://136.18.248.90/browse/FPHASEVCDC-3905" xr:uid="{00000000-0004-0000-0C00-000029000000}"/>
    <hyperlink ref="A44" r:id="rId43" display="http://136.18.248.90/browse/FPHASEVCDC-3901" xr:uid="{00000000-0004-0000-0C00-00002A000000}"/>
    <hyperlink ref="A45" r:id="rId44" display="http://136.18.248.90/browse/FPHASEVCDC-3899" xr:uid="{00000000-0004-0000-0C00-00002B000000}"/>
    <hyperlink ref="A46" r:id="rId45" display="http://136.18.248.90/browse/FPHASEVCDC-3898" xr:uid="{00000000-0004-0000-0C00-00002C000000}"/>
    <hyperlink ref="A47" r:id="rId46" display="http://136.18.248.90/browse/FPHASEVCDC-3896" xr:uid="{00000000-0004-0000-0C00-00002D000000}"/>
    <hyperlink ref="A48" r:id="rId47" display="http://136.18.248.90/browse/FPHASEVCDC-3895" xr:uid="{00000000-0004-0000-0C00-00002E000000}"/>
    <hyperlink ref="A49" r:id="rId48" display="http://136.18.248.90/browse/FPHASEVCDC-3894" xr:uid="{00000000-0004-0000-0C00-00002F000000}"/>
    <hyperlink ref="A50" r:id="rId49" display="http://136.18.248.90/browse/FPHASEVCDC-3893" xr:uid="{00000000-0004-0000-0C00-000030000000}"/>
    <hyperlink ref="A51" r:id="rId50" display="http://136.18.248.90/browse/FPHASEVCDC-3890" xr:uid="{00000000-0004-0000-0C00-000031000000}"/>
    <hyperlink ref="A52" r:id="rId51" display="http://136.18.248.90/browse/FPHASEVCDC-3884" xr:uid="{00000000-0004-0000-0C00-000032000000}"/>
    <hyperlink ref="A53" r:id="rId52" display="http://136.18.248.90/browse/FPHASEVCDC-3883" xr:uid="{00000000-0004-0000-0C00-000033000000}"/>
    <hyperlink ref="A54" r:id="rId53" display="http://136.18.248.90/browse/FPHASEVCDC-3878" xr:uid="{00000000-0004-0000-0C00-000034000000}"/>
    <hyperlink ref="A55" r:id="rId54" display="http://136.18.248.90/browse/FPHASEVCDC-3876" xr:uid="{00000000-0004-0000-0C00-000035000000}"/>
    <hyperlink ref="A56" r:id="rId55" display="http://136.18.248.90/browse/FPHASEVCDC-3872" xr:uid="{00000000-0004-0000-0C00-000036000000}"/>
    <hyperlink ref="A57" r:id="rId56" display="http://136.18.248.90/browse/FPHASEVCDC-3871" xr:uid="{00000000-0004-0000-0C00-000037000000}"/>
    <hyperlink ref="A58" r:id="rId57" display="http://136.18.248.90/browse/FPHASEVCDC-3870" xr:uid="{00000000-0004-0000-0C00-000038000000}"/>
    <hyperlink ref="A59" r:id="rId58" display="http://136.18.248.90/browse/FPHASEVCDC-3869" xr:uid="{00000000-0004-0000-0C00-000039000000}"/>
    <hyperlink ref="A60" r:id="rId59" display="http://136.18.248.90/browse/FPHASEVCDC-3868" xr:uid="{00000000-0004-0000-0C00-00003A000000}"/>
    <hyperlink ref="A61" r:id="rId60" display="http://136.18.248.90/browse/FPHASEVCDC-3866" xr:uid="{00000000-0004-0000-0C00-00003B000000}"/>
    <hyperlink ref="A62" r:id="rId61" display="http://136.18.248.90/browse/FPHASEVCDC-3865" xr:uid="{00000000-0004-0000-0C00-00003C000000}"/>
    <hyperlink ref="A63" r:id="rId62" display="http://136.18.248.90/browse/FPHASEVCDC-3858" xr:uid="{00000000-0004-0000-0C00-00003D000000}"/>
    <hyperlink ref="A64" r:id="rId63" display="http://136.18.248.90/browse/FPHASEVCDC-3857" xr:uid="{00000000-0004-0000-0C00-00003E000000}"/>
    <hyperlink ref="A65" r:id="rId64" display="http://136.18.248.90/browse/FPHASEVCDC-3856" xr:uid="{00000000-0004-0000-0C00-00003F000000}"/>
    <hyperlink ref="A66" r:id="rId65" display="http://136.18.248.90/browse/FPHASEVCDC-3855" xr:uid="{00000000-0004-0000-0C00-000040000000}"/>
    <hyperlink ref="A67" r:id="rId66" display="http://136.18.248.90/browse/FPHASEVCDC-3854" xr:uid="{00000000-0004-0000-0C00-000041000000}"/>
    <hyperlink ref="A68" r:id="rId67" display="http://136.18.248.90/browse/FPHASEVCDC-3853" xr:uid="{00000000-0004-0000-0C00-000042000000}"/>
    <hyperlink ref="A69" r:id="rId68" display="http://136.18.248.90/browse/FPHASEVCDC-3852" xr:uid="{00000000-0004-0000-0C00-000043000000}"/>
    <hyperlink ref="A70" r:id="rId69" display="http://136.18.248.90/browse/FPHASEVCDC-3851" xr:uid="{00000000-0004-0000-0C00-000044000000}"/>
    <hyperlink ref="A71" r:id="rId70" display="http://136.18.248.90/browse/FPHASEVCDC-3847" xr:uid="{00000000-0004-0000-0C00-000045000000}"/>
    <hyperlink ref="A72" r:id="rId71" display="http://136.18.248.90/browse/FPHASEVCDC-3846" xr:uid="{00000000-0004-0000-0C00-000046000000}"/>
    <hyperlink ref="A73" r:id="rId72" display="http://136.18.248.90/browse/FPHASEVCDC-3840" xr:uid="{00000000-0004-0000-0C00-000047000000}"/>
    <hyperlink ref="A74" r:id="rId73" display="http://136.18.248.90/browse/FPHASEVCDC-3832" xr:uid="{00000000-0004-0000-0C00-000048000000}"/>
    <hyperlink ref="A75" r:id="rId74" display="http://136.18.248.90/browse/FPHASEVCDC-3831" xr:uid="{00000000-0004-0000-0C00-000049000000}"/>
    <hyperlink ref="A76" r:id="rId75" display="http://136.18.248.90/browse/FPHASEVCDC-3829" xr:uid="{00000000-0004-0000-0C00-00004A000000}"/>
    <hyperlink ref="A77" r:id="rId76" display="http://136.18.248.90/browse/FPHASEVCDC-3828" xr:uid="{00000000-0004-0000-0C00-00004B000000}"/>
    <hyperlink ref="A78" r:id="rId77" display="http://136.18.248.90/browse/FPHASEVCDC-3827" xr:uid="{00000000-0004-0000-0C00-00004C000000}"/>
    <hyperlink ref="A79" r:id="rId78" display="http://136.18.248.90/browse/FPHASEVCDC-3826" xr:uid="{00000000-0004-0000-0C00-00004D000000}"/>
    <hyperlink ref="A80" r:id="rId79" display="http://136.18.248.90/browse/FPHASEVCDC-3825" xr:uid="{00000000-0004-0000-0C00-00004E000000}"/>
    <hyperlink ref="A81" r:id="rId80" display="http://136.18.248.90/browse/FPHASEVCDC-3824" xr:uid="{00000000-0004-0000-0C00-00004F000000}"/>
    <hyperlink ref="A82" r:id="rId81" display="http://136.18.248.90/browse/FPHASEVCDC-3823" xr:uid="{00000000-0004-0000-0C00-000050000000}"/>
    <hyperlink ref="A83" r:id="rId82" display="http://136.18.248.90/browse/FPHASEVCDC-3821" xr:uid="{00000000-0004-0000-0C00-000051000000}"/>
    <hyperlink ref="A84" r:id="rId83" display="http://136.18.248.90/browse/FPHASEVCDC-3820" xr:uid="{00000000-0004-0000-0C00-000052000000}"/>
    <hyperlink ref="A85" r:id="rId84" display="http://136.18.248.90/browse/FPHASEVCDC-3819" xr:uid="{00000000-0004-0000-0C00-000053000000}"/>
    <hyperlink ref="A86" r:id="rId85" display="http://136.18.248.90/browse/FPHASEVCDC-3818" xr:uid="{00000000-0004-0000-0C00-000054000000}"/>
    <hyperlink ref="A87" r:id="rId86" display="http://136.18.248.90/browse/FPHASEVCDC-3817" xr:uid="{00000000-0004-0000-0C00-000055000000}"/>
    <hyperlink ref="A88" r:id="rId87" display="http://136.18.248.90/browse/FPHASEVCDC-3816" xr:uid="{00000000-0004-0000-0C00-000056000000}"/>
    <hyperlink ref="A89" r:id="rId88" display="http://136.18.248.90/browse/FPHASEVCDC-3815" xr:uid="{00000000-0004-0000-0C00-000057000000}"/>
    <hyperlink ref="A90" r:id="rId89" display="http://136.18.248.90/browse/FPHASEVCDC-3814" xr:uid="{00000000-0004-0000-0C00-000058000000}"/>
    <hyperlink ref="A91" r:id="rId90" display="http://136.18.248.90/browse/FPHASEVCDC-3813" xr:uid="{00000000-0004-0000-0C00-000059000000}"/>
    <hyperlink ref="A92" r:id="rId91" display="http://136.18.248.90/browse/FPHASEVCDC-3812" xr:uid="{00000000-0004-0000-0C00-00005A000000}"/>
    <hyperlink ref="A93" r:id="rId92" display="http://136.18.248.90/browse/FPHASEVCDC-3811" xr:uid="{00000000-0004-0000-0C00-00005B000000}"/>
    <hyperlink ref="A94" r:id="rId93" display="http://136.18.248.90/browse/FPHASEVCDC-3810" xr:uid="{00000000-0004-0000-0C00-00005C000000}"/>
    <hyperlink ref="A95" r:id="rId94" display="http://136.18.248.90/browse/FPHASEVCDC-3809" xr:uid="{00000000-0004-0000-0C00-00005D000000}"/>
    <hyperlink ref="A96" r:id="rId95" display="http://136.18.248.90/browse/FPHASEVCDC-3808" xr:uid="{00000000-0004-0000-0C00-00005E000000}"/>
    <hyperlink ref="A97" r:id="rId96" display="http://136.18.248.90/browse/FPHASEVCDC-3807" xr:uid="{00000000-0004-0000-0C00-00005F000000}"/>
    <hyperlink ref="A98" r:id="rId97" display="http://136.18.248.90/browse/FPHASEVCDC-3805" xr:uid="{00000000-0004-0000-0C00-000060000000}"/>
    <hyperlink ref="A99" r:id="rId98" display="http://136.18.248.90/browse/FPHASEVCDC-3801" xr:uid="{00000000-0004-0000-0C00-000061000000}"/>
    <hyperlink ref="A100" r:id="rId99" display="http://136.18.248.90/browse/FPHASEVCDC-3799" xr:uid="{00000000-0004-0000-0C00-000062000000}"/>
    <hyperlink ref="A101" r:id="rId100" display="http://136.18.248.90/browse/FPHASEVCDC-3798" xr:uid="{00000000-0004-0000-0C00-000063000000}"/>
    <hyperlink ref="A102" r:id="rId101" display="http://136.18.248.90/browse/FPHASEVCDC-3796" xr:uid="{00000000-0004-0000-0C00-000064000000}"/>
    <hyperlink ref="A103" r:id="rId102" display="http://136.18.248.90/browse/FPHASEVCDC-3793" xr:uid="{00000000-0004-0000-0C00-000065000000}"/>
    <hyperlink ref="A104" r:id="rId103" display="http://136.18.248.90/browse/FPHASEVCDC-3792" xr:uid="{00000000-0004-0000-0C00-000066000000}"/>
    <hyperlink ref="A105" r:id="rId104" display="http://136.18.248.90/browse/FPHASEVCDC-3791" xr:uid="{00000000-0004-0000-0C00-000067000000}"/>
    <hyperlink ref="A106" r:id="rId105" display="http://136.18.248.90/browse/FPHASEVCDC-3790" xr:uid="{00000000-0004-0000-0C00-000068000000}"/>
    <hyperlink ref="A107" r:id="rId106" display="http://136.18.248.90/browse/FPHASEVCDC-3789" xr:uid="{00000000-0004-0000-0C00-000069000000}"/>
    <hyperlink ref="A108" r:id="rId107" display="http://136.18.248.90/browse/FPHASEVCDC-3787" xr:uid="{00000000-0004-0000-0C00-00006A000000}"/>
    <hyperlink ref="A109" r:id="rId108" display="http://136.18.248.90/browse/FPHASEVCDC-3785" xr:uid="{00000000-0004-0000-0C00-00006B000000}"/>
    <hyperlink ref="A110" r:id="rId109" display="http://136.18.248.90/browse/FPHASEVCDC-3779" xr:uid="{00000000-0004-0000-0C00-00006C000000}"/>
    <hyperlink ref="A111" r:id="rId110" display="http://136.18.248.90/browse/FPHASEVCDC-3777" xr:uid="{00000000-0004-0000-0C00-00006D000000}"/>
    <hyperlink ref="A112" r:id="rId111" display="http://136.18.248.90/browse/FPHASEVCDC-3774" xr:uid="{00000000-0004-0000-0C00-00006E000000}"/>
    <hyperlink ref="A113" r:id="rId112" display="http://136.18.248.90/browse/FPHASEVCDC-3772" xr:uid="{00000000-0004-0000-0C00-00006F000000}"/>
    <hyperlink ref="A114" r:id="rId113" display="http://136.18.248.90/browse/FPHASEVCDC-3771" xr:uid="{00000000-0004-0000-0C00-000070000000}"/>
    <hyperlink ref="A115" r:id="rId114" display="http://136.18.248.90/browse/FPHASEVCDC-3766" xr:uid="{00000000-0004-0000-0C00-000071000000}"/>
    <hyperlink ref="A116" r:id="rId115" display="http://136.18.248.90/browse/FPHASEVCDC-3764" xr:uid="{00000000-0004-0000-0C00-000072000000}"/>
    <hyperlink ref="A117" r:id="rId116" display="http://136.18.248.90/browse/FPHASEVCDC-3763" xr:uid="{00000000-0004-0000-0C00-000073000000}"/>
    <hyperlink ref="A118" r:id="rId117" display="http://136.18.248.90/browse/FPHASEVCDC-3759" xr:uid="{00000000-0004-0000-0C00-000074000000}"/>
    <hyperlink ref="A119" r:id="rId118" display="http://136.18.248.90/browse/FPHASEVCDC-3758" xr:uid="{00000000-0004-0000-0C00-000075000000}"/>
    <hyperlink ref="A120" r:id="rId119" display="http://136.18.248.90/browse/FPHASEVCDC-3753" xr:uid="{00000000-0004-0000-0C00-000076000000}"/>
    <hyperlink ref="A121" r:id="rId120" display="http://136.18.248.90/browse/FPHASEVCDC-3752" xr:uid="{00000000-0004-0000-0C00-000077000000}"/>
    <hyperlink ref="A122" r:id="rId121" display="http://136.18.248.90/browse/FPHASEVCDC-3751" xr:uid="{00000000-0004-0000-0C00-000078000000}"/>
    <hyperlink ref="A123" r:id="rId122" display="http://136.18.248.90/browse/FPHASEVCDC-3750" xr:uid="{00000000-0004-0000-0C00-000079000000}"/>
    <hyperlink ref="A124" r:id="rId123" display="http://136.18.248.90/browse/FPHASEVCDC-3748" xr:uid="{00000000-0004-0000-0C00-00007A000000}"/>
    <hyperlink ref="A125" r:id="rId124" display="http://136.18.248.90/browse/FPHASEVCDC-3747" xr:uid="{00000000-0004-0000-0C00-00007B000000}"/>
    <hyperlink ref="A126" r:id="rId125" display="http://136.18.248.90/browse/FPHASEVCDC-3744" xr:uid="{00000000-0004-0000-0C00-00007C000000}"/>
    <hyperlink ref="A127" r:id="rId126" display="http://136.18.248.90/browse/FPHASEVCDC-3742" xr:uid="{00000000-0004-0000-0C00-00007D000000}"/>
    <hyperlink ref="A128" r:id="rId127" display="http://136.18.248.90/browse/FPHASEVCDC-3740" xr:uid="{00000000-0004-0000-0C00-00007E000000}"/>
    <hyperlink ref="A129" r:id="rId128" display="http://136.18.248.90/browse/FPHASEVCDC-3738" xr:uid="{00000000-0004-0000-0C00-00007F000000}"/>
    <hyperlink ref="A130" r:id="rId129" display="http://136.18.248.90/browse/FPHASEVCDC-3734" xr:uid="{00000000-0004-0000-0C00-000080000000}"/>
    <hyperlink ref="A131" r:id="rId130" display="http://136.18.248.90/browse/FPHASEVCDC-3732" xr:uid="{00000000-0004-0000-0C00-000081000000}"/>
    <hyperlink ref="A132" r:id="rId131" display="http://136.18.248.90/browse/FPHASEVCDC-3729" xr:uid="{00000000-0004-0000-0C00-000082000000}"/>
    <hyperlink ref="A133" r:id="rId132" display="http://136.18.248.90/browse/FPHASEVCDC-3728" xr:uid="{00000000-0004-0000-0C00-000083000000}"/>
    <hyperlink ref="A134" r:id="rId133" display="http://136.18.248.90/browse/FPHASEVCDC-3726" xr:uid="{00000000-0004-0000-0C00-000084000000}"/>
    <hyperlink ref="A135" r:id="rId134" display="http://136.18.248.90/browse/FPHASEVCDC-3720" xr:uid="{00000000-0004-0000-0C00-000085000000}"/>
    <hyperlink ref="A136" r:id="rId135" display="http://136.18.248.90/browse/FPHASEVCDC-3719" xr:uid="{00000000-0004-0000-0C00-000086000000}"/>
    <hyperlink ref="A137" r:id="rId136" display="http://136.18.248.90/browse/FPHASEVCDC-3715" xr:uid="{00000000-0004-0000-0C00-000087000000}"/>
    <hyperlink ref="A138" r:id="rId137" display="http://136.18.248.90/browse/FPHASEVCDC-3713" xr:uid="{00000000-0004-0000-0C00-000088000000}"/>
    <hyperlink ref="A139" r:id="rId138" display="http://136.18.248.90/browse/FPHASEVCDC-3712" xr:uid="{00000000-0004-0000-0C00-000089000000}"/>
    <hyperlink ref="A140" r:id="rId139" display="http://136.18.248.90/browse/FPHASEVCDC-3711" xr:uid="{00000000-0004-0000-0C00-00008A000000}"/>
    <hyperlink ref="A141" r:id="rId140" display="http://136.18.248.90/browse/FPHASEVCDC-3710" xr:uid="{00000000-0004-0000-0C00-00008B000000}"/>
    <hyperlink ref="A142" r:id="rId141" display="http://136.18.248.90/browse/FPHASEVCDC-3709" xr:uid="{00000000-0004-0000-0C00-00008C000000}"/>
    <hyperlink ref="A143" r:id="rId142" display="http://136.18.248.90/browse/FPHASEVCDC-3707" xr:uid="{00000000-0004-0000-0C00-00008D000000}"/>
    <hyperlink ref="A144" r:id="rId143" display="http://136.18.248.90/browse/FPHASEVCDC-3706" xr:uid="{00000000-0004-0000-0C00-00008E000000}"/>
    <hyperlink ref="A145" r:id="rId144" display="http://136.18.248.90/browse/FPHASEVCDC-3705" xr:uid="{00000000-0004-0000-0C00-00008F000000}"/>
    <hyperlink ref="A146" r:id="rId145" display="http://136.18.248.90/browse/FPHASEVCDC-3704" xr:uid="{00000000-0004-0000-0C00-000090000000}"/>
    <hyperlink ref="A147" r:id="rId146" display="http://136.18.248.90/browse/FPHASEVCDC-3703" xr:uid="{00000000-0004-0000-0C00-000091000000}"/>
    <hyperlink ref="A148" r:id="rId147" display="http://136.18.248.90/browse/FPHASEVCDC-3702" xr:uid="{00000000-0004-0000-0C00-000092000000}"/>
    <hyperlink ref="A149" r:id="rId148" display="http://136.18.248.90/browse/FPHASEVCDC-3698" xr:uid="{00000000-0004-0000-0C00-000093000000}"/>
    <hyperlink ref="A150" r:id="rId149" display="http://136.18.248.90/browse/FPHASEVCDC-3697" xr:uid="{00000000-0004-0000-0C00-000094000000}"/>
    <hyperlink ref="A151" r:id="rId150" display="http://136.18.248.90/browse/FPHASEVCDC-3696" xr:uid="{00000000-0004-0000-0C00-000095000000}"/>
    <hyperlink ref="A152" r:id="rId151" display="http://136.18.248.90/browse/FPHASEVCDC-3695" xr:uid="{00000000-0004-0000-0C00-000096000000}"/>
    <hyperlink ref="A153" r:id="rId152" display="http://136.18.248.90/browse/FPHASEVCDC-3694" xr:uid="{00000000-0004-0000-0C00-000097000000}"/>
    <hyperlink ref="A154" r:id="rId153" display="http://136.18.248.90/browse/FPHASEVCDC-3692" xr:uid="{00000000-0004-0000-0C00-000098000000}"/>
    <hyperlink ref="A155" r:id="rId154" display="http://136.18.248.90/browse/FPHASEVCDC-3691" xr:uid="{00000000-0004-0000-0C00-000099000000}"/>
    <hyperlink ref="A156" r:id="rId155" display="http://136.18.248.90/browse/FPHASEVCDC-3690" xr:uid="{00000000-0004-0000-0C00-00009A000000}"/>
    <hyperlink ref="A157" r:id="rId156" display="http://136.18.248.90/browse/FPHASEVCDC-3689" xr:uid="{00000000-0004-0000-0C00-00009B000000}"/>
    <hyperlink ref="A158" r:id="rId157" display="http://136.18.248.90/browse/FPHASEVCDC-3688" xr:uid="{00000000-0004-0000-0C00-00009C000000}"/>
    <hyperlink ref="A159" r:id="rId158" display="http://136.18.248.90/browse/FPHASEVCDC-3686" xr:uid="{00000000-0004-0000-0C00-00009D000000}"/>
    <hyperlink ref="A160" r:id="rId159" display="http://136.18.248.90/browse/FPHASEVCDC-3685" xr:uid="{00000000-0004-0000-0C00-00009E000000}"/>
    <hyperlink ref="A161" r:id="rId160" display="http://136.18.248.90/browse/FPHASEVCDC-3684" xr:uid="{00000000-0004-0000-0C00-00009F000000}"/>
    <hyperlink ref="A162" r:id="rId161" display="http://136.18.248.90/browse/FPHASEVCDC-3683" xr:uid="{00000000-0004-0000-0C00-0000A0000000}"/>
    <hyperlink ref="A163" r:id="rId162" display="http://136.18.248.90/browse/FPHASEVCDC-3682" xr:uid="{00000000-0004-0000-0C00-0000A1000000}"/>
    <hyperlink ref="A164" r:id="rId163" display="http://136.18.248.90/browse/FPHASEVCDC-3681" xr:uid="{00000000-0004-0000-0C00-0000A2000000}"/>
    <hyperlink ref="A165" r:id="rId164" display="http://136.18.248.90/browse/FPHASEVCDC-3680" xr:uid="{00000000-0004-0000-0C00-0000A3000000}"/>
    <hyperlink ref="A166" r:id="rId165" display="http://136.18.248.90/browse/FPHASEVCDC-3679" xr:uid="{00000000-0004-0000-0C00-0000A4000000}"/>
    <hyperlink ref="A167" r:id="rId166" display="http://136.18.248.90/browse/FPHASEVCDC-3678" xr:uid="{00000000-0004-0000-0C00-0000A5000000}"/>
    <hyperlink ref="A168" r:id="rId167" display="http://136.18.248.90/browse/FPHASEVCDC-3677" xr:uid="{00000000-0004-0000-0C00-0000A6000000}"/>
    <hyperlink ref="A169" r:id="rId168" display="http://136.18.248.90/browse/FPHASEVCDC-3676" xr:uid="{00000000-0004-0000-0C00-0000A7000000}"/>
    <hyperlink ref="A170" r:id="rId169" display="http://136.18.248.90/browse/FPHASEVCDC-3675" xr:uid="{00000000-0004-0000-0C00-0000A8000000}"/>
    <hyperlink ref="A171" r:id="rId170" display="http://136.18.248.90/browse/FPHASEVCDC-3671" xr:uid="{00000000-0004-0000-0C00-0000A9000000}"/>
    <hyperlink ref="A172" r:id="rId171" display="http://136.18.248.90/browse/FPHASEVCDC-3670" xr:uid="{00000000-0004-0000-0C00-0000AA000000}"/>
    <hyperlink ref="A173" r:id="rId172" display="http://136.18.248.90/browse/FPHASEVCDC-3669" xr:uid="{00000000-0004-0000-0C00-0000AB000000}"/>
    <hyperlink ref="A174" r:id="rId173" display="http://136.18.248.90/browse/FPHASEVCDC-3668" xr:uid="{00000000-0004-0000-0C00-0000AC000000}"/>
    <hyperlink ref="A175" r:id="rId174" display="http://136.18.248.90/browse/FPHASEVCDC-3667" xr:uid="{00000000-0004-0000-0C00-0000AD000000}"/>
    <hyperlink ref="A176" r:id="rId175" display="http://136.18.248.90/browse/FPHASEVCDC-3665" xr:uid="{00000000-0004-0000-0C00-0000AE000000}"/>
    <hyperlink ref="A177" r:id="rId176" display="http://136.18.248.90/browse/FPHASEVCDC-3663" xr:uid="{00000000-0004-0000-0C00-0000AF000000}"/>
    <hyperlink ref="A178" r:id="rId177" display="http://136.18.248.90/browse/FPHASEVCDC-3662" xr:uid="{00000000-0004-0000-0C00-0000B0000000}"/>
    <hyperlink ref="A179" r:id="rId178" display="http://136.18.248.90/browse/FPHASEVCDC-3659" xr:uid="{00000000-0004-0000-0C00-0000B1000000}"/>
    <hyperlink ref="A180" r:id="rId179" display="http://136.18.248.90/browse/FPHASEVCDC-3658" xr:uid="{00000000-0004-0000-0C00-0000B2000000}"/>
    <hyperlink ref="A181" r:id="rId180" display="http://136.18.248.90/browse/FPHASEVCDC-3656" xr:uid="{00000000-0004-0000-0C00-0000B3000000}"/>
    <hyperlink ref="A182" r:id="rId181" display="http://136.18.248.90/browse/FPHASEVCDC-3654" xr:uid="{00000000-0004-0000-0C00-0000B4000000}"/>
    <hyperlink ref="A183" r:id="rId182" display="http://136.18.248.90/browse/FPHASEVCDC-3652" xr:uid="{00000000-0004-0000-0C00-0000B5000000}"/>
    <hyperlink ref="A184" r:id="rId183" display="http://136.18.248.90/browse/FPHASEVCDC-3651" xr:uid="{00000000-0004-0000-0C00-0000B6000000}"/>
    <hyperlink ref="A185" r:id="rId184" display="http://136.18.248.90/browse/FPHASEVCDC-3650" xr:uid="{00000000-0004-0000-0C00-0000B7000000}"/>
    <hyperlink ref="A186" r:id="rId185" display="http://136.18.248.90/browse/FPHASEVCDC-3648" xr:uid="{00000000-0004-0000-0C00-0000B8000000}"/>
    <hyperlink ref="A187" r:id="rId186" display="http://136.18.248.90/browse/FPHASEVCDC-3647" xr:uid="{00000000-0004-0000-0C00-0000B9000000}"/>
    <hyperlink ref="A188" r:id="rId187" display="http://136.18.248.90/browse/FPHASEVCDC-3645" xr:uid="{00000000-0004-0000-0C00-0000BA000000}"/>
    <hyperlink ref="A189" r:id="rId188" display="http://136.18.248.90/browse/FPHASEVCDC-3644" xr:uid="{00000000-0004-0000-0C00-0000BB000000}"/>
    <hyperlink ref="A190" r:id="rId189" display="http://136.18.248.90/browse/FPHASEVCDC-3642" xr:uid="{00000000-0004-0000-0C00-0000BC000000}"/>
    <hyperlink ref="A191" r:id="rId190" display="http://136.18.248.90/browse/FPHASEVCDC-3641" xr:uid="{00000000-0004-0000-0C00-0000BD000000}"/>
    <hyperlink ref="A192" r:id="rId191" display="http://136.18.248.90/browse/FPHASEVCDC-3639" xr:uid="{00000000-0004-0000-0C00-0000BE000000}"/>
    <hyperlink ref="A193" r:id="rId192" display="http://136.18.248.90/browse/FPHASEVCDC-3638" xr:uid="{00000000-0004-0000-0C00-0000BF000000}"/>
    <hyperlink ref="A194" r:id="rId193" display="http://136.18.248.90/browse/FPHASEVCDC-3636" xr:uid="{00000000-0004-0000-0C00-0000C0000000}"/>
    <hyperlink ref="A195" r:id="rId194" display="http://136.18.248.90/browse/FPHASEVCDC-3635" xr:uid="{00000000-0004-0000-0C00-0000C1000000}"/>
    <hyperlink ref="A196" r:id="rId195" display="http://136.18.248.90/browse/FPHASEVCDC-3634" xr:uid="{00000000-0004-0000-0C00-0000C2000000}"/>
    <hyperlink ref="A197" r:id="rId196" display="http://136.18.248.90/browse/FPHASEVCDC-3632" xr:uid="{00000000-0004-0000-0C00-0000C3000000}"/>
    <hyperlink ref="A198" r:id="rId197" display="http://136.18.248.90/browse/FPHASEVCDC-3631" xr:uid="{00000000-0004-0000-0C00-0000C4000000}"/>
    <hyperlink ref="A199" r:id="rId198" display="http://136.18.248.90/browse/FPHASEVCDC-3630" xr:uid="{00000000-0004-0000-0C00-0000C5000000}"/>
    <hyperlink ref="A200" r:id="rId199" display="http://136.18.248.90/browse/FPHASEVCDC-3629" xr:uid="{00000000-0004-0000-0C00-0000C6000000}"/>
    <hyperlink ref="A201" r:id="rId200" display="http://136.18.248.90/browse/FPHASEVCDC-3628" xr:uid="{00000000-0004-0000-0C00-0000C7000000}"/>
    <hyperlink ref="A202" r:id="rId201" display="http://136.18.248.90/browse/FPHASEVCDC-3627" xr:uid="{00000000-0004-0000-0C00-0000C8000000}"/>
    <hyperlink ref="A203" r:id="rId202" display="http://136.18.248.90/browse/FPHASEVCDC-3626" xr:uid="{00000000-0004-0000-0C00-0000C9000000}"/>
    <hyperlink ref="A204" r:id="rId203" display="http://136.18.248.90/browse/FPHASEVCDC-3625" xr:uid="{00000000-0004-0000-0C00-0000CA000000}"/>
    <hyperlink ref="A205" r:id="rId204" display="http://136.18.248.90/browse/FPHASEVCDC-3624" xr:uid="{00000000-0004-0000-0C00-0000CB000000}"/>
    <hyperlink ref="A206" r:id="rId205" display="http://136.18.248.90/browse/FPHASEVCDC-3623" xr:uid="{00000000-0004-0000-0C00-0000CC000000}"/>
    <hyperlink ref="A207" r:id="rId206" display="http://136.18.248.90/browse/FPHASEVCDC-3621" xr:uid="{00000000-0004-0000-0C00-0000CD000000}"/>
    <hyperlink ref="A208" r:id="rId207" display="http://136.18.248.90/browse/FPHASEVCDC-3620" xr:uid="{00000000-0004-0000-0C00-0000CE000000}"/>
    <hyperlink ref="A209" r:id="rId208" display="http://136.18.248.90/browse/FPHASEVCDC-3619" xr:uid="{00000000-0004-0000-0C00-0000CF000000}"/>
    <hyperlink ref="A210" r:id="rId209" display="http://136.18.248.90/browse/FPHASEVCDC-3617" xr:uid="{00000000-0004-0000-0C00-0000D0000000}"/>
    <hyperlink ref="A211" r:id="rId210" display="http://136.18.248.90/browse/FPHASEVCDC-3612" xr:uid="{00000000-0004-0000-0C00-0000D1000000}"/>
    <hyperlink ref="A212" r:id="rId211" display="http://136.18.248.90/browse/FPHASEVCDC-3611" xr:uid="{00000000-0004-0000-0C00-0000D2000000}"/>
    <hyperlink ref="A213" r:id="rId212" display="http://136.18.248.90/browse/FPHASEVCDC-3602" xr:uid="{00000000-0004-0000-0C00-0000D3000000}"/>
    <hyperlink ref="A214" r:id="rId213" display="http://136.18.248.90/browse/FPHASEVCDC-3601" xr:uid="{00000000-0004-0000-0C00-0000D4000000}"/>
    <hyperlink ref="A215" r:id="rId214" display="http://136.18.248.90/browse/FPHASEVCDC-3600" xr:uid="{00000000-0004-0000-0C00-0000D5000000}"/>
    <hyperlink ref="A216" r:id="rId215" display="http://136.18.248.90/browse/FPHASEVCDC-3599" xr:uid="{00000000-0004-0000-0C00-0000D6000000}"/>
    <hyperlink ref="A217" r:id="rId216" display="http://136.18.248.90/browse/FPHASEVCDC-3594" xr:uid="{00000000-0004-0000-0C00-0000D7000000}"/>
    <hyperlink ref="A218" r:id="rId217" display="http://136.18.248.90/browse/FPHASEVCDC-3586" xr:uid="{00000000-0004-0000-0C00-0000D8000000}"/>
    <hyperlink ref="A219" r:id="rId218" display="http://136.18.248.90/browse/FPHASEVCDC-3583" xr:uid="{00000000-0004-0000-0C00-0000D9000000}"/>
    <hyperlink ref="A220" r:id="rId219" display="http://136.18.248.90/browse/FPHASEVCDC-3581" xr:uid="{00000000-0004-0000-0C00-0000DA000000}"/>
    <hyperlink ref="A221" r:id="rId220" display="http://136.18.248.90/browse/FPHASEVCDC-2534" xr:uid="{00000000-0004-0000-0C00-0000DB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4"/>
  <sheetViews>
    <sheetView workbookViewId="0">
      <selection activeCell="G12" sqref="G12"/>
    </sheetView>
  </sheetViews>
  <sheetFormatPr defaultRowHeight="13.5"/>
  <cols>
    <col min="4" max="4" width="82" customWidth="1"/>
    <col min="7" max="7" width="12.125" customWidth="1"/>
    <col min="8" max="8" width="12" customWidth="1"/>
  </cols>
  <sheetData>
    <row r="1" spans="1:19" s="189" customFormat="1" ht="15">
      <c r="A1" s="192" t="s">
        <v>2793</v>
      </c>
      <c r="B1" s="192" t="s">
        <v>2794</v>
      </c>
      <c r="C1" s="192" t="s">
        <v>2795</v>
      </c>
      <c r="D1" s="192" t="s">
        <v>2796</v>
      </c>
      <c r="E1" s="192" t="s">
        <v>2797</v>
      </c>
      <c r="F1" s="192" t="s">
        <v>2798</v>
      </c>
      <c r="G1" s="193" t="s">
        <v>2799</v>
      </c>
      <c r="H1" s="193" t="s">
        <v>2800</v>
      </c>
      <c r="I1" s="192" t="s">
        <v>2801</v>
      </c>
      <c r="J1" s="192" t="s">
        <v>2802</v>
      </c>
      <c r="K1" s="192" t="s">
        <v>2803</v>
      </c>
      <c r="Q1" s="190"/>
    </row>
    <row r="2" spans="1:19" s="189" customFormat="1" ht="45">
      <c r="A2" s="184" t="s">
        <v>2785</v>
      </c>
      <c r="B2" s="185" t="s">
        <v>71</v>
      </c>
      <c r="C2" s="186" t="s">
        <v>2786</v>
      </c>
      <c r="D2" s="187" t="s">
        <v>2787</v>
      </c>
      <c r="E2" s="186" t="s">
        <v>2788</v>
      </c>
      <c r="F2" s="185" t="s">
        <v>86</v>
      </c>
      <c r="G2" s="188">
        <v>44688.427083333336</v>
      </c>
      <c r="H2" s="188">
        <v>44688.433333333334</v>
      </c>
      <c r="I2" s="186" t="s">
        <v>97</v>
      </c>
      <c r="J2" s="186" t="s">
        <v>153</v>
      </c>
      <c r="K2" s="187" t="s">
        <v>2029</v>
      </c>
      <c r="Q2" s="190"/>
      <c r="S2" s="191"/>
    </row>
    <row r="3" spans="1:19" s="189" customFormat="1" ht="45">
      <c r="A3" s="184" t="s">
        <v>2789</v>
      </c>
      <c r="B3" s="185" t="s">
        <v>71</v>
      </c>
      <c r="C3" s="186" t="s">
        <v>2786</v>
      </c>
      <c r="D3" s="187" t="s">
        <v>2790</v>
      </c>
      <c r="E3" s="186" t="s">
        <v>2788</v>
      </c>
      <c r="F3" s="185" t="s">
        <v>2055</v>
      </c>
      <c r="G3" s="188">
        <v>44679.698611111111</v>
      </c>
      <c r="H3" s="188">
        <v>44686.618055555555</v>
      </c>
      <c r="I3" s="186" t="s">
        <v>97</v>
      </c>
      <c r="J3" s="186" t="s">
        <v>153</v>
      </c>
      <c r="K3" s="187" t="s">
        <v>2029</v>
      </c>
      <c r="Q3" s="190"/>
      <c r="S3" s="191"/>
    </row>
    <row r="4" spans="1:19" s="189" customFormat="1" ht="45">
      <c r="A4" s="184" t="s">
        <v>2791</v>
      </c>
      <c r="B4" s="185" t="s">
        <v>71</v>
      </c>
      <c r="C4" s="186" t="s">
        <v>2786</v>
      </c>
      <c r="D4" s="187" t="s">
        <v>2792</v>
      </c>
      <c r="E4" s="186" t="s">
        <v>2788</v>
      </c>
      <c r="F4" s="185" t="s">
        <v>2055</v>
      </c>
      <c r="G4" s="188">
        <v>44679.613888888889</v>
      </c>
      <c r="H4" s="188">
        <v>44686.618055555555</v>
      </c>
      <c r="I4" s="186" t="s">
        <v>97</v>
      </c>
      <c r="J4" s="186" t="s">
        <v>153</v>
      </c>
      <c r="K4" s="187" t="s">
        <v>2029</v>
      </c>
      <c r="Q4" s="190"/>
      <c r="S4" s="191"/>
    </row>
  </sheetData>
  <phoneticPr fontId="9" type="noConversion"/>
  <hyperlinks>
    <hyperlink ref="A2" r:id="rId1" display="http://136.18.248.90/browse/FPHASEVCDC-4373" xr:uid="{00000000-0004-0000-0D00-000000000000}"/>
    <hyperlink ref="A3" r:id="rId2" display="http://136.18.248.90/browse/FPHASEVCDC-3788" xr:uid="{00000000-0004-0000-0D00-000001000000}"/>
    <hyperlink ref="A4" r:id="rId3" display="http://136.18.248.90/browse/FPHASEVCDC-3746"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AE529"/>
  <sheetViews>
    <sheetView workbookViewId="0">
      <pane xSplit="7" ySplit="1" topLeftCell="V2" activePane="bottomRight" state="frozen"/>
      <selection pane="topRight" activeCell="H1" sqref="H1"/>
      <selection pane="bottomLeft" activeCell="A2" sqref="A2"/>
      <selection pane="bottomRight" activeCell="L6" sqref="L6"/>
    </sheetView>
  </sheetViews>
  <sheetFormatPr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101</v>
      </c>
      <c r="B1" s="2" t="s">
        <v>41</v>
      </c>
      <c r="C1" s="2" t="s">
        <v>42</v>
      </c>
      <c r="D1" s="2" t="s">
        <v>43</v>
      </c>
      <c r="E1" s="2" t="s">
        <v>44</v>
      </c>
      <c r="F1" s="2" t="s">
        <v>45</v>
      </c>
      <c r="G1" s="2" t="s">
        <v>46</v>
      </c>
      <c r="H1" s="2" t="s">
        <v>47</v>
      </c>
      <c r="I1" s="2" t="s">
        <v>48</v>
      </c>
      <c r="J1" s="2" t="s">
        <v>49</v>
      </c>
      <c r="K1" s="2" t="s">
        <v>50</v>
      </c>
      <c r="L1" s="3" t="s">
        <v>51</v>
      </c>
      <c r="M1" s="2" t="s">
        <v>52</v>
      </c>
      <c r="N1" s="2" t="s">
        <v>53</v>
      </c>
      <c r="O1" s="2" t="s">
        <v>54</v>
      </c>
      <c r="P1" s="2" t="s">
        <v>55</v>
      </c>
      <c r="Q1" s="2" t="s">
        <v>56</v>
      </c>
      <c r="R1" s="2" t="s">
        <v>57</v>
      </c>
      <c r="S1" s="2" t="s">
        <v>58</v>
      </c>
      <c r="T1" s="2" t="s">
        <v>59</v>
      </c>
      <c r="U1" s="2" t="s">
        <v>60</v>
      </c>
      <c r="V1" s="2" t="s">
        <v>61</v>
      </c>
      <c r="W1" s="2" t="s">
        <v>62</v>
      </c>
      <c r="X1" s="2" t="s">
        <v>63</v>
      </c>
      <c r="Y1" s="3" t="s">
        <v>64</v>
      </c>
      <c r="Z1" s="2" t="s">
        <v>65</v>
      </c>
      <c r="AA1" s="2" t="s">
        <v>66</v>
      </c>
      <c r="AB1" s="2" t="s">
        <v>67</v>
      </c>
      <c r="AC1" s="3" t="s">
        <v>68</v>
      </c>
      <c r="AD1" s="2" t="s">
        <v>69</v>
      </c>
      <c r="AE1" s="2" t="s">
        <v>70</v>
      </c>
    </row>
    <row r="2" spans="1:31">
      <c r="A2" s="2">
        <v>80758</v>
      </c>
      <c r="B2" s="2" t="s">
        <v>115</v>
      </c>
      <c r="C2" s="2" t="s">
        <v>71</v>
      </c>
      <c r="E2" s="2" t="s">
        <v>86</v>
      </c>
      <c r="F2" s="2" t="s">
        <v>73</v>
      </c>
      <c r="G2" s="2" t="s">
        <v>703</v>
      </c>
      <c r="H2" s="2" t="s">
        <v>536</v>
      </c>
      <c r="I2" s="2" t="s">
        <v>94</v>
      </c>
      <c r="J2" s="2" t="s">
        <v>704</v>
      </c>
      <c r="L2" s="3" t="s">
        <v>705</v>
      </c>
      <c r="P2" s="2" t="s">
        <v>706</v>
      </c>
      <c r="S2" s="2">
        <v>0</v>
      </c>
      <c r="T2" s="2">
        <v>0</v>
      </c>
      <c r="U2" s="2" t="s">
        <v>704</v>
      </c>
      <c r="Y2" s="3" t="s">
        <v>40</v>
      </c>
      <c r="Z2" s="2" t="s">
        <v>75</v>
      </c>
      <c r="AB2" s="2" t="s">
        <v>81</v>
      </c>
      <c r="AC2" s="3" t="s">
        <v>81</v>
      </c>
    </row>
    <row r="3" spans="1:31">
      <c r="A3" s="2">
        <v>80756</v>
      </c>
      <c r="B3" s="2" t="s">
        <v>115</v>
      </c>
      <c r="C3" s="2" t="s">
        <v>71</v>
      </c>
      <c r="E3" s="2" t="s">
        <v>86</v>
      </c>
      <c r="F3" s="2" t="s">
        <v>73</v>
      </c>
      <c r="G3" s="2" t="s">
        <v>707</v>
      </c>
      <c r="H3" s="2" t="s">
        <v>536</v>
      </c>
      <c r="I3" s="2" t="s">
        <v>96</v>
      </c>
      <c r="J3" s="2" t="s">
        <v>708</v>
      </c>
      <c r="L3" s="3" t="s">
        <v>705</v>
      </c>
      <c r="P3" s="2" t="s">
        <v>706</v>
      </c>
      <c r="S3" s="2">
        <v>0</v>
      </c>
      <c r="T3" s="2">
        <v>0</v>
      </c>
      <c r="U3" s="2" t="s">
        <v>708</v>
      </c>
      <c r="Y3" s="3" t="s">
        <v>40</v>
      </c>
      <c r="Z3" s="2" t="s">
        <v>75</v>
      </c>
      <c r="AB3" s="2" t="s">
        <v>76</v>
      </c>
      <c r="AC3" s="3" t="s">
        <v>88</v>
      </c>
    </row>
    <row r="4" spans="1:31">
      <c r="A4" s="2">
        <v>80755</v>
      </c>
      <c r="B4" s="2" t="s">
        <v>115</v>
      </c>
      <c r="C4" s="2" t="s">
        <v>71</v>
      </c>
      <c r="E4" s="2" t="s">
        <v>86</v>
      </c>
      <c r="F4" s="2" t="s">
        <v>73</v>
      </c>
      <c r="G4" s="2" t="s">
        <v>709</v>
      </c>
      <c r="H4" s="2" t="s">
        <v>536</v>
      </c>
      <c r="I4" s="2" t="s">
        <v>107</v>
      </c>
      <c r="J4" s="2" t="s">
        <v>710</v>
      </c>
      <c r="L4" s="3" t="s">
        <v>705</v>
      </c>
      <c r="P4" s="2" t="s">
        <v>706</v>
      </c>
      <c r="S4" s="2">
        <v>0</v>
      </c>
      <c r="T4" s="2">
        <v>0</v>
      </c>
      <c r="U4" s="2" t="s">
        <v>710</v>
      </c>
      <c r="Y4" s="3" t="s">
        <v>40</v>
      </c>
      <c r="Z4" s="2" t="s">
        <v>75</v>
      </c>
      <c r="AB4" s="2" t="s">
        <v>76</v>
      </c>
      <c r="AC4" s="3" t="s">
        <v>88</v>
      </c>
    </row>
    <row r="5" spans="1:31">
      <c r="A5" s="2">
        <v>80753</v>
      </c>
      <c r="B5" s="2" t="s">
        <v>115</v>
      </c>
      <c r="C5" s="2" t="s">
        <v>71</v>
      </c>
      <c r="E5" s="2" t="s">
        <v>86</v>
      </c>
      <c r="F5" s="2" t="s">
        <v>73</v>
      </c>
      <c r="G5" s="2" t="s">
        <v>711</v>
      </c>
      <c r="H5" s="2" t="s">
        <v>158</v>
      </c>
      <c r="I5" s="2" t="s">
        <v>96</v>
      </c>
      <c r="J5" s="2" t="s">
        <v>712</v>
      </c>
      <c r="L5" s="3" t="s">
        <v>705</v>
      </c>
      <c r="P5" s="2" t="s">
        <v>706</v>
      </c>
      <c r="S5" s="2">
        <v>0</v>
      </c>
      <c r="T5" s="2">
        <v>0</v>
      </c>
      <c r="U5" s="2" t="s">
        <v>712</v>
      </c>
      <c r="Y5" s="3" t="s">
        <v>40</v>
      </c>
      <c r="Z5" s="2" t="s">
        <v>75</v>
      </c>
      <c r="AB5" s="2" t="s">
        <v>76</v>
      </c>
      <c r="AC5" s="3" t="s">
        <v>97</v>
      </c>
    </row>
    <row r="6" spans="1:31">
      <c r="A6" s="2">
        <v>80752</v>
      </c>
      <c r="B6" s="2" t="s">
        <v>115</v>
      </c>
      <c r="C6" s="2" t="s">
        <v>71</v>
      </c>
      <c r="E6" s="2" t="s">
        <v>86</v>
      </c>
      <c r="F6" s="2" t="s">
        <v>73</v>
      </c>
      <c r="G6" s="2" t="s">
        <v>713</v>
      </c>
      <c r="H6" s="2" t="s">
        <v>536</v>
      </c>
      <c r="I6" s="2" t="s">
        <v>107</v>
      </c>
      <c r="J6" s="2" t="s">
        <v>714</v>
      </c>
      <c r="L6" s="3" t="s">
        <v>705</v>
      </c>
      <c r="P6" s="2" t="s">
        <v>706</v>
      </c>
      <c r="S6" s="2">
        <v>0</v>
      </c>
      <c r="T6" s="2">
        <v>0</v>
      </c>
      <c r="U6" s="2" t="s">
        <v>712</v>
      </c>
      <c r="Y6" s="3" t="s">
        <v>40</v>
      </c>
      <c r="Z6" s="2" t="s">
        <v>75</v>
      </c>
      <c r="AB6" s="2" t="s">
        <v>76</v>
      </c>
      <c r="AC6" s="3" t="s">
        <v>85</v>
      </c>
    </row>
    <row r="7" spans="1:31">
      <c r="A7" s="2">
        <v>80746</v>
      </c>
      <c r="B7" s="2" t="s">
        <v>115</v>
      </c>
      <c r="C7" s="2" t="s">
        <v>71</v>
      </c>
      <c r="E7" s="2" t="s">
        <v>86</v>
      </c>
      <c r="F7" s="2" t="s">
        <v>73</v>
      </c>
      <c r="G7" s="2" t="s">
        <v>715</v>
      </c>
      <c r="H7" s="2" t="s">
        <v>158</v>
      </c>
      <c r="I7" s="2" t="s">
        <v>96</v>
      </c>
      <c r="J7" s="2" t="s">
        <v>716</v>
      </c>
      <c r="L7" s="3" t="s">
        <v>705</v>
      </c>
      <c r="P7" s="2" t="s">
        <v>706</v>
      </c>
      <c r="S7" s="2">
        <v>0</v>
      </c>
      <c r="T7" s="2">
        <v>0</v>
      </c>
      <c r="U7" s="2" t="s">
        <v>716</v>
      </c>
      <c r="Y7" s="3" t="s">
        <v>40</v>
      </c>
      <c r="Z7" s="2" t="s">
        <v>75</v>
      </c>
      <c r="AB7" s="2" t="s">
        <v>76</v>
      </c>
      <c r="AC7" s="3" t="s">
        <v>88</v>
      </c>
    </row>
    <row r="8" spans="1:31">
      <c r="A8" s="2">
        <v>80705</v>
      </c>
      <c r="B8" s="2" t="s">
        <v>115</v>
      </c>
      <c r="C8" s="2" t="s">
        <v>71</v>
      </c>
      <c r="E8" s="2" t="s">
        <v>86</v>
      </c>
      <c r="F8" s="2" t="s">
        <v>73</v>
      </c>
      <c r="G8" s="2" t="s">
        <v>717</v>
      </c>
      <c r="H8" s="2" t="s">
        <v>38</v>
      </c>
      <c r="I8" s="2" t="s">
        <v>94</v>
      </c>
      <c r="J8" s="2" t="s">
        <v>718</v>
      </c>
      <c r="L8" s="3" t="s">
        <v>705</v>
      </c>
      <c r="P8" s="2" t="s">
        <v>719</v>
      </c>
      <c r="S8" s="2">
        <v>0</v>
      </c>
      <c r="T8" s="2">
        <v>0</v>
      </c>
      <c r="U8" s="2" t="s">
        <v>718</v>
      </c>
      <c r="Y8" s="3" t="s">
        <v>40</v>
      </c>
      <c r="Z8" s="2" t="s">
        <v>75</v>
      </c>
      <c r="AB8" s="2" t="s">
        <v>81</v>
      </c>
      <c r="AC8" s="3" t="s">
        <v>91</v>
      </c>
    </row>
    <row r="9" spans="1:31">
      <c r="A9" s="2">
        <v>80704</v>
      </c>
      <c r="B9" s="2" t="s">
        <v>115</v>
      </c>
      <c r="C9" s="2" t="s">
        <v>71</v>
      </c>
      <c r="E9" s="2" t="s">
        <v>86</v>
      </c>
      <c r="F9" s="2" t="s">
        <v>73</v>
      </c>
      <c r="G9" s="2" t="s">
        <v>720</v>
      </c>
      <c r="H9" s="2" t="s">
        <v>38</v>
      </c>
      <c r="I9" s="2" t="s">
        <v>90</v>
      </c>
      <c r="J9" s="2" t="s">
        <v>721</v>
      </c>
      <c r="L9" s="3" t="s">
        <v>705</v>
      </c>
      <c r="P9" s="2" t="s">
        <v>719</v>
      </c>
      <c r="S9" s="2">
        <v>0</v>
      </c>
      <c r="T9" s="2">
        <v>0</v>
      </c>
      <c r="U9" s="2" t="s">
        <v>721</v>
      </c>
      <c r="Y9" s="3" t="s">
        <v>40</v>
      </c>
      <c r="Z9" s="2" t="s">
        <v>75</v>
      </c>
      <c r="AB9" s="2" t="s">
        <v>76</v>
      </c>
      <c r="AC9" s="3" t="s">
        <v>91</v>
      </c>
    </row>
    <row r="10" spans="1:31">
      <c r="A10" s="2">
        <v>80703</v>
      </c>
      <c r="B10" s="2" t="s">
        <v>115</v>
      </c>
      <c r="C10" s="2" t="s">
        <v>71</v>
      </c>
      <c r="E10" s="2" t="s">
        <v>566</v>
      </c>
      <c r="F10" s="2" t="s">
        <v>73</v>
      </c>
      <c r="G10" s="2" t="s">
        <v>722</v>
      </c>
      <c r="H10" s="2" t="s">
        <v>38</v>
      </c>
      <c r="I10" s="2" t="s">
        <v>107</v>
      </c>
      <c r="J10" s="2" t="s">
        <v>723</v>
      </c>
      <c r="L10" s="3" t="s">
        <v>705</v>
      </c>
      <c r="P10" s="2" t="s">
        <v>719</v>
      </c>
      <c r="S10" s="2">
        <v>0</v>
      </c>
      <c r="T10" s="2">
        <v>0</v>
      </c>
      <c r="U10" s="2" t="s">
        <v>724</v>
      </c>
      <c r="Y10" s="3" t="s">
        <v>40</v>
      </c>
      <c r="Z10" s="2" t="s">
        <v>75</v>
      </c>
      <c r="AB10" s="2" t="s">
        <v>76</v>
      </c>
      <c r="AC10" s="3" t="s">
        <v>88</v>
      </c>
    </row>
    <row r="11" spans="1:31">
      <c r="A11" s="2">
        <v>80702</v>
      </c>
      <c r="B11" s="2" t="s">
        <v>115</v>
      </c>
      <c r="C11" s="2" t="s">
        <v>71</v>
      </c>
      <c r="E11" s="2" t="s">
        <v>566</v>
      </c>
      <c r="F11" s="2" t="s">
        <v>73</v>
      </c>
      <c r="G11" s="2" t="s">
        <v>725</v>
      </c>
      <c r="H11" s="2" t="s">
        <v>38</v>
      </c>
      <c r="I11" s="2" t="s">
        <v>107</v>
      </c>
      <c r="J11" s="2" t="s">
        <v>726</v>
      </c>
      <c r="L11" s="3" t="s">
        <v>705</v>
      </c>
      <c r="P11" s="2" t="s">
        <v>719</v>
      </c>
      <c r="S11" s="2">
        <v>0</v>
      </c>
      <c r="T11" s="2">
        <v>0</v>
      </c>
      <c r="U11" s="2" t="s">
        <v>727</v>
      </c>
      <c r="Y11" s="3" t="s">
        <v>40</v>
      </c>
      <c r="Z11" s="2" t="s">
        <v>75</v>
      </c>
      <c r="AB11" s="2" t="s">
        <v>76</v>
      </c>
      <c r="AC11" s="3" t="s">
        <v>88</v>
      </c>
    </row>
    <row r="12" spans="1:31">
      <c r="A12" s="2">
        <v>80701</v>
      </c>
      <c r="B12" s="2" t="s">
        <v>115</v>
      </c>
      <c r="C12" s="2" t="s">
        <v>71</v>
      </c>
      <c r="E12" s="2" t="s">
        <v>566</v>
      </c>
      <c r="F12" s="2" t="s">
        <v>73</v>
      </c>
      <c r="G12" s="2" t="s">
        <v>728</v>
      </c>
      <c r="H12" s="2" t="s">
        <v>38</v>
      </c>
      <c r="I12" s="2" t="s">
        <v>107</v>
      </c>
      <c r="J12" s="2" t="s">
        <v>723</v>
      </c>
      <c r="L12" s="3" t="s">
        <v>705</v>
      </c>
      <c r="P12" s="2" t="s">
        <v>719</v>
      </c>
      <c r="S12" s="2">
        <v>0</v>
      </c>
      <c r="T12" s="2">
        <v>0</v>
      </c>
      <c r="U12" s="2" t="s">
        <v>727</v>
      </c>
      <c r="Y12" s="3" t="s">
        <v>40</v>
      </c>
      <c r="Z12" s="2" t="s">
        <v>75</v>
      </c>
      <c r="AB12" s="2" t="s">
        <v>76</v>
      </c>
      <c r="AC12" s="3" t="s">
        <v>97</v>
      </c>
    </row>
    <row r="13" spans="1:31">
      <c r="A13" s="2">
        <v>80700</v>
      </c>
      <c r="B13" s="2" t="s">
        <v>115</v>
      </c>
      <c r="C13" s="2" t="s">
        <v>71</v>
      </c>
      <c r="E13" s="2" t="s">
        <v>566</v>
      </c>
      <c r="F13" s="2" t="s">
        <v>73</v>
      </c>
      <c r="G13" s="2" t="s">
        <v>729</v>
      </c>
      <c r="H13" s="2" t="s">
        <v>38</v>
      </c>
      <c r="I13" s="2" t="s">
        <v>107</v>
      </c>
      <c r="J13" s="2" t="s">
        <v>730</v>
      </c>
      <c r="L13" s="3" t="s">
        <v>705</v>
      </c>
      <c r="P13" s="2" t="s">
        <v>719</v>
      </c>
      <c r="S13" s="2">
        <v>0</v>
      </c>
      <c r="T13" s="2">
        <v>0</v>
      </c>
      <c r="U13" s="2" t="s">
        <v>731</v>
      </c>
      <c r="Y13" s="3" t="s">
        <v>40</v>
      </c>
      <c r="Z13" s="2" t="s">
        <v>75</v>
      </c>
      <c r="AB13" s="2" t="s">
        <v>76</v>
      </c>
      <c r="AC13" s="3" t="s">
        <v>97</v>
      </c>
    </row>
    <row r="14" spans="1:31">
      <c r="A14" s="2">
        <v>80699</v>
      </c>
      <c r="B14" s="2" t="s">
        <v>115</v>
      </c>
      <c r="C14" s="2" t="s">
        <v>71</v>
      </c>
      <c r="E14" s="2" t="s">
        <v>566</v>
      </c>
      <c r="F14" s="2" t="s">
        <v>73</v>
      </c>
      <c r="G14" s="2" t="s">
        <v>732</v>
      </c>
      <c r="H14" s="2" t="s">
        <v>38</v>
      </c>
      <c r="I14" s="2" t="s">
        <v>107</v>
      </c>
      <c r="J14" s="2" t="s">
        <v>730</v>
      </c>
      <c r="L14" s="3" t="s">
        <v>705</v>
      </c>
      <c r="P14" s="2" t="s">
        <v>719</v>
      </c>
      <c r="S14" s="2">
        <v>0</v>
      </c>
      <c r="T14" s="2">
        <v>0</v>
      </c>
      <c r="U14" s="2" t="s">
        <v>733</v>
      </c>
      <c r="Y14" s="3" t="s">
        <v>40</v>
      </c>
      <c r="Z14" s="2" t="s">
        <v>75</v>
      </c>
      <c r="AB14" s="2" t="s">
        <v>76</v>
      </c>
      <c r="AC14" s="3" t="s">
        <v>88</v>
      </c>
    </row>
    <row r="15" spans="1:31">
      <c r="A15" s="2">
        <v>80698</v>
      </c>
      <c r="B15" s="2" t="s">
        <v>115</v>
      </c>
      <c r="C15" s="2" t="s">
        <v>71</v>
      </c>
      <c r="E15" s="2" t="s">
        <v>86</v>
      </c>
      <c r="F15" s="2" t="s">
        <v>73</v>
      </c>
      <c r="G15" s="2" t="s">
        <v>734</v>
      </c>
      <c r="H15" s="2" t="s">
        <v>38</v>
      </c>
      <c r="I15" s="2" t="s">
        <v>94</v>
      </c>
      <c r="J15" s="2" t="s">
        <v>735</v>
      </c>
      <c r="L15" s="3" t="s">
        <v>705</v>
      </c>
      <c r="P15" s="2" t="s">
        <v>719</v>
      </c>
      <c r="S15" s="2">
        <v>0</v>
      </c>
      <c r="T15" s="2">
        <v>0</v>
      </c>
      <c r="U15" s="2" t="s">
        <v>735</v>
      </c>
      <c r="Y15" s="3" t="s">
        <v>40</v>
      </c>
      <c r="Z15" s="2" t="s">
        <v>75</v>
      </c>
      <c r="AB15" s="2" t="s">
        <v>76</v>
      </c>
      <c r="AC15" s="3" t="s">
        <v>88</v>
      </c>
    </row>
    <row r="16" spans="1:31">
      <c r="A16" s="2">
        <v>80697</v>
      </c>
      <c r="B16" s="2" t="s">
        <v>115</v>
      </c>
      <c r="C16" s="2" t="s">
        <v>71</v>
      </c>
      <c r="E16" s="2" t="s">
        <v>86</v>
      </c>
      <c r="F16" s="2" t="s">
        <v>73</v>
      </c>
      <c r="G16" s="2" t="s">
        <v>736</v>
      </c>
      <c r="H16" s="2" t="s">
        <v>38</v>
      </c>
      <c r="I16" s="2" t="s">
        <v>94</v>
      </c>
      <c r="J16" s="2" t="s">
        <v>735</v>
      </c>
      <c r="L16" s="3" t="s">
        <v>705</v>
      </c>
      <c r="P16" s="2" t="s">
        <v>719</v>
      </c>
      <c r="S16" s="2">
        <v>0</v>
      </c>
      <c r="T16" s="2">
        <v>0</v>
      </c>
      <c r="U16" s="2" t="s">
        <v>735</v>
      </c>
      <c r="Y16" s="3" t="s">
        <v>40</v>
      </c>
      <c r="Z16" s="2" t="s">
        <v>75</v>
      </c>
      <c r="AB16" s="2" t="s">
        <v>81</v>
      </c>
      <c r="AC16" s="3" t="s">
        <v>88</v>
      </c>
    </row>
    <row r="17" spans="1:31">
      <c r="A17" s="2">
        <v>80696</v>
      </c>
      <c r="B17" s="2" t="s">
        <v>115</v>
      </c>
      <c r="C17" s="2" t="s">
        <v>71</v>
      </c>
      <c r="E17" s="2" t="s">
        <v>566</v>
      </c>
      <c r="F17" s="2" t="s">
        <v>73</v>
      </c>
      <c r="G17" s="2" t="s">
        <v>737</v>
      </c>
      <c r="H17" s="2" t="s">
        <v>38</v>
      </c>
      <c r="I17" s="2" t="s">
        <v>107</v>
      </c>
      <c r="J17" s="2" t="s">
        <v>730</v>
      </c>
      <c r="L17" s="3" t="s">
        <v>705</v>
      </c>
      <c r="P17" s="2" t="s">
        <v>719</v>
      </c>
      <c r="S17" s="2">
        <v>0</v>
      </c>
      <c r="T17" s="2">
        <v>0</v>
      </c>
      <c r="U17" s="2" t="s">
        <v>738</v>
      </c>
      <c r="Y17" s="3" t="s">
        <v>40</v>
      </c>
      <c r="Z17" s="2" t="s">
        <v>75</v>
      </c>
      <c r="AB17" s="2" t="s">
        <v>76</v>
      </c>
      <c r="AC17" s="3" t="s">
        <v>88</v>
      </c>
    </row>
    <row r="18" spans="1:31">
      <c r="A18" s="2">
        <v>80695</v>
      </c>
      <c r="B18" s="2" t="s">
        <v>115</v>
      </c>
      <c r="C18" s="2" t="s">
        <v>71</v>
      </c>
      <c r="E18" s="2" t="s">
        <v>86</v>
      </c>
      <c r="F18" s="2" t="s">
        <v>73</v>
      </c>
      <c r="G18" s="2" t="s">
        <v>739</v>
      </c>
      <c r="H18" s="2" t="s">
        <v>38</v>
      </c>
      <c r="I18" s="2" t="s">
        <v>90</v>
      </c>
      <c r="J18" s="2" t="s">
        <v>740</v>
      </c>
      <c r="L18" s="3" t="s">
        <v>705</v>
      </c>
      <c r="P18" s="2" t="s">
        <v>719</v>
      </c>
      <c r="S18" s="2">
        <v>0</v>
      </c>
      <c r="T18" s="2">
        <v>0</v>
      </c>
      <c r="U18" s="2" t="s">
        <v>740</v>
      </c>
      <c r="Y18" s="3" t="s">
        <v>40</v>
      </c>
      <c r="Z18" s="2" t="s">
        <v>75</v>
      </c>
      <c r="AB18" s="2" t="s">
        <v>76</v>
      </c>
      <c r="AC18" s="3" t="s">
        <v>88</v>
      </c>
    </row>
    <row r="19" spans="1:31">
      <c r="A19" s="2">
        <v>80694</v>
      </c>
      <c r="B19" s="2" t="s">
        <v>115</v>
      </c>
      <c r="C19" s="2" t="s">
        <v>71</v>
      </c>
      <c r="E19" s="2" t="s">
        <v>566</v>
      </c>
      <c r="F19" s="2" t="s">
        <v>73</v>
      </c>
      <c r="G19" s="2" t="s">
        <v>741</v>
      </c>
      <c r="H19" s="2" t="s">
        <v>38</v>
      </c>
      <c r="I19" s="2" t="s">
        <v>107</v>
      </c>
      <c r="J19" s="2" t="s">
        <v>742</v>
      </c>
      <c r="L19" s="3" t="s">
        <v>705</v>
      </c>
      <c r="P19" s="2" t="s">
        <v>719</v>
      </c>
      <c r="S19" s="2">
        <v>0</v>
      </c>
      <c r="T19" s="2">
        <v>0</v>
      </c>
      <c r="U19" s="2" t="s">
        <v>743</v>
      </c>
      <c r="Y19" s="3" t="s">
        <v>40</v>
      </c>
      <c r="Z19" s="2" t="s">
        <v>75</v>
      </c>
      <c r="AB19" s="2" t="s">
        <v>76</v>
      </c>
      <c r="AC19" s="3" t="s">
        <v>89</v>
      </c>
    </row>
    <row r="20" spans="1:31">
      <c r="A20" s="2">
        <v>80693</v>
      </c>
      <c r="B20" s="2" t="s">
        <v>115</v>
      </c>
      <c r="C20" s="2" t="s">
        <v>71</v>
      </c>
      <c r="E20" s="2" t="s">
        <v>566</v>
      </c>
      <c r="F20" s="2" t="s">
        <v>73</v>
      </c>
      <c r="G20" s="2" t="s">
        <v>744</v>
      </c>
      <c r="H20" s="2" t="s">
        <v>38</v>
      </c>
      <c r="I20" s="2" t="s">
        <v>107</v>
      </c>
      <c r="J20" s="2" t="s">
        <v>745</v>
      </c>
      <c r="L20" s="3" t="s">
        <v>705</v>
      </c>
      <c r="P20" s="2" t="s">
        <v>719</v>
      </c>
      <c r="S20" s="2">
        <v>0</v>
      </c>
      <c r="T20" s="2">
        <v>0</v>
      </c>
      <c r="U20" s="2" t="s">
        <v>746</v>
      </c>
      <c r="Y20" s="3" t="s">
        <v>40</v>
      </c>
      <c r="Z20" s="2" t="s">
        <v>75</v>
      </c>
      <c r="AB20" s="2" t="s">
        <v>76</v>
      </c>
      <c r="AC20" s="3" t="s">
        <v>87</v>
      </c>
    </row>
    <row r="21" spans="1:31">
      <c r="A21" s="2">
        <v>80692</v>
      </c>
      <c r="B21" s="2" t="s">
        <v>115</v>
      </c>
      <c r="C21" s="2" t="s">
        <v>71</v>
      </c>
      <c r="E21" s="2" t="s">
        <v>566</v>
      </c>
      <c r="F21" s="2" t="s">
        <v>73</v>
      </c>
      <c r="G21" s="2" t="s">
        <v>747</v>
      </c>
      <c r="H21" s="2" t="s">
        <v>38</v>
      </c>
      <c r="I21" s="2" t="s">
        <v>107</v>
      </c>
      <c r="J21" s="2" t="s">
        <v>748</v>
      </c>
      <c r="L21" s="3" t="s">
        <v>705</v>
      </c>
      <c r="P21" s="2" t="s">
        <v>719</v>
      </c>
      <c r="S21" s="2">
        <v>0</v>
      </c>
      <c r="T21" s="2">
        <v>0</v>
      </c>
      <c r="U21" s="2" t="s">
        <v>746</v>
      </c>
      <c r="Y21" s="3" t="s">
        <v>40</v>
      </c>
      <c r="Z21" s="2" t="s">
        <v>75</v>
      </c>
      <c r="AB21" s="2" t="s">
        <v>76</v>
      </c>
      <c r="AC21" s="3" t="s">
        <v>85</v>
      </c>
    </row>
    <row r="22" spans="1:31">
      <c r="A22" s="2">
        <v>76893</v>
      </c>
      <c r="B22" s="2" t="s">
        <v>115</v>
      </c>
      <c r="C22" s="2" t="s">
        <v>71</v>
      </c>
      <c r="E22" s="2" t="s">
        <v>240</v>
      </c>
      <c r="F22" s="2" t="s">
        <v>73</v>
      </c>
      <c r="G22" s="2" t="s">
        <v>696</v>
      </c>
      <c r="H22" s="2" t="s">
        <v>536</v>
      </c>
      <c r="I22" s="2" t="s">
        <v>94</v>
      </c>
      <c r="J22" s="2" t="s">
        <v>749</v>
      </c>
      <c r="L22" s="3" t="s">
        <v>697</v>
      </c>
      <c r="N22" s="2" t="s">
        <v>701</v>
      </c>
      <c r="O22" s="2" t="s">
        <v>705</v>
      </c>
      <c r="P22" s="2" t="s">
        <v>750</v>
      </c>
      <c r="S22" s="2">
        <v>0</v>
      </c>
      <c r="T22" s="2">
        <v>100</v>
      </c>
      <c r="U22" s="2" t="s">
        <v>751</v>
      </c>
      <c r="V22" s="2" t="s">
        <v>749</v>
      </c>
      <c r="X22" s="2" t="s">
        <v>37</v>
      </c>
      <c r="Y22" s="3" t="s">
        <v>40</v>
      </c>
      <c r="Z22" s="2" t="s">
        <v>75</v>
      </c>
      <c r="AA22" s="2" t="s">
        <v>77</v>
      </c>
      <c r="AB22" s="2" t="s">
        <v>76</v>
      </c>
      <c r="AC22" s="3" t="s">
        <v>88</v>
      </c>
      <c r="AE22" s="2">
        <v>2</v>
      </c>
    </row>
    <row r="23" spans="1:31">
      <c r="A23" s="2">
        <v>76887</v>
      </c>
      <c r="B23" s="2" t="s">
        <v>115</v>
      </c>
      <c r="C23" s="2" t="s">
        <v>71</v>
      </c>
      <c r="E23" s="2" t="s">
        <v>240</v>
      </c>
      <c r="F23" s="2" t="s">
        <v>73</v>
      </c>
      <c r="G23" s="2" t="s">
        <v>698</v>
      </c>
      <c r="H23" s="2" t="s">
        <v>536</v>
      </c>
      <c r="I23" s="2" t="s">
        <v>94</v>
      </c>
      <c r="J23" s="2" t="s">
        <v>749</v>
      </c>
      <c r="L23" s="3" t="s">
        <v>697</v>
      </c>
      <c r="O23" s="2" t="s">
        <v>705</v>
      </c>
      <c r="P23" s="2" t="s">
        <v>750</v>
      </c>
      <c r="R23" s="2">
        <v>1</v>
      </c>
      <c r="S23" s="2">
        <v>0</v>
      </c>
      <c r="T23" s="2">
        <v>100</v>
      </c>
      <c r="U23" s="2" t="s">
        <v>752</v>
      </c>
      <c r="V23" s="2" t="s">
        <v>749</v>
      </c>
      <c r="X23" s="2" t="s">
        <v>37</v>
      </c>
      <c r="Y23" s="3" t="s">
        <v>40</v>
      </c>
      <c r="Z23" s="2" t="s">
        <v>75</v>
      </c>
      <c r="AA23" s="2" t="s">
        <v>77</v>
      </c>
      <c r="AB23" s="2" t="s">
        <v>76</v>
      </c>
      <c r="AC23" s="3" t="s">
        <v>93</v>
      </c>
      <c r="AD23" s="2" t="s">
        <v>111</v>
      </c>
      <c r="AE23" s="2">
        <v>1</v>
      </c>
    </row>
    <row r="24" spans="1:31">
      <c r="A24" s="2">
        <v>74997</v>
      </c>
      <c r="B24" s="2" t="s">
        <v>115</v>
      </c>
      <c r="C24" s="2" t="s">
        <v>71</v>
      </c>
      <c r="E24" s="2" t="s">
        <v>240</v>
      </c>
      <c r="F24" s="2" t="s">
        <v>73</v>
      </c>
      <c r="G24" s="2" t="s">
        <v>699</v>
      </c>
      <c r="H24" s="2" t="s">
        <v>134</v>
      </c>
      <c r="I24" s="2" t="s">
        <v>94</v>
      </c>
      <c r="J24" s="2" t="s">
        <v>753</v>
      </c>
      <c r="L24" s="3" t="s">
        <v>636</v>
      </c>
      <c r="N24" s="2" t="s">
        <v>117</v>
      </c>
      <c r="O24" s="2" t="s">
        <v>697</v>
      </c>
      <c r="P24" s="2" t="s">
        <v>754</v>
      </c>
      <c r="S24" s="2">
        <v>0</v>
      </c>
      <c r="T24" s="2">
        <v>100</v>
      </c>
      <c r="U24" s="2" t="s">
        <v>755</v>
      </c>
      <c r="V24" s="2" t="s">
        <v>753</v>
      </c>
      <c r="X24" s="2" t="s">
        <v>37</v>
      </c>
      <c r="Y24" s="3" t="s">
        <v>40</v>
      </c>
      <c r="Z24" s="2" t="s">
        <v>75</v>
      </c>
      <c r="AA24" s="2" t="s">
        <v>77</v>
      </c>
      <c r="AB24" s="2" t="s">
        <v>81</v>
      </c>
      <c r="AC24" s="3" t="s">
        <v>81</v>
      </c>
      <c r="AE24" s="2">
        <v>2</v>
      </c>
    </row>
    <row r="25" spans="1:31">
      <c r="A25" s="2">
        <v>74897</v>
      </c>
      <c r="B25" s="2" t="s">
        <v>115</v>
      </c>
      <c r="C25" s="2" t="s">
        <v>71</v>
      </c>
      <c r="E25" s="2" t="s">
        <v>240</v>
      </c>
      <c r="F25" s="2" t="s">
        <v>73</v>
      </c>
      <c r="G25" s="2" t="s">
        <v>688</v>
      </c>
      <c r="H25" s="2" t="s">
        <v>611</v>
      </c>
      <c r="I25" s="2" t="s">
        <v>90</v>
      </c>
      <c r="J25" s="2" t="s">
        <v>756</v>
      </c>
      <c r="L25" s="3" t="s">
        <v>636</v>
      </c>
      <c r="M25" s="2" t="s">
        <v>757</v>
      </c>
      <c r="N25" s="2" t="s">
        <v>757</v>
      </c>
      <c r="O25" s="2" t="s">
        <v>705</v>
      </c>
      <c r="P25" s="2" t="s">
        <v>758</v>
      </c>
      <c r="Q25" s="2" t="s">
        <v>759</v>
      </c>
      <c r="S25" s="2">
        <v>0</v>
      </c>
      <c r="T25" s="2">
        <v>0</v>
      </c>
      <c r="U25" s="2" t="s">
        <v>760</v>
      </c>
      <c r="V25" s="2" t="s">
        <v>756</v>
      </c>
      <c r="X25" s="2" t="s">
        <v>37</v>
      </c>
      <c r="Y25" s="3" t="s">
        <v>40</v>
      </c>
      <c r="Z25" s="2" t="s">
        <v>75</v>
      </c>
      <c r="AA25" s="2" t="s">
        <v>700</v>
      </c>
      <c r="AB25" s="2" t="s">
        <v>76</v>
      </c>
      <c r="AC25" s="3" t="s">
        <v>91</v>
      </c>
      <c r="AE25" s="2">
        <v>0.1</v>
      </c>
    </row>
    <row r="26" spans="1:31">
      <c r="A26" s="2">
        <v>74893</v>
      </c>
      <c r="B26" s="2" t="s">
        <v>115</v>
      </c>
      <c r="C26" s="2" t="s">
        <v>71</v>
      </c>
      <c r="E26" s="2" t="s">
        <v>240</v>
      </c>
      <c r="F26" s="2" t="s">
        <v>73</v>
      </c>
      <c r="G26" s="2" t="s">
        <v>689</v>
      </c>
      <c r="H26" s="2" t="s">
        <v>419</v>
      </c>
      <c r="I26" s="2" t="s">
        <v>94</v>
      </c>
      <c r="J26" s="2" t="s">
        <v>761</v>
      </c>
      <c r="L26" s="3" t="s">
        <v>636</v>
      </c>
      <c r="N26" s="2" t="s">
        <v>117</v>
      </c>
      <c r="O26" s="2" t="s">
        <v>697</v>
      </c>
      <c r="P26" s="2" t="s">
        <v>758</v>
      </c>
      <c r="S26" s="2">
        <v>0</v>
      </c>
      <c r="T26" s="2">
        <v>100</v>
      </c>
      <c r="U26" s="2" t="s">
        <v>762</v>
      </c>
      <c r="V26" s="2" t="s">
        <v>761</v>
      </c>
      <c r="X26" s="2" t="s">
        <v>74</v>
      </c>
      <c r="Y26" s="3" t="s">
        <v>40</v>
      </c>
      <c r="Z26" s="2" t="s">
        <v>75</v>
      </c>
      <c r="AA26" s="2" t="s">
        <v>77</v>
      </c>
      <c r="AB26" s="2" t="s">
        <v>76</v>
      </c>
      <c r="AC26" s="3" t="s">
        <v>97</v>
      </c>
      <c r="AE26" s="2">
        <v>2</v>
      </c>
    </row>
    <row r="27" spans="1:31">
      <c r="A27" s="2">
        <v>74886</v>
      </c>
      <c r="B27" s="2" t="s">
        <v>115</v>
      </c>
      <c r="C27" s="2" t="s">
        <v>71</v>
      </c>
      <c r="E27" s="2" t="s">
        <v>240</v>
      </c>
      <c r="F27" s="2" t="s">
        <v>73</v>
      </c>
      <c r="G27" s="2" t="s">
        <v>690</v>
      </c>
      <c r="H27" s="2" t="s">
        <v>419</v>
      </c>
      <c r="I27" s="2" t="s">
        <v>94</v>
      </c>
      <c r="J27" s="2" t="s">
        <v>763</v>
      </c>
      <c r="L27" s="3" t="s">
        <v>636</v>
      </c>
      <c r="N27" s="2" t="s">
        <v>117</v>
      </c>
      <c r="P27" s="2" t="s">
        <v>758</v>
      </c>
      <c r="S27" s="2">
        <v>0</v>
      </c>
      <c r="T27" s="2">
        <v>100</v>
      </c>
      <c r="U27" s="2" t="s">
        <v>764</v>
      </c>
      <c r="V27" s="2" t="s">
        <v>763</v>
      </c>
      <c r="X27" s="2" t="s">
        <v>37</v>
      </c>
      <c r="Y27" s="3" t="s">
        <v>40</v>
      </c>
      <c r="Z27" s="2" t="s">
        <v>75</v>
      </c>
      <c r="AA27" s="2" t="s">
        <v>77</v>
      </c>
      <c r="AB27" s="2" t="s">
        <v>81</v>
      </c>
      <c r="AC27" s="3" t="s">
        <v>81</v>
      </c>
      <c r="AE27" s="2">
        <v>2</v>
      </c>
    </row>
    <row r="28" spans="1:31">
      <c r="A28" s="2">
        <v>74883</v>
      </c>
      <c r="B28" s="2" t="s">
        <v>115</v>
      </c>
      <c r="C28" s="2" t="s">
        <v>71</v>
      </c>
      <c r="E28" s="2" t="s">
        <v>687</v>
      </c>
      <c r="F28" s="2" t="s">
        <v>73</v>
      </c>
      <c r="G28" s="2" t="s">
        <v>691</v>
      </c>
      <c r="H28" s="2" t="s">
        <v>134</v>
      </c>
      <c r="I28" s="2" t="s">
        <v>104</v>
      </c>
      <c r="J28" s="2" t="s">
        <v>765</v>
      </c>
      <c r="L28" s="3" t="s">
        <v>636</v>
      </c>
      <c r="P28" s="2" t="s">
        <v>758</v>
      </c>
      <c r="R28" s="2">
        <v>1</v>
      </c>
      <c r="S28" s="2">
        <v>0</v>
      </c>
      <c r="T28" s="2">
        <v>100</v>
      </c>
      <c r="U28" s="2" t="s">
        <v>766</v>
      </c>
      <c r="Y28" s="3" t="s">
        <v>40</v>
      </c>
      <c r="Z28" s="2" t="s">
        <v>75</v>
      </c>
      <c r="AA28" s="2" t="s">
        <v>77</v>
      </c>
      <c r="AB28" s="2" t="s">
        <v>76</v>
      </c>
      <c r="AC28" s="3" t="s">
        <v>84</v>
      </c>
      <c r="AD28" s="2" t="s">
        <v>111</v>
      </c>
      <c r="AE28" s="2">
        <v>1</v>
      </c>
    </row>
    <row r="29" spans="1:31">
      <c r="A29" s="2">
        <v>74859</v>
      </c>
      <c r="B29" s="2" t="s">
        <v>115</v>
      </c>
      <c r="C29" s="2" t="s">
        <v>71</v>
      </c>
      <c r="E29" s="2" t="s">
        <v>240</v>
      </c>
      <c r="F29" s="2" t="s">
        <v>73</v>
      </c>
      <c r="G29" s="2" t="s">
        <v>692</v>
      </c>
      <c r="H29" s="2" t="s">
        <v>158</v>
      </c>
      <c r="I29" s="2" t="s">
        <v>94</v>
      </c>
      <c r="J29" s="2" t="s">
        <v>767</v>
      </c>
      <c r="L29" s="3" t="s">
        <v>636</v>
      </c>
      <c r="N29" s="2" t="s">
        <v>117</v>
      </c>
      <c r="O29" s="2" t="s">
        <v>697</v>
      </c>
      <c r="P29" s="2" t="s">
        <v>768</v>
      </c>
      <c r="S29" s="2">
        <v>0</v>
      </c>
      <c r="T29" s="2">
        <v>0</v>
      </c>
      <c r="U29" s="2" t="s">
        <v>769</v>
      </c>
      <c r="V29" s="2" t="s">
        <v>767</v>
      </c>
      <c r="X29" s="2" t="s">
        <v>37</v>
      </c>
      <c r="Y29" s="3" t="s">
        <v>40</v>
      </c>
      <c r="Z29" s="2" t="s">
        <v>75</v>
      </c>
      <c r="AA29" s="2" t="s">
        <v>77</v>
      </c>
      <c r="AB29" s="2" t="s">
        <v>76</v>
      </c>
      <c r="AC29" s="3" t="s">
        <v>97</v>
      </c>
      <c r="AE29" s="2">
        <v>2</v>
      </c>
    </row>
    <row r="30" spans="1:31">
      <c r="A30" s="2">
        <v>74856</v>
      </c>
      <c r="B30" s="2" t="s">
        <v>115</v>
      </c>
      <c r="C30" s="2" t="s">
        <v>71</v>
      </c>
      <c r="E30" s="2" t="s">
        <v>92</v>
      </c>
      <c r="F30" s="2" t="s">
        <v>73</v>
      </c>
      <c r="G30" s="2" t="s">
        <v>693</v>
      </c>
      <c r="H30" s="2" t="s">
        <v>110</v>
      </c>
      <c r="I30" s="2" t="s">
        <v>94</v>
      </c>
      <c r="J30" s="2" t="s">
        <v>770</v>
      </c>
      <c r="L30" s="3" t="s">
        <v>636</v>
      </c>
      <c r="N30" s="2" t="s">
        <v>488</v>
      </c>
      <c r="O30" s="2" t="s">
        <v>705</v>
      </c>
      <c r="P30" s="2" t="s">
        <v>768</v>
      </c>
      <c r="S30" s="2">
        <v>0</v>
      </c>
      <c r="T30" s="2">
        <v>100</v>
      </c>
      <c r="U30" s="2" t="s">
        <v>771</v>
      </c>
      <c r="X30" s="2" t="s">
        <v>37</v>
      </c>
      <c r="Y30" s="3" t="s">
        <v>40</v>
      </c>
      <c r="Z30" s="2" t="s">
        <v>75</v>
      </c>
      <c r="AA30" s="2" t="s">
        <v>77</v>
      </c>
      <c r="AB30" s="2" t="s">
        <v>81</v>
      </c>
      <c r="AC30" s="3" t="s">
        <v>81</v>
      </c>
      <c r="AE30" s="2">
        <v>2</v>
      </c>
    </row>
    <row r="31" spans="1:31">
      <c r="A31" s="2">
        <v>74827</v>
      </c>
      <c r="B31" s="2" t="s">
        <v>115</v>
      </c>
      <c r="C31" s="2" t="s">
        <v>71</v>
      </c>
      <c r="E31" s="2" t="s">
        <v>240</v>
      </c>
      <c r="F31" s="2" t="s">
        <v>73</v>
      </c>
      <c r="G31" s="2" t="s">
        <v>694</v>
      </c>
      <c r="H31" s="2" t="s">
        <v>78</v>
      </c>
      <c r="I31" s="2" t="s">
        <v>104</v>
      </c>
      <c r="J31" s="2" t="s">
        <v>772</v>
      </c>
      <c r="L31" s="3" t="s">
        <v>636</v>
      </c>
      <c r="M31" s="2" t="s">
        <v>560</v>
      </c>
      <c r="O31" s="2" t="s">
        <v>701</v>
      </c>
      <c r="P31" s="2" t="s">
        <v>768</v>
      </c>
      <c r="R31" s="2">
        <v>1</v>
      </c>
      <c r="S31" s="2">
        <v>0</v>
      </c>
      <c r="T31" s="2">
        <v>100</v>
      </c>
      <c r="U31" s="2" t="s">
        <v>773</v>
      </c>
      <c r="V31" s="2" t="s">
        <v>772</v>
      </c>
      <c r="X31" s="2" t="s">
        <v>37</v>
      </c>
      <c r="Y31" s="3" t="s">
        <v>40</v>
      </c>
      <c r="Z31" s="2" t="s">
        <v>75</v>
      </c>
      <c r="AA31" s="2" t="s">
        <v>77</v>
      </c>
      <c r="AB31" s="2" t="s">
        <v>76</v>
      </c>
      <c r="AC31" s="3" t="s">
        <v>80</v>
      </c>
      <c r="AD31" s="2" t="s">
        <v>111</v>
      </c>
      <c r="AE31" s="2">
        <v>1</v>
      </c>
    </row>
    <row r="32" spans="1:31">
      <c r="A32" s="2">
        <v>74731</v>
      </c>
      <c r="B32" s="2" t="s">
        <v>115</v>
      </c>
      <c r="C32" s="2" t="s">
        <v>71</v>
      </c>
      <c r="E32" s="2" t="s">
        <v>240</v>
      </c>
      <c r="F32" s="2" t="s">
        <v>73</v>
      </c>
      <c r="G32" s="2" t="s">
        <v>629</v>
      </c>
      <c r="H32" s="2" t="s">
        <v>102</v>
      </c>
      <c r="I32" s="2" t="s">
        <v>96</v>
      </c>
      <c r="J32" s="2" t="s">
        <v>774</v>
      </c>
      <c r="L32" s="3" t="s">
        <v>636</v>
      </c>
      <c r="N32" s="2" t="s">
        <v>488</v>
      </c>
      <c r="O32" s="2" t="s">
        <v>636</v>
      </c>
      <c r="P32" s="2" t="s">
        <v>775</v>
      </c>
      <c r="S32" s="2">
        <v>0</v>
      </c>
      <c r="T32" s="2">
        <v>100</v>
      </c>
      <c r="U32" s="2" t="s">
        <v>776</v>
      </c>
      <c r="V32" s="2" t="s">
        <v>774</v>
      </c>
      <c r="X32" s="2" t="s">
        <v>74</v>
      </c>
      <c r="Y32" s="3" t="s">
        <v>40</v>
      </c>
      <c r="Z32" s="2" t="s">
        <v>75</v>
      </c>
      <c r="AA32" s="2" t="s">
        <v>77</v>
      </c>
      <c r="AB32" s="2" t="s">
        <v>76</v>
      </c>
      <c r="AC32" s="3" t="s">
        <v>88</v>
      </c>
      <c r="AE32" s="2">
        <v>2</v>
      </c>
    </row>
    <row r="33" spans="1:31">
      <c r="A33" s="2">
        <v>74730</v>
      </c>
      <c r="B33" s="2" t="s">
        <v>115</v>
      </c>
      <c r="C33" s="2" t="s">
        <v>71</v>
      </c>
      <c r="E33" s="2" t="s">
        <v>240</v>
      </c>
      <c r="F33" s="2" t="s">
        <v>73</v>
      </c>
      <c r="G33" s="2" t="s">
        <v>630</v>
      </c>
      <c r="H33" s="2" t="s">
        <v>102</v>
      </c>
      <c r="I33" s="2" t="s">
        <v>94</v>
      </c>
      <c r="J33" s="2" t="s">
        <v>777</v>
      </c>
      <c r="L33" s="3" t="s">
        <v>560</v>
      </c>
      <c r="N33" s="2" t="s">
        <v>117</v>
      </c>
      <c r="O33" s="2" t="s">
        <v>636</v>
      </c>
      <c r="P33" s="2" t="s">
        <v>775</v>
      </c>
      <c r="S33" s="2">
        <v>0</v>
      </c>
      <c r="T33" s="2">
        <v>100</v>
      </c>
      <c r="U33" s="2" t="s">
        <v>778</v>
      </c>
      <c r="V33" s="2" t="s">
        <v>777</v>
      </c>
      <c r="X33" s="2" t="s">
        <v>74</v>
      </c>
      <c r="Y33" s="3" t="s">
        <v>40</v>
      </c>
      <c r="Z33" s="2" t="s">
        <v>75</v>
      </c>
      <c r="AA33" s="2" t="s">
        <v>77</v>
      </c>
      <c r="AB33" s="2" t="s">
        <v>76</v>
      </c>
      <c r="AC33" s="3" t="s">
        <v>88</v>
      </c>
      <c r="AE33" s="2">
        <v>1</v>
      </c>
    </row>
    <row r="34" spans="1:31">
      <c r="A34" s="2">
        <v>74729</v>
      </c>
      <c r="B34" s="2" t="s">
        <v>115</v>
      </c>
      <c r="C34" s="2" t="s">
        <v>71</v>
      </c>
      <c r="E34" s="2" t="s">
        <v>240</v>
      </c>
      <c r="F34" s="2" t="s">
        <v>73</v>
      </c>
      <c r="G34" s="2" t="s">
        <v>631</v>
      </c>
      <c r="H34" s="2" t="s">
        <v>102</v>
      </c>
      <c r="I34" s="2" t="s">
        <v>94</v>
      </c>
      <c r="J34" s="2" t="s">
        <v>779</v>
      </c>
      <c r="L34" s="3" t="s">
        <v>560</v>
      </c>
      <c r="N34" s="2" t="s">
        <v>117</v>
      </c>
      <c r="O34" s="2" t="s">
        <v>697</v>
      </c>
      <c r="P34" s="2" t="s">
        <v>775</v>
      </c>
      <c r="S34" s="2">
        <v>0</v>
      </c>
      <c r="T34" s="2">
        <v>100</v>
      </c>
      <c r="U34" s="2" t="s">
        <v>780</v>
      </c>
      <c r="V34" s="2" t="s">
        <v>779</v>
      </c>
      <c r="X34" s="2" t="s">
        <v>37</v>
      </c>
      <c r="Y34" s="3" t="s">
        <v>40</v>
      </c>
      <c r="Z34" s="2" t="s">
        <v>75</v>
      </c>
      <c r="AA34" s="2" t="s">
        <v>77</v>
      </c>
      <c r="AB34" s="2" t="s">
        <v>76</v>
      </c>
      <c r="AC34" s="3" t="s">
        <v>97</v>
      </c>
      <c r="AE34" s="2">
        <v>2</v>
      </c>
    </row>
    <row r="35" spans="1:31">
      <c r="A35" s="2">
        <v>74728</v>
      </c>
      <c r="B35" s="2" t="s">
        <v>115</v>
      </c>
      <c r="C35" s="2" t="s">
        <v>71</v>
      </c>
      <c r="E35" s="2" t="s">
        <v>240</v>
      </c>
      <c r="F35" s="2" t="s">
        <v>73</v>
      </c>
      <c r="G35" s="2" t="s">
        <v>632</v>
      </c>
      <c r="H35" s="2" t="s">
        <v>110</v>
      </c>
      <c r="I35" s="2" t="s">
        <v>94</v>
      </c>
      <c r="J35" s="2" t="s">
        <v>753</v>
      </c>
      <c r="L35" s="3" t="s">
        <v>560</v>
      </c>
      <c r="N35" s="2" t="s">
        <v>525</v>
      </c>
      <c r="O35" s="2" t="s">
        <v>697</v>
      </c>
      <c r="P35" s="2" t="s">
        <v>775</v>
      </c>
      <c r="S35" s="2">
        <v>0</v>
      </c>
      <c r="T35" s="2">
        <v>0</v>
      </c>
      <c r="U35" s="2" t="s">
        <v>781</v>
      </c>
      <c r="V35" s="2" t="s">
        <v>753</v>
      </c>
      <c r="X35" s="2" t="s">
        <v>37</v>
      </c>
      <c r="Y35" s="3" t="s">
        <v>40</v>
      </c>
      <c r="Z35" s="2" t="s">
        <v>75</v>
      </c>
      <c r="AA35" s="2" t="s">
        <v>77</v>
      </c>
      <c r="AB35" s="2" t="s">
        <v>76</v>
      </c>
      <c r="AC35" s="3" t="s">
        <v>91</v>
      </c>
      <c r="AD35" s="2" t="s">
        <v>111</v>
      </c>
      <c r="AE35" s="2">
        <v>2</v>
      </c>
    </row>
    <row r="36" spans="1:31">
      <c r="A36" s="2">
        <v>74727</v>
      </c>
      <c r="B36" s="2" t="s">
        <v>115</v>
      </c>
      <c r="C36" s="2" t="s">
        <v>71</v>
      </c>
      <c r="E36" s="2" t="s">
        <v>240</v>
      </c>
      <c r="F36" s="2" t="s">
        <v>73</v>
      </c>
      <c r="G36" s="2" t="s">
        <v>633</v>
      </c>
      <c r="H36" s="2" t="s">
        <v>110</v>
      </c>
      <c r="I36" s="2" t="s">
        <v>94</v>
      </c>
      <c r="J36" s="2" t="s">
        <v>782</v>
      </c>
      <c r="L36" s="3" t="s">
        <v>560</v>
      </c>
      <c r="N36" s="2" t="s">
        <v>220</v>
      </c>
      <c r="O36" s="2" t="s">
        <v>697</v>
      </c>
      <c r="P36" s="2" t="s">
        <v>775</v>
      </c>
      <c r="S36" s="2">
        <v>0</v>
      </c>
      <c r="T36" s="2">
        <v>0</v>
      </c>
      <c r="U36" s="2" t="s">
        <v>783</v>
      </c>
      <c r="V36" s="2" t="s">
        <v>782</v>
      </c>
      <c r="X36" s="2" t="s">
        <v>37</v>
      </c>
      <c r="Y36" s="3" t="s">
        <v>40</v>
      </c>
      <c r="Z36" s="2" t="s">
        <v>75</v>
      </c>
      <c r="AA36" s="2" t="s">
        <v>77</v>
      </c>
      <c r="AB36" s="2" t="s">
        <v>76</v>
      </c>
      <c r="AC36" s="3" t="s">
        <v>91</v>
      </c>
      <c r="AD36" s="2" t="s">
        <v>111</v>
      </c>
      <c r="AE36" s="2">
        <v>2</v>
      </c>
    </row>
    <row r="37" spans="1:31">
      <c r="A37" s="2">
        <v>74726</v>
      </c>
      <c r="B37" s="2" t="s">
        <v>115</v>
      </c>
      <c r="C37" s="2" t="s">
        <v>71</v>
      </c>
      <c r="E37" s="2" t="s">
        <v>240</v>
      </c>
      <c r="F37" s="2" t="s">
        <v>73</v>
      </c>
      <c r="G37" s="2" t="s">
        <v>634</v>
      </c>
      <c r="H37" s="2" t="s">
        <v>110</v>
      </c>
      <c r="I37" s="2" t="s">
        <v>94</v>
      </c>
      <c r="J37" s="2" t="s">
        <v>784</v>
      </c>
      <c r="L37" s="3" t="s">
        <v>560</v>
      </c>
      <c r="M37" s="2" t="s">
        <v>560</v>
      </c>
      <c r="N37" s="2" t="s">
        <v>538</v>
      </c>
      <c r="O37" s="2" t="s">
        <v>636</v>
      </c>
      <c r="P37" s="2" t="s">
        <v>775</v>
      </c>
      <c r="Q37" s="2" t="s">
        <v>785</v>
      </c>
      <c r="S37" s="2">
        <v>0</v>
      </c>
      <c r="T37" s="2">
        <v>0</v>
      </c>
      <c r="U37" s="2" t="s">
        <v>786</v>
      </c>
      <c r="V37" s="2" t="s">
        <v>784</v>
      </c>
      <c r="X37" s="2" t="s">
        <v>37</v>
      </c>
      <c r="Y37" s="3" t="s">
        <v>40</v>
      </c>
      <c r="Z37" s="2" t="s">
        <v>75</v>
      </c>
      <c r="AA37" s="2" t="s">
        <v>77</v>
      </c>
      <c r="AB37" s="2" t="s">
        <v>81</v>
      </c>
      <c r="AC37" s="3" t="s">
        <v>81</v>
      </c>
      <c r="AE37" s="2">
        <v>1</v>
      </c>
    </row>
    <row r="38" spans="1:31">
      <c r="A38" s="2">
        <v>74722</v>
      </c>
      <c r="B38" s="2" t="s">
        <v>115</v>
      </c>
      <c r="C38" s="2" t="s">
        <v>71</v>
      </c>
      <c r="E38" s="2" t="s">
        <v>240</v>
      </c>
      <c r="F38" s="2" t="s">
        <v>73</v>
      </c>
      <c r="G38" s="2" t="s">
        <v>635</v>
      </c>
      <c r="H38" s="2" t="s">
        <v>110</v>
      </c>
      <c r="I38" s="2" t="s">
        <v>107</v>
      </c>
      <c r="J38" s="2" t="s">
        <v>787</v>
      </c>
      <c r="L38" s="3" t="s">
        <v>560</v>
      </c>
      <c r="M38" s="2" t="s">
        <v>636</v>
      </c>
      <c r="O38" s="2" t="s">
        <v>636</v>
      </c>
      <c r="P38" s="2" t="s">
        <v>775</v>
      </c>
      <c r="S38" s="2">
        <v>0</v>
      </c>
      <c r="T38" s="2">
        <v>0</v>
      </c>
      <c r="U38" s="2" t="s">
        <v>788</v>
      </c>
      <c r="V38" s="2" t="s">
        <v>787</v>
      </c>
      <c r="X38" s="2" t="s">
        <v>37</v>
      </c>
      <c r="Y38" s="3" t="s">
        <v>40</v>
      </c>
      <c r="Z38" s="2" t="s">
        <v>75</v>
      </c>
      <c r="AA38" s="2" t="s">
        <v>77</v>
      </c>
      <c r="AB38" s="2" t="s">
        <v>76</v>
      </c>
      <c r="AC38" s="3" t="s">
        <v>91</v>
      </c>
      <c r="AD38" s="2" t="s">
        <v>111</v>
      </c>
      <c r="AE38" s="2">
        <v>1</v>
      </c>
    </row>
    <row r="39" spans="1:31">
      <c r="A39" s="2">
        <v>74720</v>
      </c>
      <c r="B39" s="2" t="s">
        <v>115</v>
      </c>
      <c r="C39" s="2" t="s">
        <v>71</v>
      </c>
      <c r="E39" s="2" t="s">
        <v>240</v>
      </c>
      <c r="F39" s="2" t="s">
        <v>73</v>
      </c>
      <c r="G39" s="2" t="s">
        <v>637</v>
      </c>
      <c r="H39" s="2" t="s">
        <v>536</v>
      </c>
      <c r="I39" s="2" t="s">
        <v>104</v>
      </c>
      <c r="J39" s="2" t="s">
        <v>789</v>
      </c>
      <c r="L39" s="3" t="s">
        <v>560</v>
      </c>
      <c r="M39" s="2" t="s">
        <v>560</v>
      </c>
      <c r="O39" s="2" t="s">
        <v>636</v>
      </c>
      <c r="P39" s="2" t="s">
        <v>775</v>
      </c>
      <c r="R39" s="2">
        <v>1</v>
      </c>
      <c r="S39" s="2">
        <v>0</v>
      </c>
      <c r="T39" s="2">
        <v>100</v>
      </c>
      <c r="U39" s="2" t="s">
        <v>790</v>
      </c>
      <c r="V39" s="2" t="s">
        <v>789</v>
      </c>
      <c r="X39" s="2" t="s">
        <v>37</v>
      </c>
      <c r="Y39" s="3" t="s">
        <v>40</v>
      </c>
      <c r="Z39" s="2" t="s">
        <v>75</v>
      </c>
      <c r="AA39" s="2" t="s">
        <v>77</v>
      </c>
      <c r="AB39" s="2" t="s">
        <v>81</v>
      </c>
      <c r="AC39" s="3" t="s">
        <v>81</v>
      </c>
      <c r="AD39" s="2" t="s">
        <v>87</v>
      </c>
      <c r="AE39" s="2">
        <v>1</v>
      </c>
    </row>
    <row r="40" spans="1:31">
      <c r="A40" s="2">
        <v>74719</v>
      </c>
      <c r="B40" s="2" t="s">
        <v>115</v>
      </c>
      <c r="C40" s="2" t="s">
        <v>71</v>
      </c>
      <c r="E40" s="2" t="s">
        <v>240</v>
      </c>
      <c r="F40" s="2" t="s">
        <v>73</v>
      </c>
      <c r="G40" s="2" t="s">
        <v>638</v>
      </c>
      <c r="H40" s="2" t="s">
        <v>536</v>
      </c>
      <c r="I40" s="2" t="s">
        <v>94</v>
      </c>
      <c r="J40" s="2" t="s">
        <v>791</v>
      </c>
      <c r="L40" s="3" t="s">
        <v>560</v>
      </c>
      <c r="N40" s="2" t="s">
        <v>117</v>
      </c>
      <c r="O40" s="2" t="s">
        <v>636</v>
      </c>
      <c r="P40" s="2" t="s">
        <v>775</v>
      </c>
      <c r="S40" s="2">
        <v>0</v>
      </c>
      <c r="T40" s="2">
        <v>100</v>
      </c>
      <c r="U40" s="2" t="s">
        <v>792</v>
      </c>
      <c r="V40" s="2" t="s">
        <v>791</v>
      </c>
      <c r="X40" s="2" t="s">
        <v>37</v>
      </c>
      <c r="Y40" s="3" t="s">
        <v>40</v>
      </c>
      <c r="Z40" s="2" t="s">
        <v>75</v>
      </c>
      <c r="AA40" s="2" t="s">
        <v>77</v>
      </c>
      <c r="AB40" s="2" t="s">
        <v>76</v>
      </c>
      <c r="AC40" s="3" t="s">
        <v>81</v>
      </c>
      <c r="AE40" s="2">
        <v>1</v>
      </c>
    </row>
    <row r="41" spans="1:31">
      <c r="A41" s="2">
        <v>74708</v>
      </c>
      <c r="B41" s="2" t="s">
        <v>115</v>
      </c>
      <c r="C41" s="2" t="s">
        <v>71</v>
      </c>
      <c r="E41" s="2" t="s">
        <v>240</v>
      </c>
      <c r="F41" s="2" t="s">
        <v>73</v>
      </c>
      <c r="G41" s="2" t="s">
        <v>639</v>
      </c>
      <c r="H41" s="2" t="s">
        <v>134</v>
      </c>
      <c r="I41" s="2" t="s">
        <v>94</v>
      </c>
      <c r="J41" s="2" t="s">
        <v>793</v>
      </c>
      <c r="L41" s="3" t="s">
        <v>560</v>
      </c>
      <c r="M41" s="2" t="s">
        <v>560</v>
      </c>
      <c r="O41" s="2" t="s">
        <v>697</v>
      </c>
      <c r="P41" s="2" t="s">
        <v>775</v>
      </c>
      <c r="S41" s="2">
        <v>0</v>
      </c>
      <c r="T41" s="2">
        <v>100</v>
      </c>
      <c r="U41" s="2" t="s">
        <v>794</v>
      </c>
      <c r="V41" s="2" t="s">
        <v>793</v>
      </c>
      <c r="X41" s="2" t="s">
        <v>37</v>
      </c>
      <c r="Y41" s="3" t="s">
        <v>40</v>
      </c>
      <c r="Z41" s="2" t="s">
        <v>75</v>
      </c>
      <c r="AA41" s="2" t="s">
        <v>77</v>
      </c>
      <c r="AB41" s="2" t="s">
        <v>76</v>
      </c>
      <c r="AC41" s="3" t="s">
        <v>83</v>
      </c>
      <c r="AD41" s="2" t="s">
        <v>111</v>
      </c>
      <c r="AE41" s="2">
        <v>1</v>
      </c>
    </row>
    <row r="42" spans="1:31">
      <c r="A42" s="2">
        <v>74701</v>
      </c>
      <c r="B42" s="2" t="s">
        <v>115</v>
      </c>
      <c r="C42" s="2" t="s">
        <v>71</v>
      </c>
      <c r="E42" s="2" t="s">
        <v>240</v>
      </c>
      <c r="F42" s="2" t="s">
        <v>73</v>
      </c>
      <c r="G42" s="2" t="s">
        <v>640</v>
      </c>
      <c r="H42" s="2" t="s">
        <v>110</v>
      </c>
      <c r="I42" s="2" t="s">
        <v>94</v>
      </c>
      <c r="J42" s="2" t="s">
        <v>795</v>
      </c>
      <c r="L42" s="3" t="s">
        <v>560</v>
      </c>
      <c r="N42" s="2" t="s">
        <v>117</v>
      </c>
      <c r="O42" s="2" t="s">
        <v>697</v>
      </c>
      <c r="P42" s="2" t="s">
        <v>775</v>
      </c>
      <c r="S42" s="2">
        <v>0</v>
      </c>
      <c r="T42" s="2">
        <v>100</v>
      </c>
      <c r="U42" s="2" t="s">
        <v>796</v>
      </c>
      <c r="V42" s="2" t="s">
        <v>795</v>
      </c>
      <c r="X42" s="2" t="s">
        <v>37</v>
      </c>
      <c r="Y42" s="3" t="s">
        <v>40</v>
      </c>
      <c r="Z42" s="2" t="s">
        <v>75</v>
      </c>
      <c r="AA42" s="2" t="s">
        <v>77</v>
      </c>
      <c r="AB42" s="2" t="s">
        <v>76</v>
      </c>
      <c r="AC42" s="3" t="s">
        <v>91</v>
      </c>
      <c r="AD42" s="2" t="s">
        <v>111</v>
      </c>
      <c r="AE42" s="2">
        <v>2</v>
      </c>
    </row>
    <row r="43" spans="1:31">
      <c r="A43" s="2">
        <v>74699</v>
      </c>
      <c r="B43" s="2" t="s">
        <v>115</v>
      </c>
      <c r="C43" s="2" t="s">
        <v>71</v>
      </c>
      <c r="E43" s="2" t="s">
        <v>240</v>
      </c>
      <c r="F43" s="2" t="s">
        <v>73</v>
      </c>
      <c r="G43" s="2" t="s">
        <v>641</v>
      </c>
      <c r="H43" s="2" t="s">
        <v>110</v>
      </c>
      <c r="I43" s="2" t="s">
        <v>94</v>
      </c>
      <c r="J43" s="2" t="s">
        <v>797</v>
      </c>
      <c r="L43" s="3" t="s">
        <v>560</v>
      </c>
      <c r="N43" s="2" t="s">
        <v>117</v>
      </c>
      <c r="O43" s="2" t="s">
        <v>636</v>
      </c>
      <c r="P43" s="2" t="s">
        <v>775</v>
      </c>
      <c r="S43" s="2">
        <v>0</v>
      </c>
      <c r="T43" s="2">
        <v>100</v>
      </c>
      <c r="U43" s="2" t="s">
        <v>798</v>
      </c>
      <c r="V43" s="2" t="s">
        <v>797</v>
      </c>
      <c r="X43" s="2" t="s">
        <v>37</v>
      </c>
      <c r="Y43" s="3" t="s">
        <v>40</v>
      </c>
      <c r="Z43" s="2" t="s">
        <v>75</v>
      </c>
      <c r="AA43" s="2" t="s">
        <v>77</v>
      </c>
      <c r="AB43" s="2" t="s">
        <v>81</v>
      </c>
      <c r="AC43" s="3" t="s">
        <v>81</v>
      </c>
      <c r="AE43" s="2">
        <v>2</v>
      </c>
    </row>
    <row r="44" spans="1:31">
      <c r="A44" s="2">
        <v>74694</v>
      </c>
      <c r="B44" s="2" t="s">
        <v>115</v>
      </c>
      <c r="C44" s="2" t="s">
        <v>71</v>
      </c>
      <c r="E44" s="2" t="s">
        <v>240</v>
      </c>
      <c r="F44" s="2" t="s">
        <v>73</v>
      </c>
      <c r="G44" s="2" t="s">
        <v>642</v>
      </c>
      <c r="H44" s="2" t="s">
        <v>110</v>
      </c>
      <c r="I44" s="2" t="s">
        <v>107</v>
      </c>
      <c r="J44" s="2" t="s">
        <v>799</v>
      </c>
      <c r="L44" s="3" t="s">
        <v>560</v>
      </c>
      <c r="M44" s="2" t="s">
        <v>117</v>
      </c>
      <c r="N44" s="2" t="s">
        <v>117</v>
      </c>
      <c r="O44" s="2" t="s">
        <v>697</v>
      </c>
      <c r="P44" s="2" t="s">
        <v>800</v>
      </c>
      <c r="S44" s="2">
        <v>0</v>
      </c>
      <c r="T44" s="2">
        <v>100</v>
      </c>
      <c r="U44" s="2" t="s">
        <v>801</v>
      </c>
      <c r="V44" s="2" t="s">
        <v>799</v>
      </c>
      <c r="X44" s="2" t="s">
        <v>37</v>
      </c>
      <c r="Y44" s="3" t="s">
        <v>40</v>
      </c>
      <c r="Z44" s="2" t="s">
        <v>75</v>
      </c>
      <c r="AA44" s="2" t="s">
        <v>77</v>
      </c>
      <c r="AB44" s="2" t="s">
        <v>76</v>
      </c>
      <c r="AC44" s="3" t="s">
        <v>91</v>
      </c>
      <c r="AE44" s="2">
        <v>1</v>
      </c>
    </row>
    <row r="45" spans="1:31">
      <c r="A45" s="2">
        <v>74693</v>
      </c>
      <c r="B45" s="2" t="s">
        <v>115</v>
      </c>
      <c r="C45" s="2" t="s">
        <v>71</v>
      </c>
      <c r="E45" s="2" t="s">
        <v>15</v>
      </c>
      <c r="F45" s="2" t="s">
        <v>73</v>
      </c>
      <c r="G45" s="2" t="s">
        <v>643</v>
      </c>
      <c r="H45" s="2" t="s">
        <v>110</v>
      </c>
      <c r="I45" s="2" t="s">
        <v>107</v>
      </c>
      <c r="J45" s="2" t="s">
        <v>802</v>
      </c>
      <c r="L45" s="3" t="s">
        <v>560</v>
      </c>
      <c r="P45" s="2" t="s">
        <v>800</v>
      </c>
      <c r="S45" s="2">
        <v>0</v>
      </c>
      <c r="T45" s="2">
        <v>0</v>
      </c>
      <c r="U45" s="2" t="s">
        <v>803</v>
      </c>
      <c r="V45" s="2" t="s">
        <v>802</v>
      </c>
      <c r="Y45" s="3" t="s">
        <v>40</v>
      </c>
      <c r="Z45" s="2" t="s">
        <v>75</v>
      </c>
      <c r="AB45" s="2" t="s">
        <v>76</v>
      </c>
      <c r="AC45" s="3" t="s">
        <v>91</v>
      </c>
      <c r="AD45" s="2" t="s">
        <v>111</v>
      </c>
    </row>
    <row r="46" spans="1:31">
      <c r="A46" s="2">
        <v>74675</v>
      </c>
      <c r="B46" s="2" t="s">
        <v>115</v>
      </c>
      <c r="C46" s="2" t="s">
        <v>71</v>
      </c>
      <c r="E46" s="2" t="s">
        <v>240</v>
      </c>
      <c r="F46" s="2" t="s">
        <v>73</v>
      </c>
      <c r="G46" s="2" t="s">
        <v>644</v>
      </c>
      <c r="H46" s="2" t="s">
        <v>536</v>
      </c>
      <c r="I46" s="2" t="s">
        <v>94</v>
      </c>
      <c r="J46" s="2" t="s">
        <v>804</v>
      </c>
      <c r="L46" s="3" t="s">
        <v>560</v>
      </c>
      <c r="N46" s="2" t="s">
        <v>117</v>
      </c>
      <c r="O46" s="2" t="s">
        <v>636</v>
      </c>
      <c r="P46" s="2" t="s">
        <v>805</v>
      </c>
      <c r="S46" s="2">
        <v>0</v>
      </c>
      <c r="T46" s="2">
        <v>100</v>
      </c>
      <c r="U46" s="2" t="s">
        <v>806</v>
      </c>
      <c r="V46" s="2" t="s">
        <v>804</v>
      </c>
      <c r="X46" s="2" t="s">
        <v>74</v>
      </c>
      <c r="Y46" s="3" t="s">
        <v>79</v>
      </c>
      <c r="Z46" s="2" t="s">
        <v>75</v>
      </c>
      <c r="AA46" s="2" t="s">
        <v>77</v>
      </c>
      <c r="AB46" s="2" t="s">
        <v>76</v>
      </c>
      <c r="AC46" s="3" t="s">
        <v>80</v>
      </c>
      <c r="AE46" s="2">
        <v>1</v>
      </c>
    </row>
    <row r="47" spans="1:31">
      <c r="A47" s="2">
        <v>74674</v>
      </c>
      <c r="B47" s="2" t="s">
        <v>115</v>
      </c>
      <c r="C47" s="2" t="s">
        <v>71</v>
      </c>
      <c r="E47" s="2" t="s">
        <v>240</v>
      </c>
      <c r="F47" s="2" t="s">
        <v>73</v>
      </c>
      <c r="G47" s="2" t="s">
        <v>645</v>
      </c>
      <c r="H47" s="2" t="s">
        <v>536</v>
      </c>
      <c r="I47" s="2" t="s">
        <v>94</v>
      </c>
      <c r="J47" s="2" t="s">
        <v>807</v>
      </c>
      <c r="L47" s="3" t="s">
        <v>560</v>
      </c>
      <c r="N47" s="2" t="s">
        <v>117</v>
      </c>
      <c r="O47" s="2" t="s">
        <v>636</v>
      </c>
      <c r="P47" s="2" t="s">
        <v>805</v>
      </c>
      <c r="S47" s="2">
        <v>0</v>
      </c>
      <c r="T47" s="2">
        <v>100</v>
      </c>
      <c r="U47" s="2" t="s">
        <v>808</v>
      </c>
      <c r="V47" s="2" t="s">
        <v>807</v>
      </c>
      <c r="X47" s="2" t="s">
        <v>37</v>
      </c>
      <c r="Y47" s="3" t="s">
        <v>40</v>
      </c>
      <c r="Z47" s="2" t="s">
        <v>75</v>
      </c>
      <c r="AA47" s="2" t="s">
        <v>77</v>
      </c>
      <c r="AB47" s="2" t="s">
        <v>76</v>
      </c>
      <c r="AC47" s="3" t="s">
        <v>80</v>
      </c>
      <c r="AE47" s="2">
        <v>2</v>
      </c>
    </row>
    <row r="48" spans="1:31">
      <c r="A48" s="2">
        <v>74662</v>
      </c>
      <c r="B48" s="2" t="s">
        <v>115</v>
      </c>
      <c r="C48" s="2" t="s">
        <v>71</v>
      </c>
      <c r="E48" s="2" t="s">
        <v>687</v>
      </c>
      <c r="F48" s="2" t="s">
        <v>73</v>
      </c>
      <c r="G48" s="2" t="s">
        <v>646</v>
      </c>
      <c r="H48" s="2" t="s">
        <v>647</v>
      </c>
      <c r="I48" s="2" t="s">
        <v>94</v>
      </c>
      <c r="J48" s="2" t="s">
        <v>809</v>
      </c>
      <c r="L48" s="3" t="s">
        <v>560</v>
      </c>
      <c r="N48" s="2" t="s">
        <v>117</v>
      </c>
      <c r="P48" s="2" t="s">
        <v>805</v>
      </c>
      <c r="S48" s="2">
        <v>0</v>
      </c>
      <c r="T48" s="2">
        <v>0</v>
      </c>
      <c r="U48" s="2" t="s">
        <v>810</v>
      </c>
      <c r="Y48" s="3" t="s">
        <v>40</v>
      </c>
      <c r="Z48" s="2" t="s">
        <v>75</v>
      </c>
      <c r="AB48" s="2" t="s">
        <v>76</v>
      </c>
      <c r="AC48" s="3" t="s">
        <v>87</v>
      </c>
      <c r="AD48" s="2" t="s">
        <v>87</v>
      </c>
    </row>
    <row r="49" spans="1:31">
      <c r="A49" s="2">
        <v>74661</v>
      </c>
      <c r="B49" s="2" t="s">
        <v>115</v>
      </c>
      <c r="C49" s="2" t="s">
        <v>71</v>
      </c>
      <c r="E49" s="2" t="s">
        <v>15</v>
      </c>
      <c r="F49" s="2" t="s">
        <v>73</v>
      </c>
      <c r="G49" s="2" t="s">
        <v>648</v>
      </c>
      <c r="H49" s="2" t="s">
        <v>611</v>
      </c>
      <c r="I49" s="2" t="s">
        <v>96</v>
      </c>
      <c r="J49" s="2" t="s">
        <v>811</v>
      </c>
      <c r="L49" s="3" t="s">
        <v>560</v>
      </c>
      <c r="P49" s="2" t="s">
        <v>805</v>
      </c>
      <c r="S49" s="2">
        <v>0</v>
      </c>
      <c r="T49" s="2">
        <v>0</v>
      </c>
      <c r="U49" s="2" t="s">
        <v>812</v>
      </c>
      <c r="V49" s="2" t="s">
        <v>811</v>
      </c>
      <c r="Y49" s="3" t="s">
        <v>40</v>
      </c>
      <c r="Z49" s="2" t="s">
        <v>75</v>
      </c>
      <c r="AB49" s="2" t="s">
        <v>76</v>
      </c>
      <c r="AC49" s="3" t="s">
        <v>91</v>
      </c>
    </row>
    <row r="50" spans="1:31">
      <c r="A50" s="2">
        <v>74652</v>
      </c>
      <c r="B50" s="2" t="s">
        <v>115</v>
      </c>
      <c r="C50" s="2" t="s">
        <v>71</v>
      </c>
      <c r="E50" s="2" t="s">
        <v>240</v>
      </c>
      <c r="F50" s="2" t="s">
        <v>73</v>
      </c>
      <c r="G50" s="2" t="s">
        <v>649</v>
      </c>
      <c r="H50" s="2" t="s">
        <v>611</v>
      </c>
      <c r="I50" s="2" t="s">
        <v>94</v>
      </c>
      <c r="J50" s="2" t="s">
        <v>813</v>
      </c>
      <c r="L50" s="3" t="s">
        <v>560</v>
      </c>
      <c r="N50" s="2" t="s">
        <v>117</v>
      </c>
      <c r="O50" s="2" t="s">
        <v>697</v>
      </c>
      <c r="P50" s="2" t="s">
        <v>805</v>
      </c>
      <c r="S50" s="2">
        <v>0</v>
      </c>
      <c r="T50" s="2">
        <v>100</v>
      </c>
      <c r="U50" s="2" t="s">
        <v>814</v>
      </c>
      <c r="V50" s="2" t="s">
        <v>813</v>
      </c>
      <c r="X50" s="2" t="s">
        <v>37</v>
      </c>
      <c r="Y50" s="3" t="s">
        <v>40</v>
      </c>
      <c r="Z50" s="2" t="s">
        <v>75</v>
      </c>
      <c r="AA50" s="2" t="s">
        <v>77</v>
      </c>
      <c r="AB50" s="2" t="s">
        <v>76</v>
      </c>
      <c r="AC50" s="3" t="s">
        <v>91</v>
      </c>
      <c r="AE50" s="2">
        <v>2</v>
      </c>
    </row>
    <row r="51" spans="1:31">
      <c r="A51" s="2">
        <v>74626</v>
      </c>
      <c r="B51" s="2" t="s">
        <v>115</v>
      </c>
      <c r="C51" s="2" t="s">
        <v>71</v>
      </c>
      <c r="E51" s="2" t="s">
        <v>15</v>
      </c>
      <c r="F51" s="2" t="s">
        <v>73</v>
      </c>
      <c r="G51" s="2" t="s">
        <v>650</v>
      </c>
      <c r="H51" s="2" t="s">
        <v>611</v>
      </c>
      <c r="I51" s="2" t="s">
        <v>611</v>
      </c>
      <c r="J51" s="2" t="s">
        <v>815</v>
      </c>
      <c r="L51" s="3" t="s">
        <v>560</v>
      </c>
      <c r="P51" s="2" t="s">
        <v>805</v>
      </c>
      <c r="S51" s="2">
        <v>0</v>
      </c>
      <c r="T51" s="2">
        <v>0</v>
      </c>
      <c r="U51" s="2" t="s">
        <v>816</v>
      </c>
      <c r="V51" s="2" t="s">
        <v>815</v>
      </c>
      <c r="Y51" s="3" t="s">
        <v>40</v>
      </c>
      <c r="Z51" s="2" t="s">
        <v>75</v>
      </c>
      <c r="AB51" s="2" t="s">
        <v>76</v>
      </c>
      <c r="AC51" s="3" t="s">
        <v>91</v>
      </c>
    </row>
    <row r="52" spans="1:31">
      <c r="A52" s="2">
        <v>74620</v>
      </c>
      <c r="B52" s="2" t="s">
        <v>115</v>
      </c>
      <c r="C52" s="2" t="s">
        <v>71</v>
      </c>
      <c r="E52" s="2" t="s">
        <v>240</v>
      </c>
      <c r="F52" s="2" t="s">
        <v>73</v>
      </c>
      <c r="G52" s="2" t="s">
        <v>651</v>
      </c>
      <c r="H52" s="2" t="s">
        <v>110</v>
      </c>
      <c r="I52" s="2" t="s">
        <v>94</v>
      </c>
      <c r="J52" s="2" t="s">
        <v>817</v>
      </c>
      <c r="L52" s="3" t="s">
        <v>560</v>
      </c>
      <c r="M52" s="2" t="s">
        <v>120</v>
      </c>
      <c r="N52" s="2" t="s">
        <v>117</v>
      </c>
      <c r="O52" s="2" t="s">
        <v>636</v>
      </c>
      <c r="P52" s="2" t="s">
        <v>805</v>
      </c>
      <c r="S52" s="2">
        <v>0</v>
      </c>
      <c r="T52" s="2">
        <v>0</v>
      </c>
      <c r="U52" s="2" t="s">
        <v>818</v>
      </c>
      <c r="V52" s="2" t="s">
        <v>817</v>
      </c>
      <c r="X52" s="2" t="s">
        <v>37</v>
      </c>
      <c r="Y52" s="3" t="s">
        <v>40</v>
      </c>
      <c r="Z52" s="2" t="s">
        <v>75</v>
      </c>
      <c r="AA52" s="2" t="s">
        <v>77</v>
      </c>
      <c r="AB52" s="2" t="s">
        <v>76</v>
      </c>
      <c r="AC52" s="3" t="s">
        <v>85</v>
      </c>
      <c r="AD52" s="2" t="s">
        <v>111</v>
      </c>
      <c r="AE52" s="2">
        <v>1</v>
      </c>
    </row>
    <row r="53" spans="1:31">
      <c r="A53" s="2">
        <v>74602</v>
      </c>
      <c r="B53" s="2" t="s">
        <v>115</v>
      </c>
      <c r="C53" s="2" t="s">
        <v>71</v>
      </c>
      <c r="E53" s="2" t="s">
        <v>566</v>
      </c>
      <c r="F53" s="2" t="s">
        <v>73</v>
      </c>
      <c r="G53" s="2" t="s">
        <v>652</v>
      </c>
      <c r="H53" s="2" t="s">
        <v>647</v>
      </c>
      <c r="I53" s="2" t="s">
        <v>653</v>
      </c>
      <c r="J53" s="2" t="s">
        <v>819</v>
      </c>
      <c r="L53" s="3" t="s">
        <v>560</v>
      </c>
      <c r="O53" s="2" t="s">
        <v>636</v>
      </c>
      <c r="P53" s="2" t="s">
        <v>805</v>
      </c>
      <c r="S53" s="2">
        <v>0</v>
      </c>
      <c r="T53" s="2">
        <v>0</v>
      </c>
      <c r="U53" s="2" t="s">
        <v>820</v>
      </c>
      <c r="Y53" s="3" t="s">
        <v>40</v>
      </c>
      <c r="Z53" s="2" t="s">
        <v>75</v>
      </c>
      <c r="AB53" s="2" t="s">
        <v>76</v>
      </c>
      <c r="AC53" s="3" t="s">
        <v>82</v>
      </c>
      <c r="AD53" s="2" t="s">
        <v>654</v>
      </c>
    </row>
    <row r="54" spans="1:31">
      <c r="A54" s="2">
        <v>74600</v>
      </c>
      <c r="B54" s="2" t="s">
        <v>115</v>
      </c>
      <c r="C54" s="2" t="s">
        <v>71</v>
      </c>
      <c r="E54" s="2" t="s">
        <v>72</v>
      </c>
      <c r="F54" s="2" t="s">
        <v>73</v>
      </c>
      <c r="G54" s="2" t="s">
        <v>655</v>
      </c>
      <c r="H54" s="2" t="s">
        <v>611</v>
      </c>
      <c r="I54" s="2" t="s">
        <v>94</v>
      </c>
      <c r="J54" s="2" t="s">
        <v>821</v>
      </c>
      <c r="L54" s="3" t="s">
        <v>560</v>
      </c>
      <c r="N54" s="2" t="s">
        <v>488</v>
      </c>
      <c r="P54" s="2" t="s">
        <v>805</v>
      </c>
      <c r="S54" s="2">
        <v>0</v>
      </c>
      <c r="T54" s="2">
        <v>100</v>
      </c>
      <c r="U54" s="2" t="s">
        <v>822</v>
      </c>
      <c r="X54" s="2" t="s">
        <v>37</v>
      </c>
      <c r="Y54" s="3" t="s">
        <v>40</v>
      </c>
      <c r="Z54" s="2" t="s">
        <v>75</v>
      </c>
      <c r="AA54" s="2" t="s">
        <v>77</v>
      </c>
      <c r="AB54" s="2" t="s">
        <v>81</v>
      </c>
      <c r="AC54" s="3" t="s">
        <v>612</v>
      </c>
      <c r="AE54" s="2">
        <v>2</v>
      </c>
    </row>
    <row r="55" spans="1:31">
      <c r="A55" s="2">
        <v>74599</v>
      </c>
      <c r="B55" s="2" t="s">
        <v>115</v>
      </c>
      <c r="C55" s="2" t="s">
        <v>71</v>
      </c>
      <c r="E55" s="2" t="s">
        <v>240</v>
      </c>
      <c r="F55" s="2" t="s">
        <v>73</v>
      </c>
      <c r="G55" s="2" t="s">
        <v>656</v>
      </c>
      <c r="H55" s="2" t="s">
        <v>611</v>
      </c>
      <c r="I55" s="2" t="s">
        <v>94</v>
      </c>
      <c r="J55" s="2" t="s">
        <v>823</v>
      </c>
      <c r="L55" s="3" t="s">
        <v>560</v>
      </c>
      <c r="N55" s="2" t="s">
        <v>117</v>
      </c>
      <c r="O55" s="2" t="s">
        <v>697</v>
      </c>
      <c r="P55" s="2" t="s">
        <v>805</v>
      </c>
      <c r="S55" s="2">
        <v>0</v>
      </c>
      <c r="T55" s="2">
        <v>100</v>
      </c>
      <c r="U55" s="2" t="s">
        <v>824</v>
      </c>
      <c r="V55" s="2" t="s">
        <v>823</v>
      </c>
      <c r="X55" s="2" t="s">
        <v>37</v>
      </c>
      <c r="Y55" s="3" t="s">
        <v>40</v>
      </c>
      <c r="Z55" s="2" t="s">
        <v>75</v>
      </c>
      <c r="AA55" s="2" t="s">
        <v>77</v>
      </c>
      <c r="AB55" s="2" t="s">
        <v>76</v>
      </c>
      <c r="AC55" s="3" t="s">
        <v>612</v>
      </c>
      <c r="AE55" s="2">
        <v>2</v>
      </c>
    </row>
    <row r="56" spans="1:31">
      <c r="A56" s="2">
        <v>74595</v>
      </c>
      <c r="B56" s="2" t="s">
        <v>115</v>
      </c>
      <c r="C56" s="2" t="s">
        <v>71</v>
      </c>
      <c r="E56" s="2" t="s">
        <v>240</v>
      </c>
      <c r="F56" s="2" t="s">
        <v>73</v>
      </c>
      <c r="G56" s="2" t="s">
        <v>657</v>
      </c>
      <c r="H56" s="2" t="s">
        <v>611</v>
      </c>
      <c r="I56" s="2" t="s">
        <v>94</v>
      </c>
      <c r="J56" s="2" t="s">
        <v>825</v>
      </c>
      <c r="L56" s="3" t="s">
        <v>560</v>
      </c>
      <c r="O56" s="2" t="s">
        <v>636</v>
      </c>
      <c r="P56" s="2" t="s">
        <v>805</v>
      </c>
      <c r="S56" s="2">
        <v>0</v>
      </c>
      <c r="T56" s="2">
        <v>100</v>
      </c>
      <c r="U56" s="2" t="s">
        <v>826</v>
      </c>
      <c r="V56" s="2" t="s">
        <v>825</v>
      </c>
      <c r="X56" s="2" t="s">
        <v>37</v>
      </c>
      <c r="Y56" s="3" t="s">
        <v>40</v>
      </c>
      <c r="Z56" s="2" t="s">
        <v>75</v>
      </c>
      <c r="AA56" s="2" t="s">
        <v>77</v>
      </c>
      <c r="AB56" s="2" t="s">
        <v>76</v>
      </c>
      <c r="AC56" s="3" t="s">
        <v>612</v>
      </c>
      <c r="AE56" s="2">
        <v>2</v>
      </c>
    </row>
    <row r="57" spans="1:31">
      <c r="A57" s="2">
        <v>74593</v>
      </c>
      <c r="B57" s="2" t="s">
        <v>115</v>
      </c>
      <c r="C57" s="2" t="s">
        <v>71</v>
      </c>
      <c r="E57" s="2" t="s">
        <v>240</v>
      </c>
      <c r="F57" s="2" t="s">
        <v>73</v>
      </c>
      <c r="G57" s="2" t="s">
        <v>658</v>
      </c>
      <c r="H57" s="2" t="s">
        <v>611</v>
      </c>
      <c r="I57" s="2" t="s">
        <v>94</v>
      </c>
      <c r="J57" s="2" t="s">
        <v>827</v>
      </c>
      <c r="L57" s="3" t="s">
        <v>560</v>
      </c>
      <c r="N57" s="2" t="s">
        <v>117</v>
      </c>
      <c r="O57" s="2" t="s">
        <v>636</v>
      </c>
      <c r="P57" s="2" t="s">
        <v>805</v>
      </c>
      <c r="S57" s="2">
        <v>0</v>
      </c>
      <c r="T57" s="2">
        <v>100</v>
      </c>
      <c r="U57" s="2" t="s">
        <v>828</v>
      </c>
      <c r="V57" s="2" t="s">
        <v>827</v>
      </c>
      <c r="X57" s="2" t="s">
        <v>37</v>
      </c>
      <c r="Y57" s="3" t="s">
        <v>40</v>
      </c>
      <c r="Z57" s="2" t="s">
        <v>75</v>
      </c>
      <c r="AA57" s="2" t="s">
        <v>77</v>
      </c>
      <c r="AB57" s="2" t="s">
        <v>76</v>
      </c>
      <c r="AC57" s="3" t="s">
        <v>612</v>
      </c>
      <c r="AE57" s="2">
        <v>1</v>
      </c>
    </row>
    <row r="58" spans="1:31">
      <c r="A58" s="2">
        <v>74536</v>
      </c>
      <c r="B58" s="2" t="s">
        <v>115</v>
      </c>
      <c r="C58" s="2" t="s">
        <v>71</v>
      </c>
      <c r="E58" s="2" t="s">
        <v>72</v>
      </c>
      <c r="F58" s="2" t="s">
        <v>73</v>
      </c>
      <c r="G58" s="2" t="s">
        <v>659</v>
      </c>
      <c r="H58" s="2" t="s">
        <v>647</v>
      </c>
      <c r="I58" s="2" t="s">
        <v>94</v>
      </c>
      <c r="J58" s="2" t="s">
        <v>829</v>
      </c>
      <c r="L58" s="3" t="s">
        <v>560</v>
      </c>
      <c r="N58" s="2" t="s">
        <v>117</v>
      </c>
      <c r="P58" s="2" t="s">
        <v>830</v>
      </c>
      <c r="S58" s="2">
        <v>0</v>
      </c>
      <c r="T58" s="2">
        <v>100</v>
      </c>
      <c r="U58" s="2" t="s">
        <v>831</v>
      </c>
      <c r="X58" s="2" t="s">
        <v>37</v>
      </c>
      <c r="Y58" s="3" t="s">
        <v>40</v>
      </c>
      <c r="Z58" s="2" t="s">
        <v>75</v>
      </c>
      <c r="AA58" s="2" t="s">
        <v>77</v>
      </c>
      <c r="AB58" s="2" t="s">
        <v>76</v>
      </c>
      <c r="AC58" s="3" t="s">
        <v>87</v>
      </c>
      <c r="AD58" s="2" t="s">
        <v>654</v>
      </c>
      <c r="AE58" s="2">
        <v>2</v>
      </c>
    </row>
    <row r="59" spans="1:31">
      <c r="A59" s="2">
        <v>74534</v>
      </c>
      <c r="B59" s="2" t="s">
        <v>115</v>
      </c>
      <c r="C59" s="2" t="s">
        <v>71</v>
      </c>
      <c r="E59" s="2" t="s">
        <v>687</v>
      </c>
      <c r="F59" s="2" t="s">
        <v>73</v>
      </c>
      <c r="G59" s="2" t="s">
        <v>660</v>
      </c>
      <c r="H59" s="2" t="s">
        <v>647</v>
      </c>
      <c r="I59" s="2" t="s">
        <v>104</v>
      </c>
      <c r="J59" s="2" t="s">
        <v>832</v>
      </c>
      <c r="L59" s="3" t="s">
        <v>560</v>
      </c>
      <c r="M59" s="2" t="s">
        <v>560</v>
      </c>
      <c r="N59" s="2" t="s">
        <v>560</v>
      </c>
      <c r="O59" s="2" t="s">
        <v>636</v>
      </c>
      <c r="P59" s="2" t="s">
        <v>830</v>
      </c>
      <c r="S59" s="2">
        <v>0</v>
      </c>
      <c r="T59" s="2">
        <v>0</v>
      </c>
      <c r="U59" s="2" t="s">
        <v>833</v>
      </c>
      <c r="X59" s="2" t="s">
        <v>37</v>
      </c>
      <c r="Y59" s="3" t="s">
        <v>40</v>
      </c>
      <c r="Z59" s="2" t="s">
        <v>75</v>
      </c>
      <c r="AA59" s="2" t="s">
        <v>334</v>
      </c>
      <c r="AB59" s="2" t="s">
        <v>76</v>
      </c>
      <c r="AC59" s="3" t="s">
        <v>87</v>
      </c>
      <c r="AD59" s="2" t="s">
        <v>87</v>
      </c>
      <c r="AE59" s="2">
        <v>5</v>
      </c>
    </row>
    <row r="60" spans="1:31">
      <c r="A60" s="2">
        <v>74406</v>
      </c>
      <c r="B60" s="2" t="s">
        <v>115</v>
      </c>
      <c r="C60" s="2" t="s">
        <v>71</v>
      </c>
      <c r="E60" s="2" t="s">
        <v>240</v>
      </c>
      <c r="F60" s="2" t="s">
        <v>73</v>
      </c>
      <c r="G60" s="2" t="s">
        <v>661</v>
      </c>
      <c r="H60" s="2" t="s">
        <v>158</v>
      </c>
      <c r="I60" s="2" t="s">
        <v>94</v>
      </c>
      <c r="J60" s="2" t="s">
        <v>834</v>
      </c>
      <c r="L60" s="3" t="s">
        <v>560</v>
      </c>
      <c r="N60" s="2" t="s">
        <v>117</v>
      </c>
      <c r="O60" s="2" t="s">
        <v>636</v>
      </c>
      <c r="P60" s="2" t="s">
        <v>830</v>
      </c>
      <c r="S60" s="2">
        <v>0</v>
      </c>
      <c r="T60" s="2">
        <v>100</v>
      </c>
      <c r="U60" s="2" t="s">
        <v>835</v>
      </c>
      <c r="V60" s="2" t="s">
        <v>834</v>
      </c>
      <c r="W60" s="2" t="s">
        <v>662</v>
      </c>
      <c r="X60" s="2" t="s">
        <v>37</v>
      </c>
      <c r="Y60" s="3" t="s">
        <v>40</v>
      </c>
      <c r="Z60" s="2" t="s">
        <v>75</v>
      </c>
      <c r="AA60" s="2" t="s">
        <v>77</v>
      </c>
      <c r="AB60" s="2" t="s">
        <v>81</v>
      </c>
      <c r="AC60" s="3" t="s">
        <v>81</v>
      </c>
      <c r="AE60" s="2">
        <v>1</v>
      </c>
    </row>
    <row r="61" spans="1:31">
      <c r="A61" s="2">
        <v>74371</v>
      </c>
      <c r="B61" s="2" t="s">
        <v>115</v>
      </c>
      <c r="C61" s="2" t="s">
        <v>71</v>
      </c>
      <c r="E61" s="2" t="s">
        <v>15</v>
      </c>
      <c r="F61" s="2" t="s">
        <v>73</v>
      </c>
      <c r="G61" s="2" t="s">
        <v>663</v>
      </c>
      <c r="H61" s="2" t="s">
        <v>647</v>
      </c>
      <c r="I61" s="2" t="s">
        <v>653</v>
      </c>
      <c r="J61" s="2" t="s">
        <v>836</v>
      </c>
      <c r="L61" s="3" t="s">
        <v>560</v>
      </c>
      <c r="P61" s="2" t="s">
        <v>830</v>
      </c>
      <c r="S61" s="2">
        <v>0</v>
      </c>
      <c r="T61" s="2">
        <v>0</v>
      </c>
      <c r="U61" s="2" t="s">
        <v>837</v>
      </c>
      <c r="V61" s="2" t="s">
        <v>836</v>
      </c>
      <c r="Y61" s="3" t="s">
        <v>40</v>
      </c>
      <c r="Z61" s="2" t="s">
        <v>75</v>
      </c>
      <c r="AB61" s="2" t="s">
        <v>76</v>
      </c>
      <c r="AC61" s="3" t="s">
        <v>87</v>
      </c>
      <c r="AD61" s="2" t="s">
        <v>87</v>
      </c>
    </row>
    <row r="62" spans="1:31">
      <c r="A62" s="2">
        <v>74364</v>
      </c>
      <c r="B62" s="2" t="s">
        <v>115</v>
      </c>
      <c r="C62" s="2" t="s">
        <v>71</v>
      </c>
      <c r="E62" s="2" t="s">
        <v>240</v>
      </c>
      <c r="F62" s="2" t="s">
        <v>73</v>
      </c>
      <c r="G62" s="2" t="s">
        <v>664</v>
      </c>
      <c r="H62" s="2" t="s">
        <v>536</v>
      </c>
      <c r="I62" s="2" t="s">
        <v>94</v>
      </c>
      <c r="J62" s="2" t="s">
        <v>838</v>
      </c>
      <c r="L62" s="3" t="s">
        <v>560</v>
      </c>
      <c r="N62" s="2" t="s">
        <v>117</v>
      </c>
      <c r="O62" s="2" t="s">
        <v>697</v>
      </c>
      <c r="P62" s="2" t="s">
        <v>839</v>
      </c>
      <c r="R62" s="2">
        <v>1</v>
      </c>
      <c r="S62" s="2">
        <v>0</v>
      </c>
      <c r="T62" s="2">
        <v>100</v>
      </c>
      <c r="U62" s="2" t="s">
        <v>840</v>
      </c>
      <c r="V62" s="2" t="s">
        <v>838</v>
      </c>
      <c r="X62" s="2" t="s">
        <v>37</v>
      </c>
      <c r="Y62" s="3" t="s">
        <v>79</v>
      </c>
      <c r="Z62" s="2" t="s">
        <v>75</v>
      </c>
      <c r="AA62" s="2" t="s">
        <v>77</v>
      </c>
      <c r="AB62" s="2" t="s">
        <v>76</v>
      </c>
      <c r="AC62" s="3" t="s">
        <v>80</v>
      </c>
      <c r="AD62" s="2" t="s">
        <v>111</v>
      </c>
      <c r="AE62" s="2">
        <v>1</v>
      </c>
    </row>
    <row r="63" spans="1:31">
      <c r="A63" s="2">
        <v>74363</v>
      </c>
      <c r="B63" s="2" t="s">
        <v>115</v>
      </c>
      <c r="C63" s="2" t="s">
        <v>71</v>
      </c>
      <c r="E63" s="2" t="s">
        <v>240</v>
      </c>
      <c r="F63" s="2" t="s">
        <v>73</v>
      </c>
      <c r="G63" s="2" t="s">
        <v>665</v>
      </c>
      <c r="H63" s="2" t="s">
        <v>536</v>
      </c>
      <c r="I63" s="2" t="s">
        <v>104</v>
      </c>
      <c r="J63" s="2" t="s">
        <v>841</v>
      </c>
      <c r="L63" s="3" t="s">
        <v>560</v>
      </c>
      <c r="M63" s="2" t="s">
        <v>636</v>
      </c>
      <c r="O63" s="2" t="s">
        <v>636</v>
      </c>
      <c r="P63" s="2" t="s">
        <v>839</v>
      </c>
      <c r="R63" s="2">
        <v>1</v>
      </c>
      <c r="S63" s="2">
        <v>0</v>
      </c>
      <c r="T63" s="2">
        <v>100</v>
      </c>
      <c r="U63" s="2" t="s">
        <v>842</v>
      </c>
      <c r="V63" s="2" t="s">
        <v>841</v>
      </c>
      <c r="X63" s="2" t="s">
        <v>37</v>
      </c>
      <c r="Y63" s="3" t="s">
        <v>40</v>
      </c>
      <c r="Z63" s="2" t="s">
        <v>75</v>
      </c>
      <c r="AA63" s="2" t="s">
        <v>77</v>
      </c>
      <c r="AB63" s="2" t="s">
        <v>76</v>
      </c>
      <c r="AC63" s="3" t="s">
        <v>80</v>
      </c>
      <c r="AD63" s="2" t="s">
        <v>87</v>
      </c>
      <c r="AE63" s="2">
        <v>1</v>
      </c>
    </row>
    <row r="64" spans="1:31">
      <c r="A64" s="2">
        <v>74362</v>
      </c>
      <c r="B64" s="2" t="s">
        <v>115</v>
      </c>
      <c r="C64" s="2" t="s">
        <v>71</v>
      </c>
      <c r="E64" s="2" t="s">
        <v>240</v>
      </c>
      <c r="F64" s="2" t="s">
        <v>73</v>
      </c>
      <c r="G64" s="2" t="s">
        <v>666</v>
      </c>
      <c r="H64" s="2" t="s">
        <v>536</v>
      </c>
      <c r="I64" s="2" t="s">
        <v>94</v>
      </c>
      <c r="J64" s="2" t="s">
        <v>843</v>
      </c>
      <c r="L64" s="3" t="s">
        <v>560</v>
      </c>
      <c r="N64" s="2" t="s">
        <v>117</v>
      </c>
      <c r="O64" s="2" t="s">
        <v>636</v>
      </c>
      <c r="P64" s="2" t="s">
        <v>839</v>
      </c>
      <c r="S64" s="2">
        <v>0</v>
      </c>
      <c r="T64" s="2">
        <v>100</v>
      </c>
      <c r="U64" s="2" t="s">
        <v>844</v>
      </c>
      <c r="V64" s="2" t="s">
        <v>843</v>
      </c>
      <c r="X64" s="2" t="s">
        <v>37</v>
      </c>
      <c r="Y64" s="3" t="s">
        <v>79</v>
      </c>
      <c r="Z64" s="2" t="s">
        <v>75</v>
      </c>
      <c r="AA64" s="2" t="s">
        <v>77</v>
      </c>
      <c r="AB64" s="2" t="s">
        <v>76</v>
      </c>
      <c r="AC64" s="3" t="s">
        <v>80</v>
      </c>
      <c r="AE64" s="2">
        <v>1</v>
      </c>
    </row>
    <row r="65" spans="1:31">
      <c r="A65" s="2">
        <v>74361</v>
      </c>
      <c r="B65" s="2" t="s">
        <v>115</v>
      </c>
      <c r="C65" s="2" t="s">
        <v>71</v>
      </c>
      <c r="E65" s="2" t="s">
        <v>240</v>
      </c>
      <c r="F65" s="2" t="s">
        <v>73</v>
      </c>
      <c r="G65" s="2" t="s">
        <v>667</v>
      </c>
      <c r="H65" s="2" t="s">
        <v>536</v>
      </c>
      <c r="I65" s="2" t="s">
        <v>94</v>
      </c>
      <c r="J65" s="2" t="s">
        <v>845</v>
      </c>
      <c r="L65" s="3" t="s">
        <v>560</v>
      </c>
      <c r="N65" s="2" t="s">
        <v>117</v>
      </c>
      <c r="O65" s="2" t="s">
        <v>636</v>
      </c>
      <c r="P65" s="2" t="s">
        <v>839</v>
      </c>
      <c r="S65" s="2">
        <v>0</v>
      </c>
      <c r="T65" s="2">
        <v>100</v>
      </c>
      <c r="U65" s="2" t="s">
        <v>846</v>
      </c>
      <c r="V65" s="2" t="s">
        <v>845</v>
      </c>
      <c r="X65" s="2" t="s">
        <v>37</v>
      </c>
      <c r="Y65" s="3" t="s">
        <v>40</v>
      </c>
      <c r="Z65" s="2" t="s">
        <v>75</v>
      </c>
      <c r="AA65" s="2" t="s">
        <v>77</v>
      </c>
      <c r="AB65" s="2" t="s">
        <v>76</v>
      </c>
      <c r="AC65" s="3" t="s">
        <v>84</v>
      </c>
      <c r="AE65" s="2">
        <v>1</v>
      </c>
    </row>
    <row r="66" spans="1:31">
      <c r="A66" s="2">
        <v>74357</v>
      </c>
      <c r="B66" s="2" t="s">
        <v>115</v>
      </c>
      <c r="C66" s="2" t="s">
        <v>71</v>
      </c>
      <c r="E66" s="2" t="s">
        <v>240</v>
      </c>
      <c r="F66" s="2" t="s">
        <v>73</v>
      </c>
      <c r="G66" s="2" t="s">
        <v>668</v>
      </c>
      <c r="H66" s="2" t="s">
        <v>102</v>
      </c>
      <c r="I66" s="2" t="s">
        <v>90</v>
      </c>
      <c r="J66" s="2" t="s">
        <v>847</v>
      </c>
      <c r="L66" s="3" t="s">
        <v>560</v>
      </c>
      <c r="M66" s="2" t="s">
        <v>636</v>
      </c>
      <c r="O66" s="2" t="s">
        <v>636</v>
      </c>
      <c r="P66" s="2" t="s">
        <v>839</v>
      </c>
      <c r="S66" s="2">
        <v>0</v>
      </c>
      <c r="T66" s="2">
        <v>0</v>
      </c>
      <c r="U66" s="2" t="s">
        <v>848</v>
      </c>
      <c r="V66" s="2" t="s">
        <v>847</v>
      </c>
      <c r="X66" s="2" t="s">
        <v>37</v>
      </c>
      <c r="Y66" s="3" t="s">
        <v>153</v>
      </c>
      <c r="Z66" s="2" t="s">
        <v>75</v>
      </c>
      <c r="AA66" s="2" t="s">
        <v>334</v>
      </c>
      <c r="AB66" s="2" t="s">
        <v>76</v>
      </c>
      <c r="AC66" s="3" t="s">
        <v>91</v>
      </c>
      <c r="AE66" s="2">
        <v>1</v>
      </c>
    </row>
    <row r="67" spans="1:31">
      <c r="A67" s="2">
        <v>74345</v>
      </c>
      <c r="B67" s="2" t="s">
        <v>115</v>
      </c>
      <c r="C67" s="2" t="s">
        <v>71</v>
      </c>
      <c r="E67" s="2" t="s">
        <v>240</v>
      </c>
      <c r="F67" s="2" t="s">
        <v>73</v>
      </c>
      <c r="G67" s="2" t="s">
        <v>669</v>
      </c>
      <c r="H67" s="2" t="s">
        <v>647</v>
      </c>
      <c r="I67" s="2" t="s">
        <v>653</v>
      </c>
      <c r="J67" s="2" t="s">
        <v>849</v>
      </c>
      <c r="L67" s="3" t="s">
        <v>560</v>
      </c>
      <c r="M67" s="2" t="s">
        <v>560</v>
      </c>
      <c r="O67" s="2" t="s">
        <v>636</v>
      </c>
      <c r="P67" s="2" t="s">
        <v>839</v>
      </c>
      <c r="S67" s="2">
        <v>0</v>
      </c>
      <c r="T67" s="2">
        <v>0</v>
      </c>
      <c r="U67" s="2" t="s">
        <v>850</v>
      </c>
      <c r="V67" s="2" t="s">
        <v>849</v>
      </c>
      <c r="X67" s="2" t="s">
        <v>37</v>
      </c>
      <c r="Y67" s="3" t="s">
        <v>40</v>
      </c>
      <c r="Z67" s="2" t="s">
        <v>75</v>
      </c>
      <c r="AA67" s="2" t="s">
        <v>77</v>
      </c>
      <c r="AB67" s="2" t="s">
        <v>76</v>
      </c>
      <c r="AC67" s="3" t="s">
        <v>87</v>
      </c>
      <c r="AD67" s="2" t="s">
        <v>87</v>
      </c>
      <c r="AE67" s="2">
        <v>0</v>
      </c>
    </row>
    <row r="68" spans="1:31">
      <c r="A68" s="2">
        <v>73466</v>
      </c>
      <c r="B68" s="2" t="s">
        <v>115</v>
      </c>
      <c r="C68" s="2" t="s">
        <v>71</v>
      </c>
      <c r="E68" s="2" t="s">
        <v>240</v>
      </c>
      <c r="F68" s="2" t="s">
        <v>73</v>
      </c>
      <c r="G68" s="2" t="s">
        <v>670</v>
      </c>
      <c r="H68" s="2" t="s">
        <v>671</v>
      </c>
      <c r="I68" s="2" t="s">
        <v>94</v>
      </c>
      <c r="J68" s="2" t="s">
        <v>851</v>
      </c>
      <c r="L68" s="3" t="s">
        <v>538</v>
      </c>
      <c r="N68" s="2" t="s">
        <v>117</v>
      </c>
      <c r="O68" s="2" t="s">
        <v>636</v>
      </c>
      <c r="P68" s="2" t="s">
        <v>852</v>
      </c>
      <c r="S68" s="2">
        <v>0</v>
      </c>
      <c r="T68" s="2">
        <v>100</v>
      </c>
      <c r="U68" s="2" t="s">
        <v>853</v>
      </c>
      <c r="V68" s="2" t="s">
        <v>851</v>
      </c>
      <c r="X68" s="2" t="s">
        <v>74</v>
      </c>
      <c r="Y68" s="3" t="s">
        <v>40</v>
      </c>
      <c r="Z68" s="2" t="s">
        <v>75</v>
      </c>
      <c r="AA68" s="2" t="s">
        <v>77</v>
      </c>
      <c r="AB68" s="2" t="s">
        <v>76</v>
      </c>
      <c r="AC68" s="3" t="s">
        <v>91</v>
      </c>
      <c r="AD68" s="2" t="s">
        <v>248</v>
      </c>
      <c r="AE68" s="2">
        <v>1</v>
      </c>
    </row>
    <row r="69" spans="1:31">
      <c r="A69" s="2">
        <v>73465</v>
      </c>
      <c r="B69" s="2" t="s">
        <v>115</v>
      </c>
      <c r="C69" s="2" t="s">
        <v>71</v>
      </c>
      <c r="E69" s="2" t="s">
        <v>240</v>
      </c>
      <c r="F69" s="2" t="s">
        <v>73</v>
      </c>
      <c r="G69" s="2" t="s">
        <v>672</v>
      </c>
      <c r="H69" s="2" t="s">
        <v>671</v>
      </c>
      <c r="I69" s="2" t="s">
        <v>619</v>
      </c>
      <c r="J69" s="2" t="s">
        <v>854</v>
      </c>
      <c r="L69" s="3" t="s">
        <v>538</v>
      </c>
      <c r="M69" s="2" t="s">
        <v>560</v>
      </c>
      <c r="N69" s="2" t="s">
        <v>560</v>
      </c>
      <c r="O69" s="2" t="s">
        <v>697</v>
      </c>
      <c r="P69" s="2" t="s">
        <v>852</v>
      </c>
      <c r="Q69" s="2" t="s">
        <v>855</v>
      </c>
      <c r="S69" s="2">
        <v>0</v>
      </c>
      <c r="T69" s="2">
        <v>0</v>
      </c>
      <c r="U69" s="2" t="s">
        <v>856</v>
      </c>
      <c r="V69" s="2" t="s">
        <v>854</v>
      </c>
      <c r="X69" s="2" t="s">
        <v>37</v>
      </c>
      <c r="Y69" s="3" t="s">
        <v>40</v>
      </c>
      <c r="Z69" s="2" t="s">
        <v>75</v>
      </c>
      <c r="AA69" s="2" t="s">
        <v>77</v>
      </c>
      <c r="AB69" s="2" t="s">
        <v>76</v>
      </c>
      <c r="AC69" s="3" t="s">
        <v>80</v>
      </c>
      <c r="AE69" s="2">
        <v>1</v>
      </c>
    </row>
    <row r="70" spans="1:31">
      <c r="A70" s="2">
        <v>73464</v>
      </c>
      <c r="B70" s="2" t="s">
        <v>115</v>
      </c>
      <c r="C70" s="2" t="s">
        <v>71</v>
      </c>
      <c r="E70" s="2" t="s">
        <v>240</v>
      </c>
      <c r="F70" s="2" t="s">
        <v>73</v>
      </c>
      <c r="G70" s="2" t="s">
        <v>673</v>
      </c>
      <c r="H70" s="2" t="s">
        <v>671</v>
      </c>
      <c r="I70" s="2" t="s">
        <v>107</v>
      </c>
      <c r="J70" s="2" t="s">
        <v>857</v>
      </c>
      <c r="L70" s="3" t="s">
        <v>538</v>
      </c>
      <c r="M70" s="2" t="s">
        <v>560</v>
      </c>
      <c r="O70" s="2" t="s">
        <v>560</v>
      </c>
      <c r="P70" s="2" t="s">
        <v>852</v>
      </c>
      <c r="S70" s="2">
        <v>0</v>
      </c>
      <c r="T70" s="2">
        <v>0</v>
      </c>
      <c r="U70" s="2" t="s">
        <v>858</v>
      </c>
      <c r="V70" s="2" t="s">
        <v>857</v>
      </c>
      <c r="X70" s="2" t="s">
        <v>37</v>
      </c>
      <c r="Y70" s="3" t="s">
        <v>40</v>
      </c>
      <c r="Z70" s="2" t="s">
        <v>75</v>
      </c>
      <c r="AA70" s="2" t="s">
        <v>77</v>
      </c>
      <c r="AB70" s="2" t="s">
        <v>76</v>
      </c>
      <c r="AC70" s="3" t="s">
        <v>88</v>
      </c>
      <c r="AE70" s="2">
        <v>1</v>
      </c>
    </row>
    <row r="71" spans="1:31">
      <c r="A71" s="2">
        <v>73187</v>
      </c>
      <c r="B71" s="2" t="s">
        <v>115</v>
      </c>
      <c r="C71" s="2" t="s">
        <v>71</v>
      </c>
      <c r="E71" s="2" t="s">
        <v>240</v>
      </c>
      <c r="F71" s="2" t="s">
        <v>73</v>
      </c>
      <c r="G71" s="2" t="s">
        <v>674</v>
      </c>
      <c r="H71" s="2" t="s">
        <v>536</v>
      </c>
      <c r="I71" s="2" t="s">
        <v>94</v>
      </c>
      <c r="J71" s="2" t="s">
        <v>859</v>
      </c>
      <c r="L71" s="3" t="s">
        <v>538</v>
      </c>
      <c r="M71" s="2" t="s">
        <v>488</v>
      </c>
      <c r="N71" s="2" t="s">
        <v>488</v>
      </c>
      <c r="O71" s="2" t="s">
        <v>636</v>
      </c>
      <c r="P71" s="2" t="s">
        <v>860</v>
      </c>
      <c r="S71" s="2">
        <v>0</v>
      </c>
      <c r="T71" s="2">
        <v>100</v>
      </c>
      <c r="U71" s="2" t="s">
        <v>861</v>
      </c>
      <c r="V71" s="2" t="s">
        <v>859</v>
      </c>
      <c r="X71" s="2" t="s">
        <v>37</v>
      </c>
      <c r="Y71" s="3" t="s">
        <v>40</v>
      </c>
      <c r="Z71" s="2" t="s">
        <v>75</v>
      </c>
      <c r="AA71" s="2" t="s">
        <v>77</v>
      </c>
      <c r="AB71" s="2" t="s">
        <v>81</v>
      </c>
      <c r="AC71" s="3" t="s">
        <v>81</v>
      </c>
      <c r="AE71" s="2">
        <v>2</v>
      </c>
    </row>
    <row r="72" spans="1:31">
      <c r="A72" s="2">
        <v>71723</v>
      </c>
      <c r="B72" s="2" t="s">
        <v>115</v>
      </c>
      <c r="C72" s="2" t="s">
        <v>71</v>
      </c>
      <c r="E72" s="2" t="s">
        <v>240</v>
      </c>
      <c r="F72" s="2" t="s">
        <v>73</v>
      </c>
      <c r="G72" s="2" t="s">
        <v>675</v>
      </c>
      <c r="H72" s="2" t="s">
        <v>619</v>
      </c>
      <c r="I72" s="2" t="s">
        <v>526</v>
      </c>
      <c r="J72" s="2" t="s">
        <v>862</v>
      </c>
      <c r="L72" s="3" t="s">
        <v>409</v>
      </c>
      <c r="M72" s="2" t="s">
        <v>636</v>
      </c>
      <c r="N72" s="2" t="s">
        <v>538</v>
      </c>
      <c r="O72" s="2" t="s">
        <v>702</v>
      </c>
      <c r="P72" s="2" t="s">
        <v>863</v>
      </c>
      <c r="R72" s="2">
        <v>5</v>
      </c>
      <c r="S72" s="2">
        <v>0</v>
      </c>
      <c r="T72" s="2">
        <v>0</v>
      </c>
      <c r="U72" s="2" t="s">
        <v>864</v>
      </c>
      <c r="V72" s="2" t="s">
        <v>862</v>
      </c>
      <c r="X72" s="2" t="s">
        <v>37</v>
      </c>
      <c r="Y72" s="3" t="s">
        <v>40</v>
      </c>
      <c r="Z72" s="2" t="s">
        <v>628</v>
      </c>
      <c r="AA72" s="2" t="s">
        <v>676</v>
      </c>
      <c r="AB72" s="2" t="s">
        <v>677</v>
      </c>
      <c r="AC72" s="3" t="s">
        <v>695</v>
      </c>
      <c r="AE72" s="2">
        <v>5</v>
      </c>
    </row>
    <row r="73" spans="1:31">
      <c r="A73" s="2">
        <v>71719</v>
      </c>
      <c r="B73" s="2" t="s">
        <v>115</v>
      </c>
      <c r="C73" s="2" t="s">
        <v>71</v>
      </c>
      <c r="E73" s="2" t="s">
        <v>240</v>
      </c>
      <c r="F73" s="2" t="s">
        <v>73</v>
      </c>
      <c r="G73" s="2" t="s">
        <v>678</v>
      </c>
      <c r="H73" s="2" t="s">
        <v>619</v>
      </c>
      <c r="I73" s="2" t="s">
        <v>526</v>
      </c>
      <c r="J73" s="2" t="s">
        <v>865</v>
      </c>
      <c r="L73" s="3" t="s">
        <v>409</v>
      </c>
      <c r="M73" s="2" t="s">
        <v>636</v>
      </c>
      <c r="N73" s="2" t="s">
        <v>636</v>
      </c>
      <c r="O73" s="2" t="s">
        <v>702</v>
      </c>
      <c r="P73" s="2" t="s">
        <v>863</v>
      </c>
      <c r="R73" s="2">
        <v>5</v>
      </c>
      <c r="S73" s="2">
        <v>5</v>
      </c>
      <c r="T73" s="2">
        <v>100</v>
      </c>
      <c r="U73" s="2" t="s">
        <v>866</v>
      </c>
      <c r="V73" s="2" t="s">
        <v>865</v>
      </c>
      <c r="X73" s="2" t="s">
        <v>37</v>
      </c>
      <c r="Y73" s="3" t="s">
        <v>40</v>
      </c>
      <c r="Z73" s="2" t="s">
        <v>628</v>
      </c>
      <c r="AA73" s="2" t="s">
        <v>676</v>
      </c>
      <c r="AB73" s="2" t="s">
        <v>677</v>
      </c>
      <c r="AC73" s="3" t="s">
        <v>81</v>
      </c>
      <c r="AE73" s="2">
        <v>5</v>
      </c>
    </row>
    <row r="74" spans="1:31">
      <c r="A74" s="2">
        <v>71716</v>
      </c>
      <c r="B74" s="2" t="s">
        <v>115</v>
      </c>
      <c r="C74" s="2" t="s">
        <v>71</v>
      </c>
      <c r="E74" s="2" t="s">
        <v>240</v>
      </c>
      <c r="F74" s="2" t="s">
        <v>73</v>
      </c>
      <c r="G74" s="2" t="s">
        <v>679</v>
      </c>
      <c r="H74" s="2" t="s">
        <v>619</v>
      </c>
      <c r="I74" s="2" t="s">
        <v>526</v>
      </c>
      <c r="J74" s="2" t="s">
        <v>865</v>
      </c>
      <c r="L74" s="3" t="s">
        <v>238</v>
      </c>
      <c r="M74" s="2" t="s">
        <v>636</v>
      </c>
      <c r="N74" s="2" t="s">
        <v>636</v>
      </c>
      <c r="O74" s="2" t="s">
        <v>702</v>
      </c>
      <c r="P74" s="2" t="s">
        <v>863</v>
      </c>
      <c r="R74" s="2">
        <v>5</v>
      </c>
      <c r="S74" s="2">
        <v>0</v>
      </c>
      <c r="T74" s="2">
        <v>0</v>
      </c>
      <c r="U74" s="2" t="s">
        <v>867</v>
      </c>
      <c r="V74" s="2" t="s">
        <v>865</v>
      </c>
      <c r="X74" s="2" t="s">
        <v>37</v>
      </c>
      <c r="Y74" s="3" t="s">
        <v>40</v>
      </c>
      <c r="Z74" s="2" t="s">
        <v>628</v>
      </c>
      <c r="AA74" s="2" t="s">
        <v>676</v>
      </c>
      <c r="AB74" s="2" t="s">
        <v>677</v>
      </c>
      <c r="AC74" s="3" t="s">
        <v>81</v>
      </c>
      <c r="AE74" s="2">
        <v>5</v>
      </c>
    </row>
    <row r="75" spans="1:31">
      <c r="A75" s="2">
        <v>71631</v>
      </c>
      <c r="B75" s="2" t="s">
        <v>115</v>
      </c>
      <c r="C75" s="2" t="s">
        <v>71</v>
      </c>
      <c r="E75" s="2" t="s">
        <v>240</v>
      </c>
      <c r="F75" s="2" t="s">
        <v>73</v>
      </c>
      <c r="G75" s="2" t="s">
        <v>680</v>
      </c>
      <c r="H75" s="2" t="s">
        <v>611</v>
      </c>
      <c r="I75" s="2" t="s">
        <v>94</v>
      </c>
      <c r="J75" s="2" t="s">
        <v>868</v>
      </c>
      <c r="L75" s="3" t="s">
        <v>538</v>
      </c>
      <c r="M75" s="2" t="s">
        <v>538</v>
      </c>
      <c r="N75" s="2" t="s">
        <v>538</v>
      </c>
      <c r="O75" s="2" t="s">
        <v>697</v>
      </c>
      <c r="P75" s="2" t="s">
        <v>869</v>
      </c>
      <c r="Q75" s="2" t="s">
        <v>870</v>
      </c>
      <c r="S75" s="2">
        <v>0</v>
      </c>
      <c r="T75" s="2">
        <v>0</v>
      </c>
      <c r="U75" s="2" t="s">
        <v>871</v>
      </c>
      <c r="V75" s="2" t="s">
        <v>868</v>
      </c>
      <c r="X75" s="2" t="s">
        <v>37</v>
      </c>
      <c r="Y75" s="3" t="s">
        <v>40</v>
      </c>
      <c r="Z75" s="2" t="s">
        <v>75</v>
      </c>
      <c r="AA75" s="2" t="s">
        <v>77</v>
      </c>
      <c r="AB75" s="2" t="s">
        <v>76</v>
      </c>
      <c r="AC75" s="3" t="s">
        <v>612</v>
      </c>
      <c r="AE75" s="2">
        <v>2</v>
      </c>
    </row>
    <row r="76" spans="1:31">
      <c r="A76" s="2">
        <v>71630</v>
      </c>
      <c r="B76" s="2" t="s">
        <v>115</v>
      </c>
      <c r="C76" s="2" t="s">
        <v>71</v>
      </c>
      <c r="E76" s="2" t="s">
        <v>240</v>
      </c>
      <c r="F76" s="2" t="s">
        <v>73</v>
      </c>
      <c r="G76" s="2" t="s">
        <v>681</v>
      </c>
      <c r="H76" s="2" t="s">
        <v>611</v>
      </c>
      <c r="I76" s="2" t="s">
        <v>96</v>
      </c>
      <c r="J76" s="2" t="s">
        <v>872</v>
      </c>
      <c r="L76" s="3" t="s">
        <v>538</v>
      </c>
      <c r="M76" s="2" t="s">
        <v>560</v>
      </c>
      <c r="N76" s="2" t="s">
        <v>560</v>
      </c>
      <c r="O76" s="2" t="s">
        <v>560</v>
      </c>
      <c r="P76" s="2" t="s">
        <v>869</v>
      </c>
      <c r="Q76" s="2" t="s">
        <v>863</v>
      </c>
      <c r="S76" s="2">
        <v>0</v>
      </c>
      <c r="T76" s="2">
        <v>0</v>
      </c>
      <c r="U76" s="2" t="s">
        <v>873</v>
      </c>
      <c r="V76" s="2" t="s">
        <v>872</v>
      </c>
      <c r="X76" s="2" t="s">
        <v>37</v>
      </c>
      <c r="Y76" s="3" t="s">
        <v>40</v>
      </c>
      <c r="Z76" s="2" t="s">
        <v>75</v>
      </c>
      <c r="AA76" s="2" t="s">
        <v>77</v>
      </c>
      <c r="AB76" s="2" t="s">
        <v>76</v>
      </c>
      <c r="AC76" s="3" t="s">
        <v>612</v>
      </c>
      <c r="AE76" s="2">
        <v>1</v>
      </c>
    </row>
    <row r="77" spans="1:31">
      <c r="A77" s="2">
        <v>71603</v>
      </c>
      <c r="B77" s="2" t="s">
        <v>115</v>
      </c>
      <c r="C77" s="2" t="s">
        <v>71</v>
      </c>
      <c r="E77" s="2" t="s">
        <v>240</v>
      </c>
      <c r="F77" s="2" t="s">
        <v>73</v>
      </c>
      <c r="G77" s="2" t="s">
        <v>682</v>
      </c>
      <c r="H77" s="2" t="s">
        <v>611</v>
      </c>
      <c r="I77" s="2" t="s">
        <v>104</v>
      </c>
      <c r="J77" s="2" t="s">
        <v>874</v>
      </c>
      <c r="L77" s="3" t="s">
        <v>538</v>
      </c>
      <c r="M77" s="2" t="s">
        <v>560</v>
      </c>
      <c r="O77" s="2" t="s">
        <v>560</v>
      </c>
      <c r="P77" s="2" t="s">
        <v>875</v>
      </c>
      <c r="S77" s="2">
        <v>0</v>
      </c>
      <c r="T77" s="2">
        <v>100</v>
      </c>
      <c r="U77" s="2" t="s">
        <v>876</v>
      </c>
      <c r="V77" s="2" t="s">
        <v>874</v>
      </c>
      <c r="X77" s="2" t="s">
        <v>37</v>
      </c>
      <c r="Y77" s="3" t="s">
        <v>40</v>
      </c>
      <c r="Z77" s="2" t="s">
        <v>75</v>
      </c>
      <c r="AA77" s="2" t="s">
        <v>77</v>
      </c>
      <c r="AB77" s="2" t="s">
        <v>76</v>
      </c>
      <c r="AC77" s="3" t="s">
        <v>612</v>
      </c>
      <c r="AD77" s="2" t="s">
        <v>248</v>
      </c>
      <c r="AE77" s="2">
        <v>1</v>
      </c>
    </row>
    <row r="78" spans="1:31">
      <c r="A78" s="2">
        <v>71596</v>
      </c>
      <c r="B78" s="2" t="s">
        <v>115</v>
      </c>
      <c r="C78" s="2" t="s">
        <v>71</v>
      </c>
      <c r="E78" s="2" t="s">
        <v>240</v>
      </c>
      <c r="F78" s="2" t="s">
        <v>73</v>
      </c>
      <c r="G78" s="2" t="s">
        <v>683</v>
      </c>
      <c r="H78" s="2" t="s">
        <v>611</v>
      </c>
      <c r="I78" s="2" t="s">
        <v>90</v>
      </c>
      <c r="J78" s="2" t="s">
        <v>877</v>
      </c>
      <c r="L78" s="3" t="s">
        <v>538</v>
      </c>
      <c r="M78" s="2" t="s">
        <v>560</v>
      </c>
      <c r="O78" s="2" t="s">
        <v>560</v>
      </c>
      <c r="P78" s="2" t="s">
        <v>875</v>
      </c>
      <c r="S78" s="2">
        <v>0</v>
      </c>
      <c r="T78" s="2">
        <v>0</v>
      </c>
      <c r="U78" s="2" t="s">
        <v>878</v>
      </c>
      <c r="V78" s="2" t="s">
        <v>877</v>
      </c>
      <c r="X78" s="2" t="s">
        <v>37</v>
      </c>
      <c r="Y78" s="3" t="s">
        <v>40</v>
      </c>
      <c r="Z78" s="2" t="s">
        <v>75</v>
      </c>
      <c r="AA78" s="2" t="s">
        <v>334</v>
      </c>
      <c r="AB78" s="2" t="s">
        <v>76</v>
      </c>
      <c r="AC78" s="3" t="s">
        <v>612</v>
      </c>
      <c r="AE78" s="2">
        <v>2</v>
      </c>
    </row>
    <row r="79" spans="1:31">
      <c r="A79" s="2">
        <v>71087</v>
      </c>
      <c r="B79" s="2" t="s">
        <v>115</v>
      </c>
      <c r="C79" s="2" t="s">
        <v>71</v>
      </c>
      <c r="E79" s="2" t="s">
        <v>240</v>
      </c>
      <c r="F79" s="2" t="s">
        <v>73</v>
      </c>
      <c r="G79" s="2" t="s">
        <v>537</v>
      </c>
      <c r="H79" s="2" t="s">
        <v>536</v>
      </c>
      <c r="I79" s="2" t="s">
        <v>107</v>
      </c>
      <c r="J79" s="2" t="s">
        <v>879</v>
      </c>
      <c r="L79" s="3" t="s">
        <v>538</v>
      </c>
      <c r="M79" s="2" t="s">
        <v>560</v>
      </c>
      <c r="O79" s="2" t="s">
        <v>560</v>
      </c>
      <c r="P79" s="2" t="s">
        <v>880</v>
      </c>
      <c r="S79" s="2">
        <v>0</v>
      </c>
      <c r="T79" s="2">
        <v>0</v>
      </c>
      <c r="U79" s="2" t="s">
        <v>881</v>
      </c>
      <c r="V79" s="2" t="s">
        <v>879</v>
      </c>
      <c r="X79" s="2" t="s">
        <v>37</v>
      </c>
      <c r="Y79" s="3" t="s">
        <v>40</v>
      </c>
      <c r="Z79" s="2" t="s">
        <v>75</v>
      </c>
      <c r="AA79" s="2" t="s">
        <v>77</v>
      </c>
      <c r="AB79" s="2" t="s">
        <v>76</v>
      </c>
      <c r="AC79" s="3" t="s">
        <v>97</v>
      </c>
      <c r="AE79" s="2">
        <v>1</v>
      </c>
    </row>
    <row r="80" spans="1:31">
      <c r="A80" s="2">
        <v>71046</v>
      </c>
      <c r="B80" s="2" t="s">
        <v>115</v>
      </c>
      <c r="C80" s="2" t="s">
        <v>71</v>
      </c>
      <c r="E80" s="2" t="s">
        <v>240</v>
      </c>
      <c r="F80" s="2" t="s">
        <v>73</v>
      </c>
      <c r="G80" s="2" t="s">
        <v>539</v>
      </c>
      <c r="H80" s="2" t="s">
        <v>536</v>
      </c>
      <c r="I80" s="2" t="s">
        <v>94</v>
      </c>
      <c r="J80" s="2" t="s">
        <v>882</v>
      </c>
      <c r="L80" s="3" t="s">
        <v>538</v>
      </c>
      <c r="N80" s="2" t="s">
        <v>117</v>
      </c>
      <c r="O80" s="2" t="s">
        <v>560</v>
      </c>
      <c r="P80" s="2" t="s">
        <v>883</v>
      </c>
      <c r="R80" s="2">
        <v>1</v>
      </c>
      <c r="S80" s="2">
        <v>0</v>
      </c>
      <c r="T80" s="2">
        <v>100</v>
      </c>
      <c r="U80" s="2" t="s">
        <v>884</v>
      </c>
      <c r="V80" s="2" t="s">
        <v>882</v>
      </c>
      <c r="X80" s="2" t="s">
        <v>37</v>
      </c>
      <c r="Y80" s="3" t="s">
        <v>40</v>
      </c>
      <c r="Z80" s="2" t="s">
        <v>75</v>
      </c>
      <c r="AA80" s="2" t="s">
        <v>77</v>
      </c>
      <c r="AB80" s="2" t="s">
        <v>81</v>
      </c>
      <c r="AC80" s="3" t="s">
        <v>81</v>
      </c>
      <c r="AE80" s="2">
        <v>1</v>
      </c>
    </row>
    <row r="81" spans="1:31">
      <c r="A81" s="2">
        <v>71045</v>
      </c>
      <c r="B81" s="2" t="s">
        <v>115</v>
      </c>
      <c r="C81" s="2" t="s">
        <v>71</v>
      </c>
      <c r="E81" s="2" t="s">
        <v>240</v>
      </c>
      <c r="F81" s="2" t="s">
        <v>73</v>
      </c>
      <c r="G81" s="2" t="s">
        <v>540</v>
      </c>
      <c r="H81" s="2" t="s">
        <v>536</v>
      </c>
      <c r="I81" s="2" t="s">
        <v>94</v>
      </c>
      <c r="J81" s="2" t="s">
        <v>882</v>
      </c>
      <c r="L81" s="3" t="s">
        <v>538</v>
      </c>
      <c r="N81" s="2" t="s">
        <v>117</v>
      </c>
      <c r="O81" s="2" t="s">
        <v>560</v>
      </c>
      <c r="P81" s="2" t="s">
        <v>883</v>
      </c>
      <c r="S81" s="2">
        <v>0</v>
      </c>
      <c r="T81" s="2">
        <v>100</v>
      </c>
      <c r="U81" s="2" t="s">
        <v>885</v>
      </c>
      <c r="V81" s="2" t="s">
        <v>882</v>
      </c>
      <c r="X81" s="2" t="s">
        <v>37</v>
      </c>
      <c r="Y81" s="3" t="s">
        <v>40</v>
      </c>
      <c r="Z81" s="2" t="s">
        <v>75</v>
      </c>
      <c r="AA81" s="2" t="s">
        <v>77</v>
      </c>
      <c r="AB81" s="2" t="s">
        <v>81</v>
      </c>
      <c r="AC81" s="3" t="s">
        <v>81</v>
      </c>
      <c r="AE81" s="2">
        <v>1</v>
      </c>
    </row>
    <row r="82" spans="1:31">
      <c r="A82" s="2">
        <v>71043</v>
      </c>
      <c r="B82" s="2" t="s">
        <v>115</v>
      </c>
      <c r="C82" s="2" t="s">
        <v>71</v>
      </c>
      <c r="E82" s="2" t="s">
        <v>240</v>
      </c>
      <c r="F82" s="2" t="s">
        <v>73</v>
      </c>
      <c r="G82" s="2" t="s">
        <v>541</v>
      </c>
      <c r="H82" s="2" t="s">
        <v>536</v>
      </c>
      <c r="I82" s="2" t="s">
        <v>94</v>
      </c>
      <c r="J82" s="2" t="s">
        <v>886</v>
      </c>
      <c r="L82" s="3" t="s">
        <v>538</v>
      </c>
      <c r="N82" s="2" t="s">
        <v>117</v>
      </c>
      <c r="O82" s="2" t="s">
        <v>636</v>
      </c>
      <c r="P82" s="2" t="s">
        <v>883</v>
      </c>
      <c r="S82" s="2">
        <v>0</v>
      </c>
      <c r="T82" s="2">
        <v>0</v>
      </c>
      <c r="U82" s="2" t="s">
        <v>887</v>
      </c>
      <c r="V82" s="2" t="s">
        <v>886</v>
      </c>
      <c r="X82" s="2" t="s">
        <v>37</v>
      </c>
      <c r="Y82" s="3" t="s">
        <v>40</v>
      </c>
      <c r="Z82" s="2" t="s">
        <v>75</v>
      </c>
      <c r="AA82" s="2" t="s">
        <v>77</v>
      </c>
      <c r="AB82" s="2" t="s">
        <v>81</v>
      </c>
      <c r="AC82" s="3" t="s">
        <v>81</v>
      </c>
      <c r="AE82" s="2">
        <v>1</v>
      </c>
    </row>
    <row r="83" spans="1:31">
      <c r="A83" s="2">
        <v>71042</v>
      </c>
      <c r="B83" s="2" t="s">
        <v>115</v>
      </c>
      <c r="C83" s="2" t="s">
        <v>71</v>
      </c>
      <c r="E83" s="2" t="s">
        <v>240</v>
      </c>
      <c r="F83" s="2" t="s">
        <v>73</v>
      </c>
      <c r="G83" s="2" t="s">
        <v>542</v>
      </c>
      <c r="H83" s="2" t="s">
        <v>536</v>
      </c>
      <c r="I83" s="2" t="s">
        <v>94</v>
      </c>
      <c r="J83" s="2" t="s">
        <v>888</v>
      </c>
      <c r="L83" s="3" t="s">
        <v>538</v>
      </c>
      <c r="N83" s="2" t="s">
        <v>488</v>
      </c>
      <c r="O83" s="2" t="s">
        <v>560</v>
      </c>
      <c r="P83" s="2" t="s">
        <v>883</v>
      </c>
      <c r="S83" s="2">
        <v>0</v>
      </c>
      <c r="T83" s="2">
        <v>0</v>
      </c>
      <c r="U83" s="2" t="s">
        <v>889</v>
      </c>
      <c r="V83" s="2" t="s">
        <v>888</v>
      </c>
      <c r="X83" s="2" t="s">
        <v>37</v>
      </c>
      <c r="Y83" s="3" t="s">
        <v>40</v>
      </c>
      <c r="Z83" s="2" t="s">
        <v>75</v>
      </c>
      <c r="AA83" s="2" t="s">
        <v>77</v>
      </c>
      <c r="AB83" s="2" t="s">
        <v>81</v>
      </c>
      <c r="AC83" s="3" t="s">
        <v>81</v>
      </c>
      <c r="AE83" s="2">
        <v>1</v>
      </c>
    </row>
    <row r="84" spans="1:31">
      <c r="A84" s="2">
        <v>71041</v>
      </c>
      <c r="B84" s="2" t="s">
        <v>115</v>
      </c>
      <c r="C84" s="2" t="s">
        <v>71</v>
      </c>
      <c r="E84" s="2" t="s">
        <v>240</v>
      </c>
      <c r="F84" s="2" t="s">
        <v>73</v>
      </c>
      <c r="G84" s="2" t="s">
        <v>543</v>
      </c>
      <c r="H84" s="2" t="s">
        <v>536</v>
      </c>
      <c r="I84" s="2" t="s">
        <v>90</v>
      </c>
      <c r="J84" s="2" t="s">
        <v>857</v>
      </c>
      <c r="L84" s="3" t="s">
        <v>538</v>
      </c>
      <c r="M84" s="2" t="s">
        <v>560</v>
      </c>
      <c r="O84" s="2" t="s">
        <v>560</v>
      </c>
      <c r="P84" s="2" t="s">
        <v>883</v>
      </c>
      <c r="S84" s="2">
        <v>0</v>
      </c>
      <c r="T84" s="2">
        <v>0</v>
      </c>
      <c r="U84" s="2" t="s">
        <v>890</v>
      </c>
      <c r="V84" s="2" t="s">
        <v>857</v>
      </c>
      <c r="X84" s="2" t="s">
        <v>37</v>
      </c>
      <c r="Y84" s="3" t="s">
        <v>40</v>
      </c>
      <c r="Z84" s="2" t="s">
        <v>75</v>
      </c>
      <c r="AA84" s="2" t="s">
        <v>334</v>
      </c>
      <c r="AB84" s="2" t="s">
        <v>76</v>
      </c>
      <c r="AC84" s="3" t="s">
        <v>88</v>
      </c>
      <c r="AE84" s="2">
        <v>3</v>
      </c>
    </row>
    <row r="85" spans="1:31">
      <c r="A85" s="2">
        <v>71040</v>
      </c>
      <c r="B85" s="2" t="s">
        <v>115</v>
      </c>
      <c r="C85" s="2" t="s">
        <v>71</v>
      </c>
      <c r="E85" s="2" t="s">
        <v>240</v>
      </c>
      <c r="F85" s="2" t="s">
        <v>73</v>
      </c>
      <c r="G85" s="2" t="s">
        <v>544</v>
      </c>
      <c r="H85" s="2" t="s">
        <v>536</v>
      </c>
      <c r="I85" s="2" t="s">
        <v>90</v>
      </c>
      <c r="J85" s="2" t="s">
        <v>891</v>
      </c>
      <c r="L85" s="3" t="s">
        <v>538</v>
      </c>
      <c r="M85" s="2" t="s">
        <v>560</v>
      </c>
      <c r="O85" s="2" t="s">
        <v>560</v>
      </c>
      <c r="P85" s="2" t="s">
        <v>883</v>
      </c>
      <c r="S85" s="2">
        <v>0</v>
      </c>
      <c r="T85" s="2">
        <v>0</v>
      </c>
      <c r="U85" s="2" t="s">
        <v>892</v>
      </c>
      <c r="V85" s="2" t="s">
        <v>891</v>
      </c>
      <c r="X85" s="2" t="s">
        <v>37</v>
      </c>
      <c r="Y85" s="3" t="s">
        <v>40</v>
      </c>
      <c r="Z85" s="2" t="s">
        <v>75</v>
      </c>
      <c r="AA85" s="2" t="s">
        <v>334</v>
      </c>
      <c r="AB85" s="2" t="s">
        <v>76</v>
      </c>
      <c r="AC85" s="3" t="s">
        <v>88</v>
      </c>
      <c r="AE85" s="2">
        <v>3</v>
      </c>
    </row>
    <row r="86" spans="1:31">
      <c r="A86" s="2">
        <v>71039</v>
      </c>
      <c r="B86" s="2" t="s">
        <v>115</v>
      </c>
      <c r="C86" s="2" t="s">
        <v>71</v>
      </c>
      <c r="E86" s="2" t="s">
        <v>15</v>
      </c>
      <c r="F86" s="2" t="s">
        <v>73</v>
      </c>
      <c r="G86" s="2" t="s">
        <v>545</v>
      </c>
      <c r="H86" s="2" t="s">
        <v>536</v>
      </c>
      <c r="I86" s="2" t="s">
        <v>107</v>
      </c>
      <c r="J86" s="2" t="s">
        <v>893</v>
      </c>
      <c r="L86" s="3" t="s">
        <v>538</v>
      </c>
      <c r="N86" s="2" t="s">
        <v>488</v>
      </c>
      <c r="O86" s="2" t="s">
        <v>560</v>
      </c>
      <c r="P86" s="2" t="s">
        <v>883</v>
      </c>
      <c r="S86" s="2">
        <v>0</v>
      </c>
      <c r="T86" s="2">
        <v>0</v>
      </c>
      <c r="U86" s="2" t="s">
        <v>894</v>
      </c>
      <c r="V86" s="2" t="s">
        <v>893</v>
      </c>
      <c r="Y86" s="3" t="s">
        <v>79</v>
      </c>
      <c r="Z86" s="2" t="s">
        <v>75</v>
      </c>
      <c r="AB86" s="2" t="s">
        <v>76</v>
      </c>
      <c r="AC86" s="3" t="s">
        <v>97</v>
      </c>
    </row>
    <row r="87" spans="1:31">
      <c r="A87" s="2">
        <v>71037</v>
      </c>
      <c r="B87" s="2" t="s">
        <v>115</v>
      </c>
      <c r="C87" s="2" t="s">
        <v>71</v>
      </c>
      <c r="E87" s="2" t="s">
        <v>240</v>
      </c>
      <c r="F87" s="2" t="s">
        <v>73</v>
      </c>
      <c r="G87" s="2" t="s">
        <v>546</v>
      </c>
      <c r="H87" s="2" t="s">
        <v>536</v>
      </c>
      <c r="I87" s="2" t="s">
        <v>90</v>
      </c>
      <c r="J87" s="2" t="s">
        <v>895</v>
      </c>
      <c r="L87" s="3" t="s">
        <v>538</v>
      </c>
      <c r="M87" s="2" t="s">
        <v>560</v>
      </c>
      <c r="O87" s="2" t="s">
        <v>560</v>
      </c>
      <c r="P87" s="2" t="s">
        <v>883</v>
      </c>
      <c r="S87" s="2">
        <v>0</v>
      </c>
      <c r="T87" s="2">
        <v>0</v>
      </c>
      <c r="U87" s="2" t="s">
        <v>896</v>
      </c>
      <c r="V87" s="2" t="s">
        <v>895</v>
      </c>
      <c r="X87" s="2" t="s">
        <v>37</v>
      </c>
      <c r="Y87" s="3" t="s">
        <v>40</v>
      </c>
      <c r="Z87" s="2" t="s">
        <v>75</v>
      </c>
      <c r="AA87" s="2" t="s">
        <v>77</v>
      </c>
      <c r="AB87" s="2" t="s">
        <v>76</v>
      </c>
      <c r="AC87" s="3" t="s">
        <v>88</v>
      </c>
      <c r="AE87" s="2">
        <v>2</v>
      </c>
    </row>
    <row r="88" spans="1:31">
      <c r="A88" s="2">
        <v>71036</v>
      </c>
      <c r="B88" s="2" t="s">
        <v>115</v>
      </c>
      <c r="C88" s="2" t="s">
        <v>71</v>
      </c>
      <c r="E88" s="2" t="s">
        <v>15</v>
      </c>
      <c r="F88" s="2" t="s">
        <v>73</v>
      </c>
      <c r="G88" s="2" t="s">
        <v>547</v>
      </c>
      <c r="H88" s="2" t="s">
        <v>536</v>
      </c>
      <c r="I88" s="2" t="s">
        <v>107</v>
      </c>
      <c r="J88" s="2" t="s">
        <v>897</v>
      </c>
      <c r="L88" s="3" t="s">
        <v>538</v>
      </c>
      <c r="O88" s="2" t="s">
        <v>560</v>
      </c>
      <c r="P88" s="2" t="s">
        <v>883</v>
      </c>
      <c r="S88" s="2">
        <v>0</v>
      </c>
      <c r="T88" s="2">
        <v>0</v>
      </c>
      <c r="U88" s="2" t="s">
        <v>898</v>
      </c>
      <c r="V88" s="2" t="s">
        <v>897</v>
      </c>
      <c r="Y88" s="3" t="s">
        <v>40</v>
      </c>
      <c r="Z88" s="2" t="s">
        <v>75</v>
      </c>
      <c r="AB88" s="2" t="s">
        <v>76</v>
      </c>
      <c r="AC88" s="3" t="s">
        <v>97</v>
      </c>
    </row>
    <row r="89" spans="1:31">
      <c r="A89" s="2">
        <v>71034</v>
      </c>
      <c r="B89" s="2" t="s">
        <v>115</v>
      </c>
      <c r="C89" s="2" t="s">
        <v>71</v>
      </c>
      <c r="E89" s="2" t="s">
        <v>15</v>
      </c>
      <c r="F89" s="2" t="s">
        <v>73</v>
      </c>
      <c r="G89" s="2" t="s">
        <v>548</v>
      </c>
      <c r="H89" s="2" t="s">
        <v>536</v>
      </c>
      <c r="I89" s="2" t="s">
        <v>107</v>
      </c>
      <c r="J89" s="2" t="s">
        <v>899</v>
      </c>
      <c r="L89" s="3" t="s">
        <v>538</v>
      </c>
      <c r="O89" s="2" t="s">
        <v>560</v>
      </c>
      <c r="P89" s="2" t="s">
        <v>883</v>
      </c>
      <c r="S89" s="2">
        <v>0</v>
      </c>
      <c r="T89" s="2">
        <v>0</v>
      </c>
      <c r="U89" s="2" t="s">
        <v>900</v>
      </c>
      <c r="V89" s="2" t="s">
        <v>899</v>
      </c>
      <c r="Y89" s="3" t="s">
        <v>40</v>
      </c>
      <c r="Z89" s="2" t="s">
        <v>75</v>
      </c>
      <c r="AB89" s="2" t="s">
        <v>76</v>
      </c>
      <c r="AC89" s="3" t="s">
        <v>88</v>
      </c>
    </row>
    <row r="90" spans="1:31">
      <c r="A90" s="2">
        <v>71033</v>
      </c>
      <c r="B90" s="2" t="s">
        <v>115</v>
      </c>
      <c r="C90" s="2" t="s">
        <v>71</v>
      </c>
      <c r="E90" s="2" t="s">
        <v>240</v>
      </c>
      <c r="F90" s="2" t="s">
        <v>73</v>
      </c>
      <c r="G90" s="2" t="s">
        <v>549</v>
      </c>
      <c r="H90" s="2" t="s">
        <v>536</v>
      </c>
      <c r="I90" s="2" t="s">
        <v>94</v>
      </c>
      <c r="J90" s="2" t="s">
        <v>901</v>
      </c>
      <c r="L90" s="3" t="s">
        <v>538</v>
      </c>
      <c r="M90" s="2" t="s">
        <v>560</v>
      </c>
      <c r="N90" s="2" t="s">
        <v>238</v>
      </c>
      <c r="O90" s="2" t="s">
        <v>538</v>
      </c>
      <c r="P90" s="2" t="s">
        <v>883</v>
      </c>
      <c r="S90" s="2">
        <v>0</v>
      </c>
      <c r="T90" s="2">
        <v>100</v>
      </c>
      <c r="U90" s="2" t="s">
        <v>900</v>
      </c>
      <c r="V90" s="2" t="s">
        <v>901</v>
      </c>
      <c r="X90" s="2" t="s">
        <v>37</v>
      </c>
      <c r="Y90" s="3" t="s">
        <v>40</v>
      </c>
      <c r="Z90" s="2" t="s">
        <v>75</v>
      </c>
      <c r="AA90" s="2" t="s">
        <v>77</v>
      </c>
      <c r="AB90" s="2" t="s">
        <v>76</v>
      </c>
      <c r="AC90" s="3" t="s">
        <v>97</v>
      </c>
      <c r="AE90" s="2">
        <v>2</v>
      </c>
    </row>
    <row r="91" spans="1:31">
      <c r="A91" s="2">
        <v>71032</v>
      </c>
      <c r="B91" s="2" t="s">
        <v>115</v>
      </c>
      <c r="C91" s="2" t="s">
        <v>71</v>
      </c>
      <c r="E91" s="2" t="s">
        <v>15</v>
      </c>
      <c r="F91" s="2" t="s">
        <v>73</v>
      </c>
      <c r="G91" s="2" t="s">
        <v>550</v>
      </c>
      <c r="H91" s="2" t="s">
        <v>536</v>
      </c>
      <c r="I91" s="2" t="s">
        <v>107</v>
      </c>
      <c r="J91" s="2" t="s">
        <v>902</v>
      </c>
      <c r="L91" s="3" t="s">
        <v>538</v>
      </c>
      <c r="P91" s="2" t="s">
        <v>883</v>
      </c>
      <c r="S91" s="2">
        <v>0</v>
      </c>
      <c r="T91" s="2">
        <v>0</v>
      </c>
      <c r="U91" s="2" t="s">
        <v>903</v>
      </c>
      <c r="V91" s="2" t="s">
        <v>902</v>
      </c>
      <c r="Y91" s="3" t="s">
        <v>40</v>
      </c>
      <c r="Z91" s="2" t="s">
        <v>75</v>
      </c>
      <c r="AB91" s="2" t="s">
        <v>76</v>
      </c>
      <c r="AC91" s="3" t="s">
        <v>97</v>
      </c>
    </row>
    <row r="92" spans="1:31">
      <c r="A92" s="2">
        <v>71031</v>
      </c>
      <c r="B92" s="2" t="s">
        <v>115</v>
      </c>
      <c r="C92" s="2" t="s">
        <v>71</v>
      </c>
      <c r="E92" s="2" t="s">
        <v>240</v>
      </c>
      <c r="F92" s="2" t="s">
        <v>73</v>
      </c>
      <c r="G92" s="2" t="s">
        <v>551</v>
      </c>
      <c r="H92" s="2" t="s">
        <v>536</v>
      </c>
      <c r="I92" s="2" t="s">
        <v>90</v>
      </c>
      <c r="J92" s="2" t="s">
        <v>904</v>
      </c>
      <c r="L92" s="3" t="s">
        <v>538</v>
      </c>
      <c r="M92" s="2" t="s">
        <v>560</v>
      </c>
      <c r="O92" s="2" t="s">
        <v>560</v>
      </c>
      <c r="P92" s="2" t="s">
        <v>883</v>
      </c>
      <c r="S92" s="2">
        <v>0</v>
      </c>
      <c r="T92" s="2">
        <v>0</v>
      </c>
      <c r="U92" s="2" t="s">
        <v>903</v>
      </c>
      <c r="V92" s="2" t="s">
        <v>904</v>
      </c>
      <c r="X92" s="2" t="s">
        <v>37</v>
      </c>
      <c r="Y92" s="3" t="s">
        <v>40</v>
      </c>
      <c r="Z92" s="2" t="s">
        <v>75</v>
      </c>
      <c r="AA92" s="2" t="s">
        <v>676</v>
      </c>
      <c r="AB92" s="2" t="s">
        <v>76</v>
      </c>
      <c r="AC92" s="3" t="s">
        <v>88</v>
      </c>
      <c r="AE92" s="2">
        <v>1</v>
      </c>
    </row>
    <row r="93" spans="1:31">
      <c r="A93" s="2">
        <v>71030</v>
      </c>
      <c r="B93" s="2" t="s">
        <v>115</v>
      </c>
      <c r="C93" s="2" t="s">
        <v>71</v>
      </c>
      <c r="E93" s="2" t="s">
        <v>240</v>
      </c>
      <c r="F93" s="2" t="s">
        <v>73</v>
      </c>
      <c r="G93" s="2" t="s">
        <v>552</v>
      </c>
      <c r="H93" s="2" t="s">
        <v>536</v>
      </c>
      <c r="I93" s="2" t="s">
        <v>107</v>
      </c>
      <c r="J93" s="2" t="s">
        <v>905</v>
      </c>
      <c r="L93" s="3" t="s">
        <v>538</v>
      </c>
      <c r="M93" s="2" t="s">
        <v>121</v>
      </c>
      <c r="O93" s="2" t="s">
        <v>560</v>
      </c>
      <c r="P93" s="2" t="s">
        <v>883</v>
      </c>
      <c r="S93" s="2">
        <v>0</v>
      </c>
      <c r="T93" s="2">
        <v>0</v>
      </c>
      <c r="U93" s="2" t="s">
        <v>906</v>
      </c>
      <c r="V93" s="2" t="s">
        <v>905</v>
      </c>
      <c r="X93" s="2" t="s">
        <v>37</v>
      </c>
      <c r="Y93" s="3" t="s">
        <v>40</v>
      </c>
      <c r="Z93" s="2" t="s">
        <v>75</v>
      </c>
      <c r="AA93" s="2" t="s">
        <v>77</v>
      </c>
      <c r="AB93" s="2" t="s">
        <v>76</v>
      </c>
      <c r="AC93" s="3" t="s">
        <v>97</v>
      </c>
      <c r="AE93" s="2">
        <v>2</v>
      </c>
    </row>
    <row r="94" spans="1:31">
      <c r="A94" s="2">
        <v>71029</v>
      </c>
      <c r="B94" s="2" t="s">
        <v>115</v>
      </c>
      <c r="C94" s="2" t="s">
        <v>71</v>
      </c>
      <c r="E94" s="2" t="s">
        <v>240</v>
      </c>
      <c r="F94" s="2" t="s">
        <v>73</v>
      </c>
      <c r="G94" s="2" t="s">
        <v>553</v>
      </c>
      <c r="H94" s="2" t="s">
        <v>536</v>
      </c>
      <c r="I94" s="2" t="s">
        <v>107</v>
      </c>
      <c r="J94" s="2" t="s">
        <v>907</v>
      </c>
      <c r="L94" s="3" t="s">
        <v>538</v>
      </c>
      <c r="M94" s="2" t="s">
        <v>560</v>
      </c>
      <c r="O94" s="2" t="s">
        <v>560</v>
      </c>
      <c r="P94" s="2" t="s">
        <v>883</v>
      </c>
      <c r="S94" s="2">
        <v>0</v>
      </c>
      <c r="T94" s="2">
        <v>0</v>
      </c>
      <c r="U94" s="2" t="s">
        <v>908</v>
      </c>
      <c r="V94" s="2" t="s">
        <v>907</v>
      </c>
      <c r="X94" s="2" t="s">
        <v>37</v>
      </c>
      <c r="Y94" s="3" t="s">
        <v>40</v>
      </c>
      <c r="Z94" s="2" t="s">
        <v>75</v>
      </c>
      <c r="AA94" s="2" t="s">
        <v>77</v>
      </c>
      <c r="AB94" s="2" t="s">
        <v>76</v>
      </c>
      <c r="AC94" s="3" t="s">
        <v>97</v>
      </c>
      <c r="AE94" s="2">
        <v>1</v>
      </c>
    </row>
    <row r="95" spans="1:31">
      <c r="A95" s="2">
        <v>71028</v>
      </c>
      <c r="B95" s="2" t="s">
        <v>115</v>
      </c>
      <c r="C95" s="2" t="s">
        <v>71</v>
      </c>
      <c r="E95" s="2" t="s">
        <v>240</v>
      </c>
      <c r="F95" s="2" t="s">
        <v>73</v>
      </c>
      <c r="G95" s="2" t="s">
        <v>554</v>
      </c>
      <c r="H95" s="2" t="s">
        <v>536</v>
      </c>
      <c r="I95" s="2" t="s">
        <v>94</v>
      </c>
      <c r="J95" s="2" t="s">
        <v>909</v>
      </c>
      <c r="L95" s="3" t="s">
        <v>538</v>
      </c>
      <c r="M95" s="2" t="s">
        <v>538</v>
      </c>
      <c r="N95" s="2" t="s">
        <v>117</v>
      </c>
      <c r="O95" s="2" t="s">
        <v>636</v>
      </c>
      <c r="P95" s="2" t="s">
        <v>883</v>
      </c>
      <c r="S95" s="2">
        <v>0</v>
      </c>
      <c r="T95" s="2">
        <v>100</v>
      </c>
      <c r="U95" s="2" t="s">
        <v>910</v>
      </c>
      <c r="V95" s="2" t="s">
        <v>909</v>
      </c>
      <c r="X95" s="2" t="s">
        <v>37</v>
      </c>
      <c r="Y95" s="3" t="s">
        <v>40</v>
      </c>
      <c r="Z95" s="2" t="s">
        <v>75</v>
      </c>
      <c r="AA95" s="2" t="s">
        <v>77</v>
      </c>
      <c r="AB95" s="2" t="s">
        <v>76</v>
      </c>
      <c r="AC95" s="3" t="s">
        <v>88</v>
      </c>
      <c r="AD95" s="2" t="s">
        <v>309</v>
      </c>
      <c r="AE95" s="2">
        <v>1</v>
      </c>
    </row>
    <row r="96" spans="1:31">
      <c r="A96" s="2">
        <v>71027</v>
      </c>
      <c r="B96" s="2" t="s">
        <v>115</v>
      </c>
      <c r="C96" s="2" t="s">
        <v>71</v>
      </c>
      <c r="E96" s="2" t="s">
        <v>240</v>
      </c>
      <c r="F96" s="2" t="s">
        <v>73</v>
      </c>
      <c r="G96" s="2" t="s">
        <v>555</v>
      </c>
      <c r="H96" s="2" t="s">
        <v>536</v>
      </c>
      <c r="I96" s="2" t="s">
        <v>94</v>
      </c>
      <c r="J96" s="2" t="s">
        <v>901</v>
      </c>
      <c r="L96" s="3" t="s">
        <v>538</v>
      </c>
      <c r="N96" s="2" t="s">
        <v>525</v>
      </c>
      <c r="O96" s="2" t="s">
        <v>560</v>
      </c>
      <c r="P96" s="2" t="s">
        <v>883</v>
      </c>
      <c r="S96" s="2">
        <v>0</v>
      </c>
      <c r="T96" s="2">
        <v>100</v>
      </c>
      <c r="U96" s="2" t="s">
        <v>911</v>
      </c>
      <c r="V96" s="2" t="s">
        <v>901</v>
      </c>
      <c r="X96" s="2" t="s">
        <v>37</v>
      </c>
      <c r="Y96" s="3" t="s">
        <v>40</v>
      </c>
      <c r="Z96" s="2" t="s">
        <v>75</v>
      </c>
      <c r="AA96" s="2" t="s">
        <v>77</v>
      </c>
      <c r="AB96" s="2" t="s">
        <v>76</v>
      </c>
      <c r="AC96" s="3" t="s">
        <v>88</v>
      </c>
      <c r="AE96" s="2">
        <v>2</v>
      </c>
    </row>
    <row r="97" spans="1:31">
      <c r="A97" s="2">
        <v>71026</v>
      </c>
      <c r="B97" s="2" t="s">
        <v>115</v>
      </c>
      <c r="C97" s="2" t="s">
        <v>71</v>
      </c>
      <c r="E97" s="2" t="s">
        <v>240</v>
      </c>
      <c r="F97" s="2" t="s">
        <v>73</v>
      </c>
      <c r="G97" s="2" t="s">
        <v>556</v>
      </c>
      <c r="H97" s="2" t="s">
        <v>536</v>
      </c>
      <c r="I97" s="2" t="s">
        <v>90</v>
      </c>
      <c r="J97" s="2" t="s">
        <v>912</v>
      </c>
      <c r="L97" s="3" t="s">
        <v>538</v>
      </c>
      <c r="M97" s="2" t="s">
        <v>560</v>
      </c>
      <c r="O97" s="2" t="s">
        <v>560</v>
      </c>
      <c r="P97" s="2" t="s">
        <v>883</v>
      </c>
      <c r="S97" s="2">
        <v>0</v>
      </c>
      <c r="T97" s="2">
        <v>0</v>
      </c>
      <c r="U97" s="2" t="s">
        <v>913</v>
      </c>
      <c r="V97" s="2" t="s">
        <v>912</v>
      </c>
      <c r="X97" s="2" t="s">
        <v>37</v>
      </c>
      <c r="Y97" s="3" t="s">
        <v>79</v>
      </c>
      <c r="Z97" s="2" t="s">
        <v>75</v>
      </c>
      <c r="AA97" s="2" t="s">
        <v>334</v>
      </c>
      <c r="AB97" s="2" t="s">
        <v>76</v>
      </c>
      <c r="AC97" s="3" t="s">
        <v>88</v>
      </c>
      <c r="AE97" s="2">
        <v>1</v>
      </c>
    </row>
    <row r="98" spans="1:31">
      <c r="A98" s="2">
        <v>71025</v>
      </c>
      <c r="B98" s="2" t="s">
        <v>115</v>
      </c>
      <c r="C98" s="2" t="s">
        <v>71</v>
      </c>
      <c r="E98" s="2" t="s">
        <v>240</v>
      </c>
      <c r="F98" s="2" t="s">
        <v>73</v>
      </c>
      <c r="G98" s="2" t="s">
        <v>557</v>
      </c>
      <c r="H98" s="2" t="s">
        <v>536</v>
      </c>
      <c r="I98" s="2" t="s">
        <v>107</v>
      </c>
      <c r="J98" s="2" t="s">
        <v>914</v>
      </c>
      <c r="L98" s="3" t="s">
        <v>538</v>
      </c>
      <c r="M98" s="2" t="s">
        <v>560</v>
      </c>
      <c r="O98" s="2" t="s">
        <v>560</v>
      </c>
      <c r="P98" s="2" t="s">
        <v>883</v>
      </c>
      <c r="S98" s="2">
        <v>0</v>
      </c>
      <c r="T98" s="2">
        <v>0</v>
      </c>
      <c r="U98" s="2" t="s">
        <v>915</v>
      </c>
      <c r="V98" s="2" t="s">
        <v>914</v>
      </c>
      <c r="X98" s="2" t="s">
        <v>37</v>
      </c>
      <c r="Y98" s="3" t="s">
        <v>40</v>
      </c>
      <c r="Z98" s="2" t="s">
        <v>75</v>
      </c>
      <c r="AA98" s="2" t="s">
        <v>77</v>
      </c>
      <c r="AB98" s="2" t="s">
        <v>76</v>
      </c>
      <c r="AC98" s="3" t="s">
        <v>97</v>
      </c>
      <c r="AE98" s="2">
        <v>1</v>
      </c>
    </row>
    <row r="99" spans="1:31">
      <c r="A99" s="2">
        <v>71020</v>
      </c>
      <c r="B99" s="2" t="s">
        <v>115</v>
      </c>
      <c r="C99" s="2" t="s">
        <v>71</v>
      </c>
      <c r="E99" s="2" t="s">
        <v>240</v>
      </c>
      <c r="F99" s="2" t="s">
        <v>73</v>
      </c>
      <c r="G99" s="2" t="s">
        <v>558</v>
      </c>
      <c r="H99" s="2" t="s">
        <v>536</v>
      </c>
      <c r="I99" s="2" t="s">
        <v>94</v>
      </c>
      <c r="J99" s="2" t="s">
        <v>916</v>
      </c>
      <c r="L99" s="3" t="s">
        <v>538</v>
      </c>
      <c r="N99" s="2" t="s">
        <v>117</v>
      </c>
      <c r="O99" s="2" t="s">
        <v>636</v>
      </c>
      <c r="P99" s="2" t="s">
        <v>883</v>
      </c>
      <c r="S99" s="2">
        <v>0</v>
      </c>
      <c r="T99" s="2">
        <v>100</v>
      </c>
      <c r="U99" s="2" t="s">
        <v>917</v>
      </c>
      <c r="V99" s="2" t="s">
        <v>916</v>
      </c>
      <c r="W99" s="2" t="s">
        <v>684</v>
      </c>
      <c r="X99" s="2" t="s">
        <v>37</v>
      </c>
      <c r="Y99" s="3" t="s">
        <v>40</v>
      </c>
      <c r="Z99" s="2" t="s">
        <v>75</v>
      </c>
      <c r="AA99" s="2" t="s">
        <v>77</v>
      </c>
      <c r="AB99" s="2" t="s">
        <v>76</v>
      </c>
      <c r="AC99" s="3" t="s">
        <v>88</v>
      </c>
      <c r="AE99" s="2">
        <v>2</v>
      </c>
    </row>
    <row r="100" spans="1:31">
      <c r="A100" s="2">
        <v>71019</v>
      </c>
      <c r="B100" s="2" t="s">
        <v>115</v>
      </c>
      <c r="C100" s="2" t="s">
        <v>71</v>
      </c>
      <c r="E100" s="2" t="s">
        <v>240</v>
      </c>
      <c r="F100" s="2" t="s">
        <v>73</v>
      </c>
      <c r="G100" s="2" t="s">
        <v>559</v>
      </c>
      <c r="H100" s="2" t="s">
        <v>134</v>
      </c>
      <c r="I100" s="2" t="s">
        <v>104</v>
      </c>
      <c r="J100" s="2" t="s">
        <v>918</v>
      </c>
      <c r="L100" s="3" t="s">
        <v>538</v>
      </c>
      <c r="M100" s="2" t="s">
        <v>560</v>
      </c>
      <c r="O100" s="2" t="s">
        <v>560</v>
      </c>
      <c r="P100" s="2" t="s">
        <v>883</v>
      </c>
      <c r="S100" s="2">
        <v>0</v>
      </c>
      <c r="T100" s="2">
        <v>100</v>
      </c>
      <c r="U100" s="2" t="s">
        <v>919</v>
      </c>
      <c r="V100" s="2" t="s">
        <v>918</v>
      </c>
      <c r="X100" s="2" t="s">
        <v>37</v>
      </c>
      <c r="Y100" s="3" t="s">
        <v>40</v>
      </c>
      <c r="Z100" s="2" t="s">
        <v>75</v>
      </c>
      <c r="AA100" s="2" t="s">
        <v>77</v>
      </c>
      <c r="AB100" s="2" t="s">
        <v>76</v>
      </c>
      <c r="AC100" s="3" t="s">
        <v>109</v>
      </c>
      <c r="AD100" s="2" t="s">
        <v>87</v>
      </c>
      <c r="AE100" s="2">
        <v>1</v>
      </c>
    </row>
    <row r="101" spans="1:31">
      <c r="A101" s="2">
        <v>71017</v>
      </c>
      <c r="B101" s="2" t="s">
        <v>115</v>
      </c>
      <c r="C101" s="2" t="s">
        <v>71</v>
      </c>
      <c r="E101" s="2" t="s">
        <v>240</v>
      </c>
      <c r="F101" s="2" t="s">
        <v>73</v>
      </c>
      <c r="G101" s="2" t="s">
        <v>561</v>
      </c>
      <c r="H101" s="2" t="s">
        <v>158</v>
      </c>
      <c r="I101" s="2" t="s">
        <v>94</v>
      </c>
      <c r="J101" s="2" t="s">
        <v>920</v>
      </c>
      <c r="L101" s="3" t="s">
        <v>538</v>
      </c>
      <c r="N101" s="2" t="s">
        <v>117</v>
      </c>
      <c r="O101" s="2" t="s">
        <v>560</v>
      </c>
      <c r="P101" s="2" t="s">
        <v>883</v>
      </c>
      <c r="S101" s="2">
        <v>0</v>
      </c>
      <c r="T101" s="2">
        <v>0</v>
      </c>
      <c r="U101" s="2" t="s">
        <v>921</v>
      </c>
      <c r="V101" s="2" t="s">
        <v>920</v>
      </c>
      <c r="X101" s="2" t="s">
        <v>37</v>
      </c>
      <c r="Y101" s="3" t="s">
        <v>40</v>
      </c>
      <c r="Z101" s="2" t="s">
        <v>75</v>
      </c>
      <c r="AA101" s="2" t="s">
        <v>77</v>
      </c>
      <c r="AB101" s="2" t="s">
        <v>81</v>
      </c>
      <c r="AC101" s="3" t="s">
        <v>81</v>
      </c>
      <c r="AE101" s="2">
        <v>1</v>
      </c>
    </row>
    <row r="102" spans="1:31">
      <c r="A102" s="2">
        <v>70994</v>
      </c>
      <c r="B102" s="2" t="s">
        <v>115</v>
      </c>
      <c r="C102" s="2" t="s">
        <v>71</v>
      </c>
      <c r="E102" s="2" t="s">
        <v>240</v>
      </c>
      <c r="F102" s="2" t="s">
        <v>73</v>
      </c>
      <c r="G102" s="2" t="s">
        <v>562</v>
      </c>
      <c r="H102" s="2" t="s">
        <v>158</v>
      </c>
      <c r="I102" s="2" t="s">
        <v>104</v>
      </c>
      <c r="J102" s="2" t="s">
        <v>922</v>
      </c>
      <c r="L102" s="3" t="s">
        <v>538</v>
      </c>
      <c r="M102" s="2" t="s">
        <v>560</v>
      </c>
      <c r="O102" s="2" t="s">
        <v>560</v>
      </c>
      <c r="P102" s="2" t="s">
        <v>883</v>
      </c>
      <c r="S102" s="2">
        <v>0</v>
      </c>
      <c r="T102" s="2">
        <v>100</v>
      </c>
      <c r="U102" s="2" t="s">
        <v>923</v>
      </c>
      <c r="V102" s="2" t="s">
        <v>922</v>
      </c>
      <c r="X102" s="2" t="s">
        <v>37</v>
      </c>
      <c r="Y102" s="3" t="s">
        <v>40</v>
      </c>
      <c r="Z102" s="2" t="s">
        <v>75</v>
      </c>
      <c r="AA102" s="2" t="s">
        <v>77</v>
      </c>
      <c r="AB102" s="2" t="s">
        <v>76</v>
      </c>
      <c r="AC102" s="3" t="s">
        <v>445</v>
      </c>
      <c r="AD102" s="2" t="s">
        <v>111</v>
      </c>
      <c r="AE102" s="2">
        <v>1</v>
      </c>
    </row>
    <row r="103" spans="1:31">
      <c r="A103" s="2">
        <v>70988</v>
      </c>
      <c r="B103" s="2" t="s">
        <v>115</v>
      </c>
      <c r="C103" s="2" t="s">
        <v>71</v>
      </c>
      <c r="E103" s="2" t="s">
        <v>240</v>
      </c>
      <c r="F103" s="2" t="s">
        <v>73</v>
      </c>
      <c r="G103" s="2" t="s">
        <v>563</v>
      </c>
      <c r="H103" s="2" t="s">
        <v>158</v>
      </c>
      <c r="I103" s="2" t="s">
        <v>94</v>
      </c>
      <c r="J103" s="2" t="s">
        <v>924</v>
      </c>
      <c r="L103" s="3" t="s">
        <v>538</v>
      </c>
      <c r="M103" s="2" t="s">
        <v>560</v>
      </c>
      <c r="N103" s="2" t="s">
        <v>117</v>
      </c>
      <c r="P103" s="2" t="s">
        <v>925</v>
      </c>
      <c r="S103" s="2">
        <v>0</v>
      </c>
      <c r="T103" s="2">
        <v>0</v>
      </c>
      <c r="U103" s="2" t="s">
        <v>926</v>
      </c>
      <c r="V103" s="2" t="s">
        <v>924</v>
      </c>
      <c r="X103" s="2" t="s">
        <v>37</v>
      </c>
      <c r="Y103" s="3" t="s">
        <v>40</v>
      </c>
      <c r="Z103" s="2" t="s">
        <v>75</v>
      </c>
      <c r="AA103" s="2" t="s">
        <v>77</v>
      </c>
      <c r="AB103" s="2" t="s">
        <v>81</v>
      </c>
      <c r="AC103" s="3" t="s">
        <v>81</v>
      </c>
      <c r="AE103" s="2">
        <v>1</v>
      </c>
    </row>
    <row r="104" spans="1:31">
      <c r="A104" s="2">
        <v>70986</v>
      </c>
      <c r="B104" s="2" t="s">
        <v>115</v>
      </c>
      <c r="C104" s="2" t="s">
        <v>71</v>
      </c>
      <c r="E104" s="2" t="s">
        <v>240</v>
      </c>
      <c r="F104" s="2" t="s">
        <v>73</v>
      </c>
      <c r="G104" s="2" t="s">
        <v>564</v>
      </c>
      <c r="H104" s="2" t="s">
        <v>134</v>
      </c>
      <c r="I104" s="2" t="s">
        <v>104</v>
      </c>
      <c r="J104" s="2" t="s">
        <v>927</v>
      </c>
      <c r="L104" s="3" t="s">
        <v>538</v>
      </c>
      <c r="M104" s="2" t="s">
        <v>538</v>
      </c>
      <c r="O104" s="2" t="s">
        <v>560</v>
      </c>
      <c r="P104" s="2" t="s">
        <v>925</v>
      </c>
      <c r="S104" s="2">
        <v>0</v>
      </c>
      <c r="T104" s="2">
        <v>100</v>
      </c>
      <c r="U104" s="2" t="s">
        <v>928</v>
      </c>
      <c r="V104" s="2" t="s">
        <v>927</v>
      </c>
      <c r="X104" s="2" t="s">
        <v>37</v>
      </c>
      <c r="Y104" s="3" t="s">
        <v>40</v>
      </c>
      <c r="Z104" s="2" t="s">
        <v>75</v>
      </c>
      <c r="AA104" s="2" t="s">
        <v>77</v>
      </c>
      <c r="AB104" s="2" t="s">
        <v>76</v>
      </c>
      <c r="AC104" s="3" t="s">
        <v>84</v>
      </c>
      <c r="AD104" s="2" t="s">
        <v>111</v>
      </c>
      <c r="AE104" s="2">
        <v>1</v>
      </c>
    </row>
    <row r="105" spans="1:31">
      <c r="A105" s="2">
        <v>70958</v>
      </c>
      <c r="B105" s="2" t="s">
        <v>115</v>
      </c>
      <c r="C105" s="2" t="s">
        <v>71</v>
      </c>
      <c r="E105" s="2" t="s">
        <v>240</v>
      </c>
      <c r="F105" s="2" t="s">
        <v>73</v>
      </c>
      <c r="G105" s="2" t="s">
        <v>565</v>
      </c>
      <c r="H105" s="2" t="s">
        <v>134</v>
      </c>
      <c r="I105" s="2" t="s">
        <v>94</v>
      </c>
      <c r="J105" s="2" t="s">
        <v>929</v>
      </c>
      <c r="L105" s="3" t="s">
        <v>538</v>
      </c>
      <c r="M105" s="2" t="s">
        <v>560</v>
      </c>
      <c r="N105" s="2" t="s">
        <v>117</v>
      </c>
      <c r="O105" s="2" t="s">
        <v>697</v>
      </c>
      <c r="P105" s="2" t="s">
        <v>925</v>
      </c>
      <c r="S105" s="2">
        <v>0</v>
      </c>
      <c r="T105" s="2">
        <v>100</v>
      </c>
      <c r="U105" s="2" t="s">
        <v>930</v>
      </c>
      <c r="V105" s="2" t="s">
        <v>929</v>
      </c>
      <c r="X105" s="2" t="s">
        <v>37</v>
      </c>
      <c r="Y105" s="3" t="s">
        <v>40</v>
      </c>
      <c r="Z105" s="2" t="s">
        <v>75</v>
      </c>
      <c r="AA105" s="2" t="s">
        <v>77</v>
      </c>
      <c r="AB105" s="2" t="s">
        <v>76</v>
      </c>
      <c r="AC105" s="3" t="s">
        <v>80</v>
      </c>
      <c r="AE105" s="2">
        <v>3</v>
      </c>
    </row>
    <row r="106" spans="1:31">
      <c r="A106" s="2">
        <v>70956</v>
      </c>
      <c r="B106" s="2" t="s">
        <v>115</v>
      </c>
      <c r="C106" s="2" t="s">
        <v>71</v>
      </c>
      <c r="E106" s="2" t="s">
        <v>240</v>
      </c>
      <c r="F106" s="2" t="s">
        <v>73</v>
      </c>
      <c r="G106" s="2" t="s">
        <v>567</v>
      </c>
      <c r="H106" s="2" t="s">
        <v>102</v>
      </c>
      <c r="I106" s="2" t="s">
        <v>94</v>
      </c>
      <c r="J106" s="2" t="s">
        <v>793</v>
      </c>
      <c r="L106" s="3" t="s">
        <v>538</v>
      </c>
      <c r="N106" s="2" t="s">
        <v>117</v>
      </c>
      <c r="O106" s="2" t="s">
        <v>697</v>
      </c>
      <c r="P106" s="2" t="s">
        <v>925</v>
      </c>
      <c r="S106" s="2">
        <v>0</v>
      </c>
      <c r="T106" s="2">
        <v>100</v>
      </c>
      <c r="U106" s="2" t="s">
        <v>931</v>
      </c>
      <c r="V106" s="2" t="s">
        <v>793</v>
      </c>
      <c r="X106" s="2" t="s">
        <v>37</v>
      </c>
      <c r="Y106" s="3" t="s">
        <v>40</v>
      </c>
      <c r="Z106" s="2" t="s">
        <v>75</v>
      </c>
      <c r="AA106" s="2" t="s">
        <v>77</v>
      </c>
      <c r="AB106" s="2" t="s">
        <v>76</v>
      </c>
      <c r="AC106" s="3" t="s">
        <v>88</v>
      </c>
      <c r="AE106" s="2">
        <v>2</v>
      </c>
    </row>
    <row r="107" spans="1:31">
      <c r="A107" s="2">
        <v>70952</v>
      </c>
      <c r="B107" s="2" t="s">
        <v>115</v>
      </c>
      <c r="C107" s="2" t="s">
        <v>71</v>
      </c>
      <c r="E107" s="2" t="s">
        <v>240</v>
      </c>
      <c r="F107" s="2" t="s">
        <v>73</v>
      </c>
      <c r="G107" s="2" t="s">
        <v>568</v>
      </c>
      <c r="H107" s="2" t="s">
        <v>158</v>
      </c>
      <c r="I107" s="2" t="s">
        <v>94</v>
      </c>
      <c r="J107" s="2" t="s">
        <v>932</v>
      </c>
      <c r="L107" s="3" t="s">
        <v>538</v>
      </c>
      <c r="M107" s="2" t="s">
        <v>538</v>
      </c>
      <c r="N107" s="2" t="s">
        <v>117</v>
      </c>
      <c r="O107" s="2" t="s">
        <v>636</v>
      </c>
      <c r="P107" s="2" t="s">
        <v>925</v>
      </c>
      <c r="S107" s="2">
        <v>0</v>
      </c>
      <c r="T107" s="2">
        <v>100</v>
      </c>
      <c r="U107" s="2" t="s">
        <v>933</v>
      </c>
      <c r="V107" s="2" t="s">
        <v>932</v>
      </c>
      <c r="X107" s="2" t="s">
        <v>37</v>
      </c>
      <c r="Y107" s="3" t="s">
        <v>153</v>
      </c>
      <c r="Z107" s="2" t="s">
        <v>75</v>
      </c>
      <c r="AA107" s="2" t="s">
        <v>77</v>
      </c>
      <c r="AB107" s="2" t="s">
        <v>76</v>
      </c>
      <c r="AC107" s="3" t="s">
        <v>88</v>
      </c>
      <c r="AD107" s="2" t="s">
        <v>111</v>
      </c>
      <c r="AE107" s="2">
        <v>1</v>
      </c>
    </row>
    <row r="108" spans="1:31">
      <c r="A108" s="2">
        <v>70928</v>
      </c>
      <c r="B108" s="2" t="s">
        <v>115</v>
      </c>
      <c r="C108" s="2" t="s">
        <v>71</v>
      </c>
      <c r="E108" s="2" t="s">
        <v>240</v>
      </c>
      <c r="F108" s="2" t="s">
        <v>73</v>
      </c>
      <c r="G108" s="2" t="s">
        <v>569</v>
      </c>
      <c r="H108" s="2" t="s">
        <v>158</v>
      </c>
      <c r="I108" s="2" t="s">
        <v>94</v>
      </c>
      <c r="J108" s="2" t="s">
        <v>934</v>
      </c>
      <c r="L108" s="3" t="s">
        <v>538</v>
      </c>
      <c r="N108" s="2" t="s">
        <v>488</v>
      </c>
      <c r="P108" s="2" t="s">
        <v>925</v>
      </c>
      <c r="S108" s="2">
        <v>0</v>
      </c>
      <c r="T108" s="2">
        <v>100</v>
      </c>
      <c r="U108" s="2" t="s">
        <v>935</v>
      </c>
      <c r="V108" s="2" t="s">
        <v>934</v>
      </c>
      <c r="W108" s="2" t="s">
        <v>570</v>
      </c>
      <c r="X108" s="2" t="s">
        <v>37</v>
      </c>
      <c r="Y108" s="3" t="s">
        <v>40</v>
      </c>
      <c r="Z108" s="2" t="s">
        <v>75</v>
      </c>
      <c r="AA108" s="2" t="s">
        <v>77</v>
      </c>
      <c r="AB108" s="2" t="s">
        <v>81</v>
      </c>
      <c r="AC108" s="3" t="s">
        <v>81</v>
      </c>
      <c r="AE108" s="2">
        <v>2</v>
      </c>
    </row>
    <row r="109" spans="1:31">
      <c r="A109" s="2">
        <v>70921</v>
      </c>
      <c r="B109" s="2" t="s">
        <v>115</v>
      </c>
      <c r="C109" s="2" t="s">
        <v>71</v>
      </c>
      <c r="E109" s="2" t="s">
        <v>15</v>
      </c>
      <c r="F109" s="2" t="s">
        <v>73</v>
      </c>
      <c r="G109" s="2" t="s">
        <v>571</v>
      </c>
      <c r="H109" s="2" t="s">
        <v>158</v>
      </c>
      <c r="I109" s="2" t="s">
        <v>158</v>
      </c>
      <c r="J109" s="2" t="s">
        <v>936</v>
      </c>
      <c r="L109" s="3" t="s">
        <v>538</v>
      </c>
      <c r="P109" s="2" t="s">
        <v>925</v>
      </c>
      <c r="S109" s="2">
        <v>0</v>
      </c>
      <c r="T109" s="2">
        <v>0</v>
      </c>
      <c r="U109" s="2" t="s">
        <v>937</v>
      </c>
      <c r="V109" s="2" t="s">
        <v>936</v>
      </c>
      <c r="Y109" s="3" t="s">
        <v>40</v>
      </c>
      <c r="Z109" s="2" t="s">
        <v>75</v>
      </c>
      <c r="AB109" s="2" t="s">
        <v>76</v>
      </c>
      <c r="AC109" s="3" t="s">
        <v>91</v>
      </c>
    </row>
    <row r="110" spans="1:31">
      <c r="A110" s="2">
        <v>70885</v>
      </c>
      <c r="B110" s="2" t="s">
        <v>115</v>
      </c>
      <c r="C110" s="2" t="s">
        <v>71</v>
      </c>
      <c r="E110" s="2" t="s">
        <v>240</v>
      </c>
      <c r="F110" s="2" t="s">
        <v>73</v>
      </c>
      <c r="G110" s="2" t="s">
        <v>572</v>
      </c>
      <c r="H110" s="2" t="s">
        <v>158</v>
      </c>
      <c r="I110" s="2" t="s">
        <v>94</v>
      </c>
      <c r="J110" s="2" t="s">
        <v>934</v>
      </c>
      <c r="L110" s="3" t="s">
        <v>538</v>
      </c>
      <c r="N110" s="2" t="s">
        <v>488</v>
      </c>
      <c r="O110" s="2" t="s">
        <v>560</v>
      </c>
      <c r="P110" s="2" t="s">
        <v>938</v>
      </c>
      <c r="S110" s="2">
        <v>0</v>
      </c>
      <c r="T110" s="2">
        <v>100</v>
      </c>
      <c r="U110" s="2" t="s">
        <v>939</v>
      </c>
      <c r="V110" s="2" t="s">
        <v>934</v>
      </c>
      <c r="W110" s="2" t="s">
        <v>573</v>
      </c>
      <c r="X110" s="2" t="s">
        <v>37</v>
      </c>
      <c r="Y110" s="3" t="s">
        <v>40</v>
      </c>
      <c r="Z110" s="2" t="s">
        <v>75</v>
      </c>
      <c r="AA110" s="2" t="s">
        <v>77</v>
      </c>
      <c r="AB110" s="2" t="s">
        <v>81</v>
      </c>
      <c r="AC110" s="3" t="s">
        <v>81</v>
      </c>
      <c r="AE110" s="2">
        <v>1</v>
      </c>
    </row>
    <row r="111" spans="1:31">
      <c r="A111" s="2">
        <v>70884</v>
      </c>
      <c r="B111" s="2" t="s">
        <v>115</v>
      </c>
      <c r="C111" s="2" t="s">
        <v>71</v>
      </c>
      <c r="E111" s="2" t="s">
        <v>240</v>
      </c>
      <c r="F111" s="2" t="s">
        <v>73</v>
      </c>
      <c r="G111" s="2" t="s">
        <v>574</v>
      </c>
      <c r="H111" s="2" t="s">
        <v>158</v>
      </c>
      <c r="I111" s="2" t="s">
        <v>103</v>
      </c>
      <c r="J111" s="2" t="s">
        <v>940</v>
      </c>
      <c r="L111" s="3" t="s">
        <v>538</v>
      </c>
      <c r="P111" s="2" t="s">
        <v>938</v>
      </c>
      <c r="S111" s="2">
        <v>0</v>
      </c>
      <c r="T111" s="2">
        <v>0</v>
      </c>
      <c r="U111" s="2" t="s">
        <v>941</v>
      </c>
      <c r="V111" s="2" t="s">
        <v>942</v>
      </c>
      <c r="Y111" s="3" t="s">
        <v>40</v>
      </c>
      <c r="Z111" s="2" t="s">
        <v>75</v>
      </c>
      <c r="AB111" s="2" t="s">
        <v>76</v>
      </c>
      <c r="AC111" s="3" t="s">
        <v>85</v>
      </c>
    </row>
    <row r="112" spans="1:31">
      <c r="A112" s="2">
        <v>70876</v>
      </c>
      <c r="B112" s="2" t="s">
        <v>115</v>
      </c>
      <c r="C112" s="2" t="s">
        <v>71</v>
      </c>
      <c r="E112" s="2" t="s">
        <v>240</v>
      </c>
      <c r="F112" s="2" t="s">
        <v>73</v>
      </c>
      <c r="G112" s="2" t="s">
        <v>575</v>
      </c>
      <c r="H112" s="2" t="s">
        <v>158</v>
      </c>
      <c r="I112" s="2" t="s">
        <v>103</v>
      </c>
      <c r="J112" s="2" t="s">
        <v>943</v>
      </c>
      <c r="L112" s="3" t="s">
        <v>538</v>
      </c>
      <c r="M112" s="2" t="s">
        <v>560</v>
      </c>
      <c r="O112" s="2" t="s">
        <v>560</v>
      </c>
      <c r="P112" s="2" t="s">
        <v>938</v>
      </c>
      <c r="S112" s="2">
        <v>0</v>
      </c>
      <c r="T112" s="2">
        <v>0</v>
      </c>
      <c r="U112" s="2" t="s">
        <v>944</v>
      </c>
      <c r="V112" s="2" t="s">
        <v>943</v>
      </c>
      <c r="X112" s="2" t="s">
        <v>37</v>
      </c>
      <c r="Y112" s="3" t="s">
        <v>40</v>
      </c>
      <c r="Z112" s="2" t="s">
        <v>75</v>
      </c>
      <c r="AA112" s="2" t="s">
        <v>77</v>
      </c>
      <c r="AB112" s="2" t="s">
        <v>76</v>
      </c>
      <c r="AC112" s="3" t="s">
        <v>85</v>
      </c>
      <c r="AE112" s="2">
        <v>1</v>
      </c>
    </row>
    <row r="113" spans="1:31">
      <c r="A113" s="2">
        <v>70860</v>
      </c>
      <c r="B113" s="2" t="s">
        <v>115</v>
      </c>
      <c r="C113" s="2" t="s">
        <v>71</v>
      </c>
      <c r="E113" s="2" t="s">
        <v>15</v>
      </c>
      <c r="F113" s="2" t="s">
        <v>73</v>
      </c>
      <c r="G113" s="2" t="s">
        <v>576</v>
      </c>
      <c r="H113" s="2" t="s">
        <v>102</v>
      </c>
      <c r="I113" s="2" t="s">
        <v>107</v>
      </c>
      <c r="J113" s="2" t="s">
        <v>945</v>
      </c>
      <c r="L113" s="3" t="s">
        <v>538</v>
      </c>
      <c r="O113" s="2" t="s">
        <v>560</v>
      </c>
      <c r="P113" s="2" t="s">
        <v>938</v>
      </c>
      <c r="S113" s="2">
        <v>0</v>
      </c>
      <c r="T113" s="2">
        <v>0</v>
      </c>
      <c r="U113" s="2" t="s">
        <v>946</v>
      </c>
      <c r="V113" s="2" t="s">
        <v>945</v>
      </c>
      <c r="Y113" s="3" t="s">
        <v>40</v>
      </c>
      <c r="Z113" s="2" t="s">
        <v>75</v>
      </c>
      <c r="AB113" s="2" t="s">
        <v>76</v>
      </c>
      <c r="AC113" s="3" t="s">
        <v>85</v>
      </c>
    </row>
    <row r="114" spans="1:31">
      <c r="A114" s="2">
        <v>70843</v>
      </c>
      <c r="B114" s="2" t="s">
        <v>115</v>
      </c>
      <c r="C114" s="2" t="s">
        <v>71</v>
      </c>
      <c r="E114" s="2" t="s">
        <v>240</v>
      </c>
      <c r="F114" s="2" t="s">
        <v>73</v>
      </c>
      <c r="G114" s="2" t="s">
        <v>577</v>
      </c>
      <c r="H114" s="2" t="s">
        <v>158</v>
      </c>
      <c r="I114" s="2" t="s">
        <v>94</v>
      </c>
      <c r="J114" s="2" t="s">
        <v>947</v>
      </c>
      <c r="L114" s="3" t="s">
        <v>538</v>
      </c>
      <c r="N114" s="2" t="s">
        <v>117</v>
      </c>
      <c r="O114" s="2" t="s">
        <v>560</v>
      </c>
      <c r="P114" s="2" t="s">
        <v>948</v>
      </c>
      <c r="R114" s="2">
        <v>1</v>
      </c>
      <c r="S114" s="2">
        <v>0</v>
      </c>
      <c r="T114" s="2">
        <v>100</v>
      </c>
      <c r="U114" s="2" t="s">
        <v>949</v>
      </c>
      <c r="V114" s="2" t="s">
        <v>947</v>
      </c>
      <c r="X114" s="2" t="s">
        <v>74</v>
      </c>
      <c r="Y114" s="3" t="s">
        <v>40</v>
      </c>
      <c r="Z114" s="2" t="s">
        <v>75</v>
      </c>
      <c r="AA114" s="2" t="s">
        <v>77</v>
      </c>
      <c r="AB114" s="2" t="s">
        <v>81</v>
      </c>
      <c r="AC114" s="3" t="s">
        <v>81</v>
      </c>
      <c r="AE114" s="2">
        <v>1</v>
      </c>
    </row>
    <row r="115" spans="1:31">
      <c r="A115" s="2">
        <v>70805</v>
      </c>
      <c r="B115" s="2" t="s">
        <v>115</v>
      </c>
      <c r="C115" s="2" t="s">
        <v>71</v>
      </c>
      <c r="E115" s="2" t="s">
        <v>240</v>
      </c>
      <c r="F115" s="2" t="s">
        <v>73</v>
      </c>
      <c r="G115" s="2" t="s">
        <v>578</v>
      </c>
      <c r="H115" s="2" t="s">
        <v>102</v>
      </c>
      <c r="I115" s="2" t="s">
        <v>94</v>
      </c>
      <c r="J115" s="2" t="s">
        <v>950</v>
      </c>
      <c r="L115" s="3" t="s">
        <v>538</v>
      </c>
      <c r="N115" s="2" t="s">
        <v>117</v>
      </c>
      <c r="O115" s="2" t="s">
        <v>560</v>
      </c>
      <c r="P115" s="2" t="s">
        <v>948</v>
      </c>
      <c r="S115" s="2">
        <v>0</v>
      </c>
      <c r="T115" s="2">
        <v>0</v>
      </c>
      <c r="U115" s="2" t="s">
        <v>951</v>
      </c>
      <c r="V115" s="2" t="s">
        <v>950</v>
      </c>
      <c r="X115" s="2" t="s">
        <v>37</v>
      </c>
      <c r="Y115" s="3" t="s">
        <v>40</v>
      </c>
      <c r="Z115" s="2" t="s">
        <v>75</v>
      </c>
      <c r="AA115" s="2" t="s">
        <v>77</v>
      </c>
      <c r="AB115" s="2" t="s">
        <v>76</v>
      </c>
      <c r="AC115" s="3" t="s">
        <v>91</v>
      </c>
      <c r="AE115" s="2">
        <v>1</v>
      </c>
    </row>
    <row r="116" spans="1:31">
      <c r="A116" s="2">
        <v>70782</v>
      </c>
      <c r="B116" s="2" t="s">
        <v>115</v>
      </c>
      <c r="C116" s="2" t="s">
        <v>71</v>
      </c>
      <c r="E116" s="2" t="s">
        <v>240</v>
      </c>
      <c r="F116" s="2" t="s">
        <v>73</v>
      </c>
      <c r="G116" s="2" t="s">
        <v>579</v>
      </c>
      <c r="H116" s="2" t="s">
        <v>102</v>
      </c>
      <c r="I116" s="2" t="s">
        <v>94</v>
      </c>
      <c r="J116" s="2" t="s">
        <v>950</v>
      </c>
      <c r="L116" s="3" t="s">
        <v>538</v>
      </c>
      <c r="N116" s="2" t="s">
        <v>117</v>
      </c>
      <c r="O116" s="2" t="s">
        <v>560</v>
      </c>
      <c r="P116" s="2" t="s">
        <v>948</v>
      </c>
      <c r="S116" s="2">
        <v>0</v>
      </c>
      <c r="T116" s="2">
        <v>100</v>
      </c>
      <c r="U116" s="2" t="s">
        <v>952</v>
      </c>
      <c r="V116" s="2" t="s">
        <v>950</v>
      </c>
      <c r="X116" s="2" t="s">
        <v>37</v>
      </c>
      <c r="Y116" s="3" t="s">
        <v>40</v>
      </c>
      <c r="Z116" s="2" t="s">
        <v>75</v>
      </c>
      <c r="AA116" s="2" t="s">
        <v>77</v>
      </c>
      <c r="AB116" s="2" t="s">
        <v>76</v>
      </c>
      <c r="AC116" s="3" t="s">
        <v>91</v>
      </c>
      <c r="AE116" s="2">
        <v>1</v>
      </c>
    </row>
    <row r="117" spans="1:31">
      <c r="A117" s="2">
        <v>70775</v>
      </c>
      <c r="B117" s="2" t="s">
        <v>115</v>
      </c>
      <c r="C117" s="2" t="s">
        <v>71</v>
      </c>
      <c r="E117" s="2" t="s">
        <v>240</v>
      </c>
      <c r="F117" s="2" t="s">
        <v>73</v>
      </c>
      <c r="G117" s="2" t="s">
        <v>580</v>
      </c>
      <c r="H117" s="2" t="s">
        <v>102</v>
      </c>
      <c r="I117" s="2" t="s">
        <v>94</v>
      </c>
      <c r="J117" s="2" t="s">
        <v>950</v>
      </c>
      <c r="L117" s="3" t="s">
        <v>538</v>
      </c>
      <c r="N117" s="2" t="s">
        <v>488</v>
      </c>
      <c r="O117" s="2" t="s">
        <v>560</v>
      </c>
      <c r="P117" s="2" t="s">
        <v>948</v>
      </c>
      <c r="S117" s="2">
        <v>0</v>
      </c>
      <c r="T117" s="2">
        <v>100</v>
      </c>
      <c r="U117" s="2" t="s">
        <v>953</v>
      </c>
      <c r="V117" s="2" t="s">
        <v>950</v>
      </c>
      <c r="X117" s="2" t="s">
        <v>37</v>
      </c>
      <c r="Y117" s="3" t="s">
        <v>40</v>
      </c>
      <c r="Z117" s="2" t="s">
        <v>75</v>
      </c>
      <c r="AA117" s="2" t="s">
        <v>77</v>
      </c>
      <c r="AB117" s="2" t="s">
        <v>76</v>
      </c>
      <c r="AC117" s="3" t="s">
        <v>91</v>
      </c>
      <c r="AE117" s="2">
        <v>1</v>
      </c>
    </row>
    <row r="118" spans="1:31">
      <c r="A118" s="2">
        <v>70772</v>
      </c>
      <c r="B118" s="2" t="s">
        <v>115</v>
      </c>
      <c r="C118" s="2" t="s">
        <v>71</v>
      </c>
      <c r="E118" s="2" t="s">
        <v>240</v>
      </c>
      <c r="F118" s="2" t="s">
        <v>73</v>
      </c>
      <c r="G118" s="2" t="s">
        <v>581</v>
      </c>
      <c r="H118" s="2" t="s">
        <v>102</v>
      </c>
      <c r="I118" s="2" t="s">
        <v>94</v>
      </c>
      <c r="J118" s="2" t="s">
        <v>954</v>
      </c>
      <c r="L118" s="3" t="s">
        <v>538</v>
      </c>
      <c r="N118" s="2" t="s">
        <v>117</v>
      </c>
      <c r="O118" s="2" t="s">
        <v>560</v>
      </c>
      <c r="P118" s="2" t="s">
        <v>948</v>
      </c>
      <c r="R118" s="2">
        <v>1</v>
      </c>
      <c r="S118" s="2">
        <v>0</v>
      </c>
      <c r="T118" s="2">
        <v>100</v>
      </c>
      <c r="U118" s="2" t="s">
        <v>955</v>
      </c>
      <c r="V118" s="2" t="s">
        <v>954</v>
      </c>
      <c r="X118" s="2" t="s">
        <v>37</v>
      </c>
      <c r="Y118" s="3" t="s">
        <v>40</v>
      </c>
      <c r="Z118" s="2" t="s">
        <v>75</v>
      </c>
      <c r="AA118" s="2" t="s">
        <v>77</v>
      </c>
      <c r="AB118" s="2" t="s">
        <v>76</v>
      </c>
      <c r="AC118" s="3" t="s">
        <v>97</v>
      </c>
      <c r="AE118" s="2">
        <v>1</v>
      </c>
    </row>
    <row r="119" spans="1:31">
      <c r="A119" s="2">
        <v>70770</v>
      </c>
      <c r="B119" s="2" t="s">
        <v>115</v>
      </c>
      <c r="C119" s="2" t="s">
        <v>71</v>
      </c>
      <c r="E119" s="2" t="s">
        <v>240</v>
      </c>
      <c r="F119" s="2" t="s">
        <v>73</v>
      </c>
      <c r="G119" s="2" t="s">
        <v>582</v>
      </c>
      <c r="H119" s="2" t="s">
        <v>158</v>
      </c>
      <c r="I119" s="2" t="s">
        <v>94</v>
      </c>
      <c r="J119" s="2" t="s">
        <v>956</v>
      </c>
      <c r="L119" s="3" t="s">
        <v>538</v>
      </c>
      <c r="N119" s="2" t="s">
        <v>117</v>
      </c>
      <c r="P119" s="2" t="s">
        <v>948</v>
      </c>
      <c r="R119" s="2">
        <v>1</v>
      </c>
      <c r="S119" s="2">
        <v>0</v>
      </c>
      <c r="T119" s="2">
        <v>100</v>
      </c>
      <c r="U119" s="2" t="s">
        <v>957</v>
      </c>
      <c r="V119" s="2" t="s">
        <v>956</v>
      </c>
      <c r="X119" s="2" t="s">
        <v>74</v>
      </c>
      <c r="Y119" s="3" t="s">
        <v>40</v>
      </c>
      <c r="Z119" s="2" t="s">
        <v>75</v>
      </c>
      <c r="AA119" s="2" t="s">
        <v>77</v>
      </c>
      <c r="AB119" s="2" t="s">
        <v>81</v>
      </c>
      <c r="AC119" s="3" t="s">
        <v>81</v>
      </c>
      <c r="AE119" s="2">
        <v>1</v>
      </c>
    </row>
    <row r="120" spans="1:31">
      <c r="A120" s="2">
        <v>70768</v>
      </c>
      <c r="B120" s="2" t="s">
        <v>115</v>
      </c>
      <c r="C120" s="2" t="s">
        <v>71</v>
      </c>
      <c r="E120" s="2" t="s">
        <v>240</v>
      </c>
      <c r="F120" s="2" t="s">
        <v>73</v>
      </c>
      <c r="G120" s="2" t="s">
        <v>583</v>
      </c>
      <c r="H120" s="2" t="s">
        <v>158</v>
      </c>
      <c r="I120" s="2" t="s">
        <v>94</v>
      </c>
      <c r="J120" s="2" t="s">
        <v>958</v>
      </c>
      <c r="L120" s="3" t="s">
        <v>538</v>
      </c>
      <c r="N120" s="2" t="s">
        <v>488</v>
      </c>
      <c r="O120" s="2" t="s">
        <v>560</v>
      </c>
      <c r="P120" s="2" t="s">
        <v>948</v>
      </c>
      <c r="S120" s="2">
        <v>0</v>
      </c>
      <c r="T120" s="2">
        <v>0</v>
      </c>
      <c r="U120" s="2" t="s">
        <v>959</v>
      </c>
      <c r="V120" s="2" t="s">
        <v>958</v>
      </c>
      <c r="X120" s="2" t="s">
        <v>37</v>
      </c>
      <c r="Y120" s="3" t="s">
        <v>40</v>
      </c>
      <c r="Z120" s="2" t="s">
        <v>75</v>
      </c>
      <c r="AA120" s="2" t="s">
        <v>77</v>
      </c>
      <c r="AB120" s="2" t="s">
        <v>76</v>
      </c>
      <c r="AC120" s="3" t="s">
        <v>91</v>
      </c>
      <c r="AE120" s="2">
        <v>2</v>
      </c>
    </row>
    <row r="121" spans="1:31">
      <c r="A121" s="2">
        <v>70758</v>
      </c>
      <c r="B121" s="2" t="s">
        <v>115</v>
      </c>
      <c r="C121" s="2" t="s">
        <v>71</v>
      </c>
      <c r="E121" s="2" t="s">
        <v>240</v>
      </c>
      <c r="F121" s="2" t="s">
        <v>73</v>
      </c>
      <c r="G121" s="2" t="s">
        <v>584</v>
      </c>
      <c r="H121" s="2" t="s">
        <v>442</v>
      </c>
      <c r="I121" s="2" t="s">
        <v>653</v>
      </c>
      <c r="J121" s="2" t="s">
        <v>960</v>
      </c>
      <c r="L121" s="3" t="s">
        <v>538</v>
      </c>
      <c r="M121" s="2" t="s">
        <v>560</v>
      </c>
      <c r="O121" s="2" t="s">
        <v>560</v>
      </c>
      <c r="P121" s="2" t="s">
        <v>961</v>
      </c>
      <c r="S121" s="2">
        <v>0</v>
      </c>
      <c r="T121" s="2">
        <v>0</v>
      </c>
      <c r="U121" s="2" t="s">
        <v>962</v>
      </c>
      <c r="V121" s="2" t="s">
        <v>960</v>
      </c>
      <c r="W121" s="2" t="s">
        <v>585</v>
      </c>
      <c r="X121" s="2" t="s">
        <v>37</v>
      </c>
      <c r="Y121" s="3" t="s">
        <v>40</v>
      </c>
      <c r="Z121" s="2" t="s">
        <v>410</v>
      </c>
      <c r="AA121" s="2" t="s">
        <v>77</v>
      </c>
      <c r="AB121" s="2" t="s">
        <v>76</v>
      </c>
      <c r="AC121" s="3" t="s">
        <v>87</v>
      </c>
      <c r="AE121" s="2">
        <v>1</v>
      </c>
    </row>
    <row r="122" spans="1:31">
      <c r="A122" s="2">
        <v>70756</v>
      </c>
      <c r="B122" s="2" t="s">
        <v>115</v>
      </c>
      <c r="C122" s="2" t="s">
        <v>71</v>
      </c>
      <c r="E122" s="2" t="s">
        <v>240</v>
      </c>
      <c r="F122" s="2" t="s">
        <v>73</v>
      </c>
      <c r="G122" s="2" t="s">
        <v>586</v>
      </c>
      <c r="H122" s="2" t="s">
        <v>442</v>
      </c>
      <c r="I122" s="2" t="s">
        <v>653</v>
      </c>
      <c r="J122" s="2" t="s">
        <v>963</v>
      </c>
      <c r="L122" s="3" t="s">
        <v>538</v>
      </c>
      <c r="M122" s="2" t="s">
        <v>560</v>
      </c>
      <c r="N122" s="2" t="s">
        <v>560</v>
      </c>
      <c r="O122" s="2" t="s">
        <v>560</v>
      </c>
      <c r="P122" s="2" t="s">
        <v>961</v>
      </c>
      <c r="Q122" s="2" t="s">
        <v>964</v>
      </c>
      <c r="S122" s="2">
        <v>0</v>
      </c>
      <c r="T122" s="2">
        <v>0</v>
      </c>
      <c r="U122" s="2" t="s">
        <v>965</v>
      </c>
      <c r="V122" s="2" t="s">
        <v>963</v>
      </c>
      <c r="W122" s="2" t="s">
        <v>587</v>
      </c>
      <c r="X122" s="2" t="s">
        <v>37</v>
      </c>
      <c r="Y122" s="3" t="s">
        <v>40</v>
      </c>
      <c r="Z122" s="2" t="s">
        <v>410</v>
      </c>
      <c r="AA122" s="2" t="s">
        <v>77</v>
      </c>
      <c r="AB122" s="2" t="s">
        <v>76</v>
      </c>
      <c r="AC122" s="3" t="s">
        <v>87</v>
      </c>
      <c r="AD122" s="2" t="s">
        <v>87</v>
      </c>
      <c r="AE122" s="2">
        <v>0</v>
      </c>
    </row>
    <row r="123" spans="1:31">
      <c r="A123" s="2">
        <v>70755</v>
      </c>
      <c r="B123" s="2" t="s">
        <v>115</v>
      </c>
      <c r="C123" s="2" t="s">
        <v>71</v>
      </c>
      <c r="E123" s="2" t="s">
        <v>240</v>
      </c>
      <c r="F123" s="2" t="s">
        <v>73</v>
      </c>
      <c r="G123" s="2" t="s">
        <v>588</v>
      </c>
      <c r="H123" s="2" t="s">
        <v>442</v>
      </c>
      <c r="I123" s="2" t="s">
        <v>653</v>
      </c>
      <c r="J123" s="2" t="s">
        <v>966</v>
      </c>
      <c r="L123" s="3" t="s">
        <v>538</v>
      </c>
      <c r="M123" s="2" t="s">
        <v>560</v>
      </c>
      <c r="N123" s="2" t="s">
        <v>560</v>
      </c>
      <c r="O123" s="2" t="s">
        <v>560</v>
      </c>
      <c r="P123" s="2" t="s">
        <v>961</v>
      </c>
      <c r="Q123" s="2" t="s">
        <v>938</v>
      </c>
      <c r="S123" s="2">
        <v>1</v>
      </c>
      <c r="T123" s="2">
        <v>100</v>
      </c>
      <c r="U123" s="2" t="s">
        <v>967</v>
      </c>
      <c r="V123" s="2" t="s">
        <v>966</v>
      </c>
      <c r="X123" s="2" t="s">
        <v>37</v>
      </c>
      <c r="Y123" s="3" t="s">
        <v>40</v>
      </c>
      <c r="Z123" s="2" t="s">
        <v>410</v>
      </c>
      <c r="AA123" s="2" t="s">
        <v>77</v>
      </c>
      <c r="AB123" s="2" t="s">
        <v>76</v>
      </c>
      <c r="AC123" s="3" t="s">
        <v>87</v>
      </c>
      <c r="AD123" s="2" t="s">
        <v>87</v>
      </c>
      <c r="AE123" s="2">
        <v>0</v>
      </c>
    </row>
    <row r="124" spans="1:31">
      <c r="A124" s="2">
        <v>70751</v>
      </c>
      <c r="B124" s="2" t="s">
        <v>115</v>
      </c>
      <c r="C124" s="2" t="s">
        <v>71</v>
      </c>
      <c r="E124" s="2" t="s">
        <v>240</v>
      </c>
      <c r="F124" s="2" t="s">
        <v>73</v>
      </c>
      <c r="G124" s="2" t="s">
        <v>589</v>
      </c>
      <c r="H124" s="2" t="s">
        <v>102</v>
      </c>
      <c r="I124" s="2" t="s">
        <v>94</v>
      </c>
      <c r="J124" s="2" t="s">
        <v>968</v>
      </c>
      <c r="L124" s="3" t="s">
        <v>538</v>
      </c>
      <c r="N124" s="2" t="s">
        <v>117</v>
      </c>
      <c r="O124" s="2" t="s">
        <v>560</v>
      </c>
      <c r="P124" s="2" t="s">
        <v>961</v>
      </c>
      <c r="S124" s="2">
        <v>0</v>
      </c>
      <c r="T124" s="2">
        <v>100</v>
      </c>
      <c r="U124" s="2" t="s">
        <v>969</v>
      </c>
      <c r="V124" s="2" t="s">
        <v>968</v>
      </c>
      <c r="X124" s="2" t="s">
        <v>37</v>
      </c>
      <c r="Y124" s="3" t="s">
        <v>40</v>
      </c>
      <c r="Z124" s="2" t="s">
        <v>75</v>
      </c>
      <c r="AA124" s="2" t="s">
        <v>77</v>
      </c>
      <c r="AB124" s="2" t="s">
        <v>76</v>
      </c>
      <c r="AC124" s="3" t="s">
        <v>97</v>
      </c>
      <c r="AE124" s="2">
        <v>1</v>
      </c>
    </row>
    <row r="125" spans="1:31">
      <c r="A125" s="2">
        <v>70709</v>
      </c>
      <c r="B125" s="2" t="s">
        <v>115</v>
      </c>
      <c r="C125" s="2" t="s">
        <v>71</v>
      </c>
      <c r="E125" s="2" t="s">
        <v>240</v>
      </c>
      <c r="F125" s="2" t="s">
        <v>73</v>
      </c>
      <c r="G125" s="2" t="s">
        <v>590</v>
      </c>
      <c r="H125" s="2" t="s">
        <v>134</v>
      </c>
      <c r="I125" s="2" t="s">
        <v>104</v>
      </c>
      <c r="J125" s="2" t="s">
        <v>970</v>
      </c>
      <c r="L125" s="3" t="s">
        <v>538</v>
      </c>
      <c r="M125" s="2" t="s">
        <v>538</v>
      </c>
      <c r="O125" s="2" t="s">
        <v>560</v>
      </c>
      <c r="P125" s="2" t="s">
        <v>961</v>
      </c>
      <c r="S125" s="2">
        <v>0</v>
      </c>
      <c r="T125" s="2">
        <v>100</v>
      </c>
      <c r="U125" s="2" t="s">
        <v>971</v>
      </c>
      <c r="V125" s="2" t="s">
        <v>970</v>
      </c>
      <c r="X125" s="2" t="s">
        <v>37</v>
      </c>
      <c r="Y125" s="3" t="s">
        <v>40</v>
      </c>
      <c r="Z125" s="2" t="s">
        <v>75</v>
      </c>
      <c r="AA125" s="2" t="s">
        <v>77</v>
      </c>
      <c r="AB125" s="2" t="s">
        <v>76</v>
      </c>
      <c r="AC125" s="3" t="s">
        <v>84</v>
      </c>
      <c r="AD125" s="2" t="s">
        <v>248</v>
      </c>
      <c r="AE125" s="2">
        <v>1</v>
      </c>
    </row>
    <row r="126" spans="1:31">
      <c r="A126" s="2">
        <v>70700</v>
      </c>
      <c r="B126" s="2" t="s">
        <v>115</v>
      </c>
      <c r="C126" s="2" t="s">
        <v>71</v>
      </c>
      <c r="E126" s="2" t="s">
        <v>240</v>
      </c>
      <c r="F126" s="2" t="s">
        <v>73</v>
      </c>
      <c r="G126" s="2" t="s">
        <v>591</v>
      </c>
      <c r="H126" s="2" t="s">
        <v>102</v>
      </c>
      <c r="I126" s="2" t="s">
        <v>94</v>
      </c>
      <c r="J126" s="2" t="s">
        <v>972</v>
      </c>
      <c r="L126" s="3" t="s">
        <v>538</v>
      </c>
      <c r="N126" s="2" t="s">
        <v>117</v>
      </c>
      <c r="O126" s="2" t="s">
        <v>560</v>
      </c>
      <c r="P126" s="2" t="s">
        <v>961</v>
      </c>
      <c r="S126" s="2">
        <v>0</v>
      </c>
      <c r="T126" s="2">
        <v>100</v>
      </c>
      <c r="U126" s="2" t="s">
        <v>973</v>
      </c>
      <c r="V126" s="2" t="s">
        <v>972</v>
      </c>
      <c r="X126" s="2" t="s">
        <v>37</v>
      </c>
      <c r="Y126" s="3" t="s">
        <v>40</v>
      </c>
      <c r="Z126" s="2" t="s">
        <v>75</v>
      </c>
      <c r="AA126" s="2" t="s">
        <v>77</v>
      </c>
      <c r="AB126" s="2" t="s">
        <v>76</v>
      </c>
      <c r="AC126" s="3" t="s">
        <v>91</v>
      </c>
      <c r="AE126" s="2">
        <v>1</v>
      </c>
    </row>
    <row r="127" spans="1:31">
      <c r="A127" s="2">
        <v>70697</v>
      </c>
      <c r="B127" s="2" t="s">
        <v>115</v>
      </c>
      <c r="C127" s="2" t="s">
        <v>71</v>
      </c>
      <c r="E127" s="2" t="s">
        <v>72</v>
      </c>
      <c r="F127" s="2" t="s">
        <v>73</v>
      </c>
      <c r="G127" s="2" t="s">
        <v>592</v>
      </c>
      <c r="H127" s="2" t="s">
        <v>442</v>
      </c>
      <c r="I127" s="2" t="s">
        <v>94</v>
      </c>
      <c r="J127" s="2" t="s">
        <v>974</v>
      </c>
      <c r="L127" s="3" t="s">
        <v>538</v>
      </c>
      <c r="M127" s="2" t="s">
        <v>636</v>
      </c>
      <c r="N127" s="2" t="s">
        <v>117</v>
      </c>
      <c r="O127" s="2" t="s">
        <v>701</v>
      </c>
      <c r="P127" s="2" t="s">
        <v>961</v>
      </c>
      <c r="Q127" s="2" t="s">
        <v>925</v>
      </c>
      <c r="R127" s="2">
        <v>1</v>
      </c>
      <c r="S127" s="2">
        <v>1</v>
      </c>
      <c r="T127" s="2">
        <v>100</v>
      </c>
      <c r="U127" s="2" t="s">
        <v>975</v>
      </c>
      <c r="X127" s="2" t="s">
        <v>37</v>
      </c>
      <c r="Y127" s="3" t="s">
        <v>40</v>
      </c>
      <c r="Z127" s="2" t="s">
        <v>410</v>
      </c>
      <c r="AA127" s="2" t="s">
        <v>77</v>
      </c>
      <c r="AB127" s="2" t="s">
        <v>76</v>
      </c>
      <c r="AC127" s="3" t="s">
        <v>87</v>
      </c>
      <c r="AE127" s="2">
        <v>1</v>
      </c>
    </row>
    <row r="128" spans="1:31">
      <c r="A128" s="2">
        <v>70696</v>
      </c>
      <c r="B128" s="2" t="s">
        <v>115</v>
      </c>
      <c r="C128" s="2" t="s">
        <v>71</v>
      </c>
      <c r="E128" s="2" t="s">
        <v>240</v>
      </c>
      <c r="F128" s="2" t="s">
        <v>73</v>
      </c>
      <c r="G128" s="2" t="s">
        <v>593</v>
      </c>
      <c r="H128" s="2" t="s">
        <v>442</v>
      </c>
      <c r="I128" s="2" t="s">
        <v>653</v>
      </c>
      <c r="J128" s="2" t="s">
        <v>976</v>
      </c>
      <c r="L128" s="3" t="s">
        <v>538</v>
      </c>
      <c r="M128" s="2" t="s">
        <v>560</v>
      </c>
      <c r="N128" s="2" t="s">
        <v>560</v>
      </c>
      <c r="O128" s="2" t="s">
        <v>560</v>
      </c>
      <c r="P128" s="2" t="s">
        <v>961</v>
      </c>
      <c r="Q128" s="2" t="s">
        <v>925</v>
      </c>
      <c r="S128" s="2">
        <v>0</v>
      </c>
      <c r="T128" s="2">
        <v>0</v>
      </c>
      <c r="U128" s="2" t="s">
        <v>977</v>
      </c>
      <c r="V128" s="2" t="s">
        <v>976</v>
      </c>
      <c r="X128" s="2" t="s">
        <v>37</v>
      </c>
      <c r="Y128" s="3" t="s">
        <v>40</v>
      </c>
      <c r="Z128" s="2" t="s">
        <v>410</v>
      </c>
      <c r="AA128" s="2" t="s">
        <v>77</v>
      </c>
      <c r="AB128" s="2" t="s">
        <v>76</v>
      </c>
      <c r="AC128" s="3" t="s">
        <v>87</v>
      </c>
      <c r="AD128" s="2" t="s">
        <v>87</v>
      </c>
      <c r="AE128" s="2">
        <v>1</v>
      </c>
    </row>
    <row r="129" spans="1:31">
      <c r="A129" s="2">
        <v>70694</v>
      </c>
      <c r="B129" s="2" t="s">
        <v>115</v>
      </c>
      <c r="C129" s="2" t="s">
        <v>71</v>
      </c>
      <c r="E129" s="2" t="s">
        <v>240</v>
      </c>
      <c r="F129" s="2" t="s">
        <v>73</v>
      </c>
      <c r="G129" s="2" t="s">
        <v>594</v>
      </c>
      <c r="H129" s="2" t="s">
        <v>442</v>
      </c>
      <c r="I129" s="2" t="s">
        <v>653</v>
      </c>
      <c r="J129" s="2" t="s">
        <v>978</v>
      </c>
      <c r="L129" s="3" t="s">
        <v>538</v>
      </c>
      <c r="M129" s="2" t="s">
        <v>560</v>
      </c>
      <c r="O129" s="2" t="s">
        <v>560</v>
      </c>
      <c r="P129" s="2" t="s">
        <v>961</v>
      </c>
      <c r="S129" s="2">
        <v>0</v>
      </c>
      <c r="T129" s="2">
        <v>0</v>
      </c>
      <c r="U129" s="2" t="s">
        <v>979</v>
      </c>
      <c r="V129" s="2" t="s">
        <v>978</v>
      </c>
      <c r="X129" s="2" t="s">
        <v>37</v>
      </c>
      <c r="Y129" s="3" t="s">
        <v>40</v>
      </c>
      <c r="Z129" s="2" t="s">
        <v>410</v>
      </c>
      <c r="AA129" s="2" t="s">
        <v>77</v>
      </c>
      <c r="AB129" s="2" t="s">
        <v>76</v>
      </c>
      <c r="AC129" s="3" t="s">
        <v>87</v>
      </c>
      <c r="AE129" s="2">
        <v>1</v>
      </c>
    </row>
    <row r="130" spans="1:31">
      <c r="A130" s="2">
        <v>70690</v>
      </c>
      <c r="B130" s="2" t="s">
        <v>115</v>
      </c>
      <c r="C130" s="2" t="s">
        <v>71</v>
      </c>
      <c r="E130" s="2" t="s">
        <v>685</v>
      </c>
      <c r="F130" s="2" t="s">
        <v>73</v>
      </c>
      <c r="G130" s="2" t="s">
        <v>595</v>
      </c>
      <c r="H130" s="2" t="s">
        <v>158</v>
      </c>
      <c r="I130" s="2" t="s">
        <v>156</v>
      </c>
      <c r="J130" s="2" t="s">
        <v>980</v>
      </c>
      <c r="L130" s="3" t="s">
        <v>538</v>
      </c>
      <c r="M130" s="2" t="s">
        <v>560</v>
      </c>
      <c r="O130" s="2" t="s">
        <v>560</v>
      </c>
      <c r="P130" s="2" t="s">
        <v>961</v>
      </c>
      <c r="S130" s="2">
        <v>0</v>
      </c>
      <c r="T130" s="2">
        <v>0</v>
      </c>
      <c r="U130" s="2" t="s">
        <v>981</v>
      </c>
      <c r="V130" s="2" t="s">
        <v>980</v>
      </c>
      <c r="X130" s="2" t="s">
        <v>37</v>
      </c>
      <c r="Y130" s="3" t="s">
        <v>40</v>
      </c>
      <c r="Z130" s="2" t="s">
        <v>75</v>
      </c>
      <c r="AA130" s="2" t="s">
        <v>77</v>
      </c>
      <c r="AB130" s="2" t="s">
        <v>76</v>
      </c>
      <c r="AC130" s="3" t="s">
        <v>112</v>
      </c>
      <c r="AE130" s="2">
        <v>1</v>
      </c>
    </row>
    <row r="131" spans="1:31">
      <c r="A131" s="2">
        <v>70689</v>
      </c>
      <c r="B131" s="2" t="s">
        <v>115</v>
      </c>
      <c r="C131" s="2" t="s">
        <v>71</v>
      </c>
      <c r="E131" s="2" t="s">
        <v>72</v>
      </c>
      <c r="F131" s="2" t="s">
        <v>73</v>
      </c>
      <c r="G131" s="2" t="s">
        <v>596</v>
      </c>
      <c r="H131" s="2" t="s">
        <v>442</v>
      </c>
      <c r="I131" s="2" t="s">
        <v>653</v>
      </c>
      <c r="J131" s="2" t="s">
        <v>982</v>
      </c>
      <c r="L131" s="3" t="s">
        <v>538</v>
      </c>
      <c r="M131" s="2" t="s">
        <v>701</v>
      </c>
      <c r="O131" s="2" t="s">
        <v>636</v>
      </c>
      <c r="P131" s="2" t="s">
        <v>961</v>
      </c>
      <c r="S131" s="2">
        <v>1</v>
      </c>
      <c r="T131" s="2">
        <v>0</v>
      </c>
      <c r="U131" s="2" t="s">
        <v>983</v>
      </c>
      <c r="X131" s="2" t="s">
        <v>37</v>
      </c>
      <c r="Y131" s="3" t="s">
        <v>40</v>
      </c>
      <c r="Z131" s="2" t="s">
        <v>410</v>
      </c>
      <c r="AA131" s="2" t="s">
        <v>77</v>
      </c>
      <c r="AB131" s="2" t="s">
        <v>76</v>
      </c>
      <c r="AC131" s="3" t="s">
        <v>87</v>
      </c>
      <c r="AE131" s="2">
        <v>1</v>
      </c>
    </row>
    <row r="132" spans="1:31">
      <c r="A132" s="2">
        <v>70687</v>
      </c>
      <c r="B132" s="2" t="s">
        <v>115</v>
      </c>
      <c r="C132" s="2" t="s">
        <v>71</v>
      </c>
      <c r="E132" s="2" t="s">
        <v>240</v>
      </c>
      <c r="F132" s="2" t="s">
        <v>73</v>
      </c>
      <c r="G132" s="2" t="s">
        <v>597</v>
      </c>
      <c r="H132" s="2" t="s">
        <v>134</v>
      </c>
      <c r="I132" s="2" t="s">
        <v>94</v>
      </c>
      <c r="J132" s="2" t="s">
        <v>984</v>
      </c>
      <c r="L132" s="3" t="s">
        <v>538</v>
      </c>
      <c r="N132" s="2" t="s">
        <v>117</v>
      </c>
      <c r="O132" s="2" t="s">
        <v>636</v>
      </c>
      <c r="P132" s="2" t="s">
        <v>961</v>
      </c>
      <c r="R132" s="2">
        <v>1</v>
      </c>
      <c r="S132" s="2">
        <v>0</v>
      </c>
      <c r="T132" s="2">
        <v>100</v>
      </c>
      <c r="U132" s="2" t="s">
        <v>985</v>
      </c>
      <c r="V132" s="2" t="s">
        <v>984</v>
      </c>
      <c r="X132" s="2" t="s">
        <v>74</v>
      </c>
      <c r="Y132" s="3" t="s">
        <v>40</v>
      </c>
      <c r="Z132" s="2" t="s">
        <v>75</v>
      </c>
      <c r="AA132" s="2" t="s">
        <v>77</v>
      </c>
      <c r="AB132" s="2" t="s">
        <v>81</v>
      </c>
      <c r="AC132" s="3" t="s">
        <v>81</v>
      </c>
      <c r="AE132" s="2">
        <v>1</v>
      </c>
    </row>
    <row r="133" spans="1:31">
      <c r="A133" s="2">
        <v>70685</v>
      </c>
      <c r="B133" s="2" t="s">
        <v>115</v>
      </c>
      <c r="C133" s="2" t="s">
        <v>71</v>
      </c>
      <c r="E133" s="2" t="s">
        <v>240</v>
      </c>
      <c r="F133" s="2" t="s">
        <v>73</v>
      </c>
      <c r="G133" s="2" t="s">
        <v>598</v>
      </c>
      <c r="H133" s="2" t="s">
        <v>442</v>
      </c>
      <c r="I133" s="2" t="s">
        <v>653</v>
      </c>
      <c r="J133" s="2" t="s">
        <v>986</v>
      </c>
      <c r="L133" s="3" t="s">
        <v>538</v>
      </c>
      <c r="M133" s="2" t="s">
        <v>560</v>
      </c>
      <c r="N133" s="2" t="s">
        <v>560</v>
      </c>
      <c r="O133" s="2" t="s">
        <v>560</v>
      </c>
      <c r="P133" s="2" t="s">
        <v>961</v>
      </c>
      <c r="Q133" s="2" t="s">
        <v>925</v>
      </c>
      <c r="S133" s="2">
        <v>0</v>
      </c>
      <c r="T133" s="2">
        <v>0</v>
      </c>
      <c r="U133" s="2" t="s">
        <v>987</v>
      </c>
      <c r="V133" s="2" t="s">
        <v>986</v>
      </c>
      <c r="X133" s="2" t="s">
        <v>37</v>
      </c>
      <c r="Y133" s="3" t="s">
        <v>40</v>
      </c>
      <c r="Z133" s="2" t="s">
        <v>410</v>
      </c>
      <c r="AA133" s="2" t="s">
        <v>77</v>
      </c>
      <c r="AB133" s="2" t="s">
        <v>76</v>
      </c>
      <c r="AC133" s="3" t="s">
        <v>87</v>
      </c>
      <c r="AE133" s="2">
        <v>1</v>
      </c>
    </row>
    <row r="134" spans="1:31">
      <c r="A134" s="2">
        <v>70663</v>
      </c>
      <c r="B134" s="2" t="s">
        <v>115</v>
      </c>
      <c r="C134" s="2" t="s">
        <v>71</v>
      </c>
      <c r="E134" s="2" t="s">
        <v>15</v>
      </c>
      <c r="F134" s="2" t="s">
        <v>73</v>
      </c>
      <c r="G134" s="2" t="s">
        <v>599</v>
      </c>
      <c r="H134" s="2" t="s">
        <v>419</v>
      </c>
      <c r="I134" s="2" t="s">
        <v>419</v>
      </c>
      <c r="J134" s="2" t="s">
        <v>988</v>
      </c>
      <c r="L134" s="3" t="s">
        <v>538</v>
      </c>
      <c r="P134" s="2" t="s">
        <v>989</v>
      </c>
      <c r="S134" s="2">
        <v>0</v>
      </c>
      <c r="T134" s="2">
        <v>0</v>
      </c>
      <c r="U134" s="2" t="s">
        <v>990</v>
      </c>
      <c r="V134" s="2" t="s">
        <v>988</v>
      </c>
      <c r="Y134" s="3" t="s">
        <v>40</v>
      </c>
      <c r="Z134" s="2" t="s">
        <v>75</v>
      </c>
      <c r="AB134" s="2" t="s">
        <v>76</v>
      </c>
      <c r="AC134" s="3" t="s">
        <v>95</v>
      </c>
    </row>
    <row r="135" spans="1:31">
      <c r="A135" s="2">
        <v>70662</v>
      </c>
      <c r="B135" s="2" t="s">
        <v>115</v>
      </c>
      <c r="C135" s="2" t="s">
        <v>71</v>
      </c>
      <c r="E135" s="2" t="s">
        <v>240</v>
      </c>
      <c r="F135" s="2" t="s">
        <v>73</v>
      </c>
      <c r="G135" s="2" t="s">
        <v>600</v>
      </c>
      <c r="H135" s="2" t="s">
        <v>419</v>
      </c>
      <c r="I135" s="2" t="s">
        <v>90</v>
      </c>
      <c r="J135" s="2" t="s">
        <v>991</v>
      </c>
      <c r="L135" s="3" t="s">
        <v>538</v>
      </c>
      <c r="M135" s="2" t="s">
        <v>636</v>
      </c>
      <c r="N135" s="2" t="s">
        <v>117</v>
      </c>
      <c r="O135" s="2" t="s">
        <v>697</v>
      </c>
      <c r="P135" s="2" t="s">
        <v>989</v>
      </c>
      <c r="R135" s="2">
        <v>1</v>
      </c>
      <c r="S135" s="2">
        <v>0</v>
      </c>
      <c r="T135" s="2">
        <v>100</v>
      </c>
      <c r="U135" s="2" t="s">
        <v>992</v>
      </c>
      <c r="V135" s="2" t="s">
        <v>991</v>
      </c>
      <c r="X135" s="2" t="s">
        <v>74</v>
      </c>
      <c r="Y135" s="3" t="s">
        <v>40</v>
      </c>
      <c r="Z135" s="2" t="s">
        <v>75</v>
      </c>
      <c r="AA135" s="2" t="s">
        <v>77</v>
      </c>
      <c r="AB135" s="2" t="s">
        <v>76</v>
      </c>
      <c r="AC135" s="3" t="s">
        <v>95</v>
      </c>
      <c r="AE135" s="2">
        <v>1</v>
      </c>
    </row>
    <row r="136" spans="1:31">
      <c r="A136" s="2">
        <v>70652</v>
      </c>
      <c r="B136" s="2" t="s">
        <v>115</v>
      </c>
      <c r="C136" s="2" t="s">
        <v>71</v>
      </c>
      <c r="E136" s="2" t="s">
        <v>240</v>
      </c>
      <c r="F136" s="2" t="s">
        <v>73</v>
      </c>
      <c r="G136" s="2" t="s">
        <v>601</v>
      </c>
      <c r="H136" s="2" t="s">
        <v>102</v>
      </c>
      <c r="I136" s="2" t="s">
        <v>107</v>
      </c>
      <c r="J136" s="2" t="s">
        <v>993</v>
      </c>
      <c r="L136" s="3" t="s">
        <v>538</v>
      </c>
      <c r="M136" s="2" t="s">
        <v>560</v>
      </c>
      <c r="O136" s="2" t="s">
        <v>636</v>
      </c>
      <c r="P136" s="2" t="s">
        <v>989</v>
      </c>
      <c r="S136" s="2">
        <v>0</v>
      </c>
      <c r="T136" s="2">
        <v>0</v>
      </c>
      <c r="U136" s="2" t="s">
        <v>994</v>
      </c>
      <c r="V136" s="2" t="s">
        <v>993</v>
      </c>
      <c r="X136" s="2" t="s">
        <v>37</v>
      </c>
      <c r="Y136" s="3" t="s">
        <v>40</v>
      </c>
      <c r="Z136" s="2" t="s">
        <v>75</v>
      </c>
      <c r="AA136" s="2" t="s">
        <v>77</v>
      </c>
      <c r="AB136" s="2" t="s">
        <v>76</v>
      </c>
      <c r="AC136" s="3" t="s">
        <v>91</v>
      </c>
      <c r="AE136" s="2">
        <v>1</v>
      </c>
    </row>
    <row r="137" spans="1:31">
      <c r="A137" s="2">
        <v>70649</v>
      </c>
      <c r="B137" s="2" t="s">
        <v>115</v>
      </c>
      <c r="C137" s="2" t="s">
        <v>71</v>
      </c>
      <c r="E137" s="2" t="s">
        <v>240</v>
      </c>
      <c r="F137" s="2" t="s">
        <v>73</v>
      </c>
      <c r="G137" s="2" t="s">
        <v>602</v>
      </c>
      <c r="H137" s="2" t="s">
        <v>419</v>
      </c>
      <c r="I137" s="2" t="s">
        <v>156</v>
      </c>
      <c r="J137" s="2" t="s">
        <v>995</v>
      </c>
      <c r="L137" s="3" t="s">
        <v>538</v>
      </c>
      <c r="M137" s="2" t="s">
        <v>560</v>
      </c>
      <c r="N137" s="2" t="s">
        <v>538</v>
      </c>
      <c r="O137" s="2" t="s">
        <v>560</v>
      </c>
      <c r="P137" s="2" t="s">
        <v>989</v>
      </c>
      <c r="S137" s="2">
        <v>0</v>
      </c>
      <c r="T137" s="2">
        <v>0</v>
      </c>
      <c r="U137" s="2" t="s">
        <v>996</v>
      </c>
      <c r="V137" s="2" t="s">
        <v>995</v>
      </c>
      <c r="X137" s="2" t="s">
        <v>37</v>
      </c>
      <c r="Y137" s="3" t="s">
        <v>40</v>
      </c>
      <c r="Z137" s="2" t="s">
        <v>75</v>
      </c>
      <c r="AA137" s="2" t="s">
        <v>77</v>
      </c>
      <c r="AB137" s="2" t="s">
        <v>81</v>
      </c>
      <c r="AC137" s="3" t="s">
        <v>95</v>
      </c>
      <c r="AE137" s="2">
        <v>1</v>
      </c>
    </row>
    <row r="138" spans="1:31">
      <c r="A138" s="2">
        <v>70643</v>
      </c>
      <c r="B138" s="2" t="s">
        <v>115</v>
      </c>
      <c r="C138" s="2" t="s">
        <v>71</v>
      </c>
      <c r="E138" s="2" t="s">
        <v>15</v>
      </c>
      <c r="F138" s="2" t="s">
        <v>73</v>
      </c>
      <c r="G138" s="2" t="s">
        <v>603</v>
      </c>
      <c r="H138" s="2" t="s">
        <v>102</v>
      </c>
      <c r="I138" s="2" t="s">
        <v>102</v>
      </c>
      <c r="J138" s="2" t="s">
        <v>997</v>
      </c>
      <c r="L138" s="3" t="s">
        <v>538</v>
      </c>
      <c r="P138" s="2" t="s">
        <v>989</v>
      </c>
      <c r="S138" s="2">
        <v>0</v>
      </c>
      <c r="T138" s="2">
        <v>0</v>
      </c>
      <c r="U138" s="2" t="s">
        <v>998</v>
      </c>
      <c r="V138" s="2" t="s">
        <v>997</v>
      </c>
      <c r="Y138" s="3" t="s">
        <v>40</v>
      </c>
      <c r="Z138" s="2" t="s">
        <v>75</v>
      </c>
      <c r="AB138" s="2" t="s">
        <v>76</v>
      </c>
      <c r="AC138" s="3" t="s">
        <v>91</v>
      </c>
    </row>
    <row r="139" spans="1:31">
      <c r="A139" s="2">
        <v>70641</v>
      </c>
      <c r="B139" s="2" t="s">
        <v>115</v>
      </c>
      <c r="C139" s="2" t="s">
        <v>71</v>
      </c>
      <c r="E139" s="2" t="s">
        <v>240</v>
      </c>
      <c r="F139" s="2" t="s">
        <v>73</v>
      </c>
      <c r="G139" s="2" t="s">
        <v>604</v>
      </c>
      <c r="H139" s="2" t="s">
        <v>419</v>
      </c>
      <c r="I139" s="2" t="s">
        <v>156</v>
      </c>
      <c r="J139" s="2" t="s">
        <v>999</v>
      </c>
      <c r="L139" s="3" t="s">
        <v>538</v>
      </c>
      <c r="M139" s="2" t="s">
        <v>560</v>
      </c>
      <c r="O139" s="2" t="s">
        <v>560</v>
      </c>
      <c r="P139" s="2" t="s">
        <v>989</v>
      </c>
      <c r="S139" s="2">
        <v>0</v>
      </c>
      <c r="T139" s="2">
        <v>0</v>
      </c>
      <c r="U139" s="2" t="s">
        <v>1000</v>
      </c>
      <c r="V139" s="2" t="s">
        <v>999</v>
      </c>
      <c r="X139" s="2" t="s">
        <v>37</v>
      </c>
      <c r="Y139" s="3" t="s">
        <v>40</v>
      </c>
      <c r="Z139" s="2" t="s">
        <v>75</v>
      </c>
      <c r="AA139" s="2" t="s">
        <v>77</v>
      </c>
      <c r="AB139" s="2" t="s">
        <v>76</v>
      </c>
      <c r="AC139" s="3" t="s">
        <v>95</v>
      </c>
      <c r="AE139" s="2">
        <v>1</v>
      </c>
    </row>
    <row r="140" spans="1:31">
      <c r="A140" s="2">
        <v>70628</v>
      </c>
      <c r="B140" s="2" t="s">
        <v>115</v>
      </c>
      <c r="C140" s="2" t="s">
        <v>71</v>
      </c>
      <c r="E140" s="2" t="s">
        <v>15</v>
      </c>
      <c r="F140" s="2" t="s">
        <v>73</v>
      </c>
      <c r="G140" s="2" t="s">
        <v>605</v>
      </c>
      <c r="H140" s="2" t="s">
        <v>419</v>
      </c>
      <c r="I140" s="2" t="s">
        <v>156</v>
      </c>
      <c r="J140" s="2" t="s">
        <v>1001</v>
      </c>
      <c r="L140" s="3" t="s">
        <v>538</v>
      </c>
      <c r="M140" s="2" t="s">
        <v>560</v>
      </c>
      <c r="O140" s="2" t="s">
        <v>636</v>
      </c>
      <c r="P140" s="2" t="s">
        <v>989</v>
      </c>
      <c r="S140" s="2">
        <v>0</v>
      </c>
      <c r="T140" s="2">
        <v>0</v>
      </c>
      <c r="U140" s="2" t="s">
        <v>1002</v>
      </c>
      <c r="V140" s="2" t="s">
        <v>1001</v>
      </c>
      <c r="X140" s="2" t="s">
        <v>37</v>
      </c>
      <c r="Y140" s="3" t="s">
        <v>40</v>
      </c>
      <c r="Z140" s="2" t="s">
        <v>75</v>
      </c>
      <c r="AA140" s="2" t="s">
        <v>77</v>
      </c>
      <c r="AB140" s="2" t="s">
        <v>76</v>
      </c>
      <c r="AC140" s="3" t="s">
        <v>95</v>
      </c>
      <c r="AE140" s="2">
        <v>1</v>
      </c>
    </row>
    <row r="141" spans="1:31">
      <c r="A141" s="2">
        <v>70618</v>
      </c>
      <c r="B141" s="2" t="s">
        <v>115</v>
      </c>
      <c r="C141" s="2" t="s">
        <v>71</v>
      </c>
      <c r="E141" s="2" t="s">
        <v>15</v>
      </c>
      <c r="F141" s="2" t="s">
        <v>73</v>
      </c>
      <c r="G141" s="2" t="s">
        <v>606</v>
      </c>
      <c r="H141" s="2" t="s">
        <v>419</v>
      </c>
      <c r="I141" s="2" t="s">
        <v>156</v>
      </c>
      <c r="J141" s="2" t="s">
        <v>1003</v>
      </c>
      <c r="L141" s="3" t="s">
        <v>538</v>
      </c>
      <c r="M141" s="2" t="s">
        <v>560</v>
      </c>
      <c r="O141" s="2" t="s">
        <v>636</v>
      </c>
      <c r="P141" s="2" t="s">
        <v>989</v>
      </c>
      <c r="S141" s="2">
        <v>0</v>
      </c>
      <c r="T141" s="2">
        <v>0</v>
      </c>
      <c r="U141" s="2" t="s">
        <v>1004</v>
      </c>
      <c r="V141" s="2" t="s">
        <v>1003</v>
      </c>
      <c r="X141" s="2" t="s">
        <v>37</v>
      </c>
      <c r="Y141" s="3" t="s">
        <v>40</v>
      </c>
      <c r="Z141" s="2" t="s">
        <v>75</v>
      </c>
      <c r="AA141" s="2" t="s">
        <v>77</v>
      </c>
      <c r="AB141" s="2" t="s">
        <v>76</v>
      </c>
      <c r="AC141" s="3" t="s">
        <v>95</v>
      </c>
      <c r="AE141" s="2">
        <v>1</v>
      </c>
    </row>
    <row r="142" spans="1:31">
      <c r="A142" s="2">
        <v>70547</v>
      </c>
      <c r="B142" s="2" t="s">
        <v>115</v>
      </c>
      <c r="C142" s="2" t="s">
        <v>71</v>
      </c>
      <c r="E142" s="2" t="s">
        <v>240</v>
      </c>
      <c r="F142" s="2" t="s">
        <v>73</v>
      </c>
      <c r="G142" s="2" t="s">
        <v>607</v>
      </c>
      <c r="H142" s="2" t="s">
        <v>161</v>
      </c>
      <c r="I142" s="2" t="s">
        <v>94</v>
      </c>
      <c r="J142" s="2" t="s">
        <v>1005</v>
      </c>
      <c r="L142" s="3" t="s">
        <v>219</v>
      </c>
      <c r="N142" s="2" t="s">
        <v>117</v>
      </c>
      <c r="O142" s="2" t="s">
        <v>636</v>
      </c>
      <c r="S142" s="2">
        <v>0</v>
      </c>
      <c r="T142" s="2">
        <v>100</v>
      </c>
      <c r="U142" s="2" t="s">
        <v>1006</v>
      </c>
      <c r="V142" s="2" t="s">
        <v>1005</v>
      </c>
      <c r="X142" s="2" t="s">
        <v>74</v>
      </c>
      <c r="Y142" s="3" t="s">
        <v>153</v>
      </c>
      <c r="Z142" s="2" t="s">
        <v>75</v>
      </c>
      <c r="AA142" s="2" t="s">
        <v>77</v>
      </c>
      <c r="AB142" s="2" t="s">
        <v>76</v>
      </c>
      <c r="AC142" s="3" t="s">
        <v>85</v>
      </c>
      <c r="AE142" s="2">
        <v>2</v>
      </c>
    </row>
    <row r="143" spans="1:31">
      <c r="A143" s="2">
        <v>70546</v>
      </c>
      <c r="B143" s="2" t="s">
        <v>115</v>
      </c>
      <c r="C143" s="2" t="s">
        <v>71</v>
      </c>
      <c r="E143" s="2" t="s">
        <v>240</v>
      </c>
      <c r="F143" s="2" t="s">
        <v>73</v>
      </c>
      <c r="G143" s="2" t="s">
        <v>608</v>
      </c>
      <c r="H143" s="2" t="s">
        <v>161</v>
      </c>
      <c r="I143" s="2" t="s">
        <v>94</v>
      </c>
      <c r="J143" s="2" t="s">
        <v>1007</v>
      </c>
      <c r="L143" s="3" t="s">
        <v>219</v>
      </c>
      <c r="M143" s="2" t="s">
        <v>525</v>
      </c>
      <c r="O143" s="2" t="s">
        <v>697</v>
      </c>
      <c r="P143" s="2" t="s">
        <v>775</v>
      </c>
      <c r="S143" s="2">
        <v>0</v>
      </c>
      <c r="T143" s="2">
        <v>100</v>
      </c>
      <c r="U143" s="2" t="s">
        <v>1006</v>
      </c>
      <c r="V143" s="2" t="s">
        <v>1007</v>
      </c>
      <c r="X143" s="2" t="s">
        <v>37</v>
      </c>
      <c r="Y143" s="3" t="s">
        <v>153</v>
      </c>
      <c r="Z143" s="2" t="s">
        <v>75</v>
      </c>
      <c r="AA143" s="2" t="s">
        <v>334</v>
      </c>
      <c r="AB143" s="2" t="s">
        <v>76</v>
      </c>
      <c r="AC143" s="3" t="s">
        <v>97</v>
      </c>
      <c r="AE143" s="2">
        <v>2</v>
      </c>
    </row>
    <row r="144" spans="1:31">
      <c r="A144" s="2">
        <v>70545</v>
      </c>
      <c r="B144" s="2" t="s">
        <v>115</v>
      </c>
      <c r="C144" s="2" t="s">
        <v>71</v>
      </c>
      <c r="E144" s="2" t="s">
        <v>240</v>
      </c>
      <c r="F144" s="2" t="s">
        <v>73</v>
      </c>
      <c r="G144" s="2" t="s">
        <v>609</v>
      </c>
      <c r="H144" s="2" t="s">
        <v>161</v>
      </c>
      <c r="I144" s="2" t="s">
        <v>96</v>
      </c>
      <c r="J144" s="2" t="s">
        <v>1008</v>
      </c>
      <c r="L144" s="3" t="s">
        <v>219</v>
      </c>
      <c r="M144" s="2" t="s">
        <v>220</v>
      </c>
      <c r="O144" s="2" t="s">
        <v>220</v>
      </c>
      <c r="S144" s="2">
        <v>0</v>
      </c>
      <c r="T144" s="2">
        <v>0</v>
      </c>
      <c r="U144" s="2" t="s">
        <v>1006</v>
      </c>
      <c r="V144" s="2" t="s">
        <v>1008</v>
      </c>
      <c r="X144" s="2" t="s">
        <v>37</v>
      </c>
      <c r="Y144" s="3" t="s">
        <v>153</v>
      </c>
      <c r="Z144" s="2" t="s">
        <v>75</v>
      </c>
      <c r="AA144" s="2" t="s">
        <v>77</v>
      </c>
      <c r="AB144" s="2" t="s">
        <v>76</v>
      </c>
      <c r="AC144" s="3" t="s">
        <v>95</v>
      </c>
    </row>
    <row r="145" spans="1:31">
      <c r="A145" s="2">
        <v>70055</v>
      </c>
      <c r="B145" s="2" t="s">
        <v>115</v>
      </c>
      <c r="C145" s="2" t="s">
        <v>71</v>
      </c>
      <c r="E145" s="2" t="s">
        <v>15</v>
      </c>
      <c r="F145" s="2" t="s">
        <v>73</v>
      </c>
      <c r="G145" s="2" t="s">
        <v>610</v>
      </c>
      <c r="H145" s="2" t="s">
        <v>611</v>
      </c>
      <c r="I145" s="2" t="s">
        <v>611</v>
      </c>
      <c r="J145" s="2" t="s">
        <v>1009</v>
      </c>
      <c r="L145" s="3" t="s">
        <v>525</v>
      </c>
      <c r="P145" s="2" t="s">
        <v>1010</v>
      </c>
      <c r="S145" s="2">
        <v>0</v>
      </c>
      <c r="T145" s="2">
        <v>0</v>
      </c>
      <c r="U145" s="2" t="s">
        <v>1011</v>
      </c>
      <c r="V145" s="2" t="s">
        <v>1009</v>
      </c>
      <c r="Y145" s="3" t="s">
        <v>40</v>
      </c>
      <c r="Z145" s="2" t="s">
        <v>75</v>
      </c>
      <c r="AB145" s="2" t="s">
        <v>76</v>
      </c>
      <c r="AC145" s="3" t="s">
        <v>612</v>
      </c>
    </row>
    <row r="146" spans="1:31">
      <c r="A146" s="2">
        <v>70052</v>
      </c>
      <c r="B146" s="2" t="s">
        <v>115</v>
      </c>
      <c r="C146" s="2" t="s">
        <v>71</v>
      </c>
      <c r="E146" s="2" t="s">
        <v>240</v>
      </c>
      <c r="F146" s="2" t="s">
        <v>73</v>
      </c>
      <c r="G146" s="2" t="s">
        <v>613</v>
      </c>
      <c r="H146" s="2" t="s">
        <v>611</v>
      </c>
      <c r="I146" s="2" t="s">
        <v>94</v>
      </c>
      <c r="J146" s="2" t="s">
        <v>1012</v>
      </c>
      <c r="L146" s="3" t="s">
        <v>525</v>
      </c>
      <c r="N146" s="2" t="s">
        <v>488</v>
      </c>
      <c r="O146" s="2" t="s">
        <v>560</v>
      </c>
      <c r="P146" s="2" t="s">
        <v>1010</v>
      </c>
      <c r="R146" s="2">
        <v>2</v>
      </c>
      <c r="S146" s="2">
        <v>0</v>
      </c>
      <c r="T146" s="2">
        <v>100</v>
      </c>
      <c r="U146" s="2" t="s">
        <v>1013</v>
      </c>
      <c r="V146" s="2" t="s">
        <v>1012</v>
      </c>
      <c r="X146" s="2" t="s">
        <v>37</v>
      </c>
      <c r="Y146" s="3" t="s">
        <v>40</v>
      </c>
      <c r="Z146" s="2" t="s">
        <v>75</v>
      </c>
      <c r="AA146" s="2" t="s">
        <v>77</v>
      </c>
      <c r="AB146" s="2" t="s">
        <v>81</v>
      </c>
      <c r="AC146" s="3" t="s">
        <v>612</v>
      </c>
      <c r="AE146" s="2">
        <v>2</v>
      </c>
    </row>
    <row r="147" spans="1:31">
      <c r="A147" s="2">
        <v>70047</v>
      </c>
      <c r="B147" s="2" t="s">
        <v>115</v>
      </c>
      <c r="C147" s="2" t="s">
        <v>71</v>
      </c>
      <c r="E147" s="2" t="s">
        <v>240</v>
      </c>
      <c r="F147" s="2" t="s">
        <v>73</v>
      </c>
      <c r="G147" s="2" t="s">
        <v>614</v>
      </c>
      <c r="H147" s="2" t="s">
        <v>611</v>
      </c>
      <c r="I147" s="2" t="s">
        <v>96</v>
      </c>
      <c r="J147" s="2" t="s">
        <v>1014</v>
      </c>
      <c r="L147" s="3" t="s">
        <v>525</v>
      </c>
      <c r="M147" s="2" t="s">
        <v>538</v>
      </c>
      <c r="N147" s="2" t="s">
        <v>538</v>
      </c>
      <c r="O147" s="2" t="s">
        <v>560</v>
      </c>
      <c r="P147" s="2" t="s">
        <v>1010</v>
      </c>
      <c r="Q147" s="2" t="s">
        <v>1015</v>
      </c>
      <c r="S147" s="2">
        <v>0</v>
      </c>
      <c r="T147" s="2">
        <v>0</v>
      </c>
      <c r="U147" s="2" t="s">
        <v>1016</v>
      </c>
      <c r="V147" s="2" t="s">
        <v>1014</v>
      </c>
      <c r="X147" s="2" t="s">
        <v>37</v>
      </c>
      <c r="Y147" s="3" t="s">
        <v>40</v>
      </c>
      <c r="Z147" s="2" t="s">
        <v>75</v>
      </c>
      <c r="AA147" s="2" t="s">
        <v>77</v>
      </c>
      <c r="AB147" s="2" t="s">
        <v>76</v>
      </c>
      <c r="AC147" s="3" t="s">
        <v>612</v>
      </c>
      <c r="AE147" s="2">
        <v>1</v>
      </c>
    </row>
    <row r="148" spans="1:31">
      <c r="A148" s="2">
        <v>70044</v>
      </c>
      <c r="B148" s="2" t="s">
        <v>115</v>
      </c>
      <c r="C148" s="2" t="s">
        <v>71</v>
      </c>
      <c r="E148" s="2" t="s">
        <v>240</v>
      </c>
      <c r="F148" s="2" t="s">
        <v>73</v>
      </c>
      <c r="G148" s="2" t="s">
        <v>615</v>
      </c>
      <c r="H148" s="2" t="s">
        <v>611</v>
      </c>
      <c r="I148" s="2" t="s">
        <v>96</v>
      </c>
      <c r="J148" s="2" t="s">
        <v>1017</v>
      </c>
      <c r="L148" s="3" t="s">
        <v>525</v>
      </c>
      <c r="M148" s="2" t="s">
        <v>525</v>
      </c>
      <c r="N148" s="2" t="s">
        <v>525</v>
      </c>
      <c r="O148" s="2" t="s">
        <v>560</v>
      </c>
      <c r="P148" s="2" t="s">
        <v>1010</v>
      </c>
      <c r="Q148" s="2" t="s">
        <v>1010</v>
      </c>
      <c r="S148" s="2">
        <v>0</v>
      </c>
      <c r="T148" s="2">
        <v>0</v>
      </c>
      <c r="U148" s="2" t="s">
        <v>1018</v>
      </c>
      <c r="V148" s="2" t="s">
        <v>1017</v>
      </c>
      <c r="X148" s="2" t="s">
        <v>37</v>
      </c>
      <c r="Y148" s="3" t="s">
        <v>40</v>
      </c>
      <c r="Z148" s="2" t="s">
        <v>75</v>
      </c>
      <c r="AA148" s="2" t="s">
        <v>77</v>
      </c>
      <c r="AB148" s="2" t="s">
        <v>76</v>
      </c>
      <c r="AC148" s="3" t="s">
        <v>612</v>
      </c>
      <c r="AE148" s="2">
        <v>1</v>
      </c>
    </row>
    <row r="149" spans="1:31">
      <c r="A149" s="2">
        <v>70042</v>
      </c>
      <c r="B149" s="2" t="s">
        <v>115</v>
      </c>
      <c r="C149" s="2" t="s">
        <v>71</v>
      </c>
      <c r="E149" s="2" t="s">
        <v>240</v>
      </c>
      <c r="F149" s="2" t="s">
        <v>73</v>
      </c>
      <c r="G149" s="2" t="s">
        <v>616</v>
      </c>
      <c r="H149" s="2" t="s">
        <v>611</v>
      </c>
      <c r="I149" s="2" t="s">
        <v>96</v>
      </c>
      <c r="J149" s="2" t="s">
        <v>1019</v>
      </c>
      <c r="L149" s="3" t="s">
        <v>525</v>
      </c>
      <c r="M149" s="2" t="s">
        <v>525</v>
      </c>
      <c r="N149" s="2" t="s">
        <v>525</v>
      </c>
      <c r="O149" s="2" t="s">
        <v>560</v>
      </c>
      <c r="P149" s="2" t="s">
        <v>1010</v>
      </c>
      <c r="Q149" s="2" t="s">
        <v>1010</v>
      </c>
      <c r="S149" s="2">
        <v>0</v>
      </c>
      <c r="T149" s="2">
        <v>0</v>
      </c>
      <c r="U149" s="2" t="s">
        <v>1020</v>
      </c>
      <c r="V149" s="2" t="s">
        <v>1019</v>
      </c>
      <c r="X149" s="2" t="s">
        <v>37</v>
      </c>
      <c r="Y149" s="3" t="s">
        <v>40</v>
      </c>
      <c r="Z149" s="2" t="s">
        <v>75</v>
      </c>
      <c r="AA149" s="2" t="s">
        <v>77</v>
      </c>
      <c r="AB149" s="2" t="s">
        <v>76</v>
      </c>
      <c r="AC149" s="3" t="s">
        <v>612</v>
      </c>
      <c r="AE149" s="2">
        <v>1</v>
      </c>
    </row>
    <row r="150" spans="1:31">
      <c r="A150" s="2">
        <v>70038</v>
      </c>
      <c r="B150" s="2" t="s">
        <v>115</v>
      </c>
      <c r="C150" s="2" t="s">
        <v>71</v>
      </c>
      <c r="E150" s="2" t="s">
        <v>240</v>
      </c>
      <c r="F150" s="2" t="s">
        <v>73</v>
      </c>
      <c r="G150" s="2" t="s">
        <v>617</v>
      </c>
      <c r="H150" s="2" t="s">
        <v>611</v>
      </c>
      <c r="I150" s="2" t="s">
        <v>96</v>
      </c>
      <c r="J150" s="2" t="s">
        <v>1021</v>
      </c>
      <c r="L150" s="3" t="s">
        <v>525</v>
      </c>
      <c r="M150" s="2" t="s">
        <v>538</v>
      </c>
      <c r="N150" s="2" t="s">
        <v>538</v>
      </c>
      <c r="O150" s="2" t="s">
        <v>560</v>
      </c>
      <c r="P150" s="2" t="s">
        <v>1010</v>
      </c>
      <c r="Q150" s="2" t="s">
        <v>1022</v>
      </c>
      <c r="S150" s="2">
        <v>0</v>
      </c>
      <c r="T150" s="2">
        <v>0</v>
      </c>
      <c r="U150" s="2" t="s">
        <v>1023</v>
      </c>
      <c r="V150" s="2" t="s">
        <v>1021</v>
      </c>
      <c r="X150" s="2" t="s">
        <v>37</v>
      </c>
      <c r="Y150" s="3" t="s">
        <v>40</v>
      </c>
      <c r="Z150" s="2" t="s">
        <v>75</v>
      </c>
      <c r="AA150" s="2" t="s">
        <v>77</v>
      </c>
      <c r="AB150" s="2" t="s">
        <v>76</v>
      </c>
      <c r="AC150" s="3" t="s">
        <v>612</v>
      </c>
      <c r="AE150" s="2">
        <v>1</v>
      </c>
    </row>
    <row r="151" spans="1:31">
      <c r="A151" s="2">
        <v>70017</v>
      </c>
      <c r="B151" s="2" t="s">
        <v>115</v>
      </c>
      <c r="C151" s="2" t="s">
        <v>71</v>
      </c>
      <c r="E151" s="2" t="s">
        <v>240</v>
      </c>
      <c r="F151" s="2" t="s">
        <v>73</v>
      </c>
      <c r="G151" s="2" t="s">
        <v>618</v>
      </c>
      <c r="H151" s="2" t="s">
        <v>611</v>
      </c>
      <c r="I151" s="2" t="s">
        <v>103</v>
      </c>
      <c r="J151" s="2" t="s">
        <v>1024</v>
      </c>
      <c r="L151" s="3" t="s">
        <v>525</v>
      </c>
      <c r="M151" s="2" t="s">
        <v>538</v>
      </c>
      <c r="O151" s="2" t="s">
        <v>560</v>
      </c>
      <c r="P151" s="2" t="s">
        <v>1010</v>
      </c>
      <c r="S151" s="2">
        <v>0</v>
      </c>
      <c r="T151" s="2">
        <v>0</v>
      </c>
      <c r="U151" s="2" t="s">
        <v>1025</v>
      </c>
      <c r="V151" s="2" t="s">
        <v>1024</v>
      </c>
      <c r="X151" s="2" t="s">
        <v>37</v>
      </c>
      <c r="Y151" s="3" t="s">
        <v>40</v>
      </c>
      <c r="Z151" s="2" t="s">
        <v>75</v>
      </c>
      <c r="AA151" s="2" t="s">
        <v>77</v>
      </c>
      <c r="AB151" s="2" t="s">
        <v>76</v>
      </c>
      <c r="AC151" s="3" t="s">
        <v>612</v>
      </c>
      <c r="AE151" s="2">
        <v>1</v>
      </c>
    </row>
    <row r="152" spans="1:31">
      <c r="A152" s="2">
        <v>69804</v>
      </c>
      <c r="B152" s="2" t="s">
        <v>115</v>
      </c>
      <c r="C152" s="2" t="s">
        <v>71</v>
      </c>
      <c r="E152" s="2" t="s">
        <v>240</v>
      </c>
      <c r="F152" s="2" t="s">
        <v>73</v>
      </c>
      <c r="G152" s="2" t="s">
        <v>527</v>
      </c>
      <c r="H152" s="2" t="s">
        <v>38</v>
      </c>
      <c r="I152" s="2" t="s">
        <v>94</v>
      </c>
      <c r="J152" s="2" t="s">
        <v>1026</v>
      </c>
      <c r="L152" s="3" t="s">
        <v>525</v>
      </c>
      <c r="N152" s="2" t="s">
        <v>117</v>
      </c>
      <c r="O152" s="2" t="s">
        <v>560</v>
      </c>
      <c r="P152" s="2" t="s">
        <v>1027</v>
      </c>
      <c r="R152" s="2">
        <v>2</v>
      </c>
      <c r="S152" s="2">
        <v>0</v>
      </c>
      <c r="T152" s="2">
        <v>0</v>
      </c>
      <c r="U152" s="2" t="s">
        <v>1028</v>
      </c>
      <c r="V152" s="2" t="s">
        <v>1026</v>
      </c>
      <c r="X152" s="2" t="s">
        <v>74</v>
      </c>
      <c r="Y152" s="3" t="s">
        <v>40</v>
      </c>
      <c r="Z152" s="2" t="s">
        <v>75</v>
      </c>
      <c r="AA152" s="2" t="s">
        <v>77</v>
      </c>
      <c r="AB152" s="2" t="s">
        <v>81</v>
      </c>
      <c r="AC152" s="3" t="s">
        <v>88</v>
      </c>
      <c r="AE152" s="2">
        <v>2</v>
      </c>
    </row>
    <row r="153" spans="1:31">
      <c r="A153" s="2">
        <v>69803</v>
      </c>
      <c r="B153" s="2" t="s">
        <v>115</v>
      </c>
      <c r="C153" s="2" t="s">
        <v>71</v>
      </c>
      <c r="E153" s="2" t="s">
        <v>240</v>
      </c>
      <c r="F153" s="2" t="s">
        <v>73</v>
      </c>
      <c r="G153" s="2" t="s">
        <v>528</v>
      </c>
      <c r="H153" s="2" t="s">
        <v>38</v>
      </c>
      <c r="I153" s="2" t="s">
        <v>94</v>
      </c>
      <c r="J153" s="2" t="s">
        <v>1029</v>
      </c>
      <c r="L153" s="3" t="s">
        <v>525</v>
      </c>
      <c r="N153" s="2" t="s">
        <v>117</v>
      </c>
      <c r="O153" s="2" t="s">
        <v>560</v>
      </c>
      <c r="P153" s="2" t="s">
        <v>1027</v>
      </c>
      <c r="R153" s="2">
        <v>2</v>
      </c>
      <c r="S153" s="2">
        <v>0</v>
      </c>
      <c r="T153" s="2">
        <v>100</v>
      </c>
      <c r="U153" s="2" t="s">
        <v>1030</v>
      </c>
      <c r="V153" s="2" t="s">
        <v>1029</v>
      </c>
      <c r="X153" s="2" t="s">
        <v>74</v>
      </c>
      <c r="Y153" s="3" t="s">
        <v>40</v>
      </c>
      <c r="Z153" s="2" t="s">
        <v>75</v>
      </c>
      <c r="AA153" s="2" t="s">
        <v>77</v>
      </c>
      <c r="AB153" s="2" t="s">
        <v>81</v>
      </c>
      <c r="AC153" s="3" t="s">
        <v>88</v>
      </c>
      <c r="AE153" s="2">
        <v>2</v>
      </c>
    </row>
    <row r="154" spans="1:31">
      <c r="A154" s="2">
        <v>69802</v>
      </c>
      <c r="B154" s="2" t="s">
        <v>115</v>
      </c>
      <c r="C154" s="2" t="s">
        <v>71</v>
      </c>
      <c r="E154" s="2" t="s">
        <v>240</v>
      </c>
      <c r="F154" s="2" t="s">
        <v>73</v>
      </c>
      <c r="G154" s="2" t="s">
        <v>529</v>
      </c>
      <c r="H154" s="2" t="s">
        <v>38</v>
      </c>
      <c r="I154" s="2" t="s">
        <v>90</v>
      </c>
      <c r="J154" s="2" t="s">
        <v>895</v>
      </c>
      <c r="L154" s="3" t="s">
        <v>525</v>
      </c>
      <c r="M154" s="2" t="s">
        <v>560</v>
      </c>
      <c r="O154" s="2" t="s">
        <v>560</v>
      </c>
      <c r="P154" s="2" t="s">
        <v>1027</v>
      </c>
      <c r="S154" s="2">
        <v>0</v>
      </c>
      <c r="T154" s="2">
        <v>0</v>
      </c>
      <c r="U154" s="2" t="s">
        <v>1031</v>
      </c>
      <c r="V154" s="2" t="s">
        <v>895</v>
      </c>
      <c r="X154" s="2" t="s">
        <v>37</v>
      </c>
      <c r="Y154" s="3" t="s">
        <v>40</v>
      </c>
      <c r="Z154" s="2" t="s">
        <v>75</v>
      </c>
      <c r="AA154" s="2" t="s">
        <v>77</v>
      </c>
      <c r="AB154" s="2" t="s">
        <v>76</v>
      </c>
      <c r="AC154" s="3" t="s">
        <v>88</v>
      </c>
      <c r="AE154" s="2">
        <v>2</v>
      </c>
    </row>
    <row r="155" spans="1:31">
      <c r="A155" s="2">
        <v>69801</v>
      </c>
      <c r="B155" s="2" t="s">
        <v>115</v>
      </c>
      <c r="C155" s="2" t="s">
        <v>71</v>
      </c>
      <c r="E155" s="2" t="s">
        <v>240</v>
      </c>
      <c r="F155" s="2" t="s">
        <v>73</v>
      </c>
      <c r="G155" s="2" t="s">
        <v>530</v>
      </c>
      <c r="H155" s="2" t="s">
        <v>38</v>
      </c>
      <c r="I155" s="2" t="s">
        <v>156</v>
      </c>
      <c r="J155" s="2" t="s">
        <v>1032</v>
      </c>
      <c r="L155" s="3" t="s">
        <v>525</v>
      </c>
      <c r="M155" s="2" t="s">
        <v>538</v>
      </c>
      <c r="P155" s="2" t="s">
        <v>1027</v>
      </c>
      <c r="S155" s="2">
        <v>0</v>
      </c>
      <c r="T155" s="2">
        <v>0</v>
      </c>
      <c r="U155" s="2" t="s">
        <v>1031</v>
      </c>
      <c r="V155" s="2" t="s">
        <v>1032</v>
      </c>
      <c r="X155" s="2" t="s">
        <v>37</v>
      </c>
      <c r="Y155" s="3" t="s">
        <v>40</v>
      </c>
      <c r="Z155" s="2" t="s">
        <v>75</v>
      </c>
      <c r="AA155" s="2" t="s">
        <v>77</v>
      </c>
      <c r="AB155" s="2" t="s">
        <v>76</v>
      </c>
      <c r="AC155" s="3" t="s">
        <v>95</v>
      </c>
      <c r="AE155" s="2">
        <v>1</v>
      </c>
    </row>
    <row r="156" spans="1:31">
      <c r="A156" s="2">
        <v>69800</v>
      </c>
      <c r="B156" s="2" t="s">
        <v>115</v>
      </c>
      <c r="C156" s="2" t="s">
        <v>71</v>
      </c>
      <c r="E156" s="2" t="s">
        <v>240</v>
      </c>
      <c r="F156" s="2" t="s">
        <v>73</v>
      </c>
      <c r="G156" s="2" t="s">
        <v>531</v>
      </c>
      <c r="H156" s="2" t="s">
        <v>38</v>
      </c>
      <c r="I156" s="2" t="s">
        <v>103</v>
      </c>
      <c r="J156" s="2" t="s">
        <v>1033</v>
      </c>
      <c r="L156" s="3" t="s">
        <v>525</v>
      </c>
      <c r="M156" s="2" t="s">
        <v>538</v>
      </c>
      <c r="O156" s="2" t="s">
        <v>560</v>
      </c>
      <c r="P156" s="2" t="s">
        <v>1027</v>
      </c>
      <c r="S156" s="2">
        <v>0</v>
      </c>
      <c r="T156" s="2">
        <v>0</v>
      </c>
      <c r="U156" s="2" t="s">
        <v>1034</v>
      </c>
      <c r="V156" s="2" t="s">
        <v>1033</v>
      </c>
      <c r="X156" s="2" t="s">
        <v>37</v>
      </c>
      <c r="Y156" s="3" t="s">
        <v>40</v>
      </c>
      <c r="Z156" s="2" t="s">
        <v>75</v>
      </c>
      <c r="AA156" s="2" t="s">
        <v>77</v>
      </c>
      <c r="AB156" s="2" t="s">
        <v>76</v>
      </c>
      <c r="AC156" s="3" t="s">
        <v>85</v>
      </c>
      <c r="AE156" s="2">
        <v>1</v>
      </c>
    </row>
    <row r="157" spans="1:31">
      <c r="A157" s="2">
        <v>69799</v>
      </c>
      <c r="B157" s="2" t="s">
        <v>115</v>
      </c>
      <c r="C157" s="2" t="s">
        <v>71</v>
      </c>
      <c r="E157" s="2" t="s">
        <v>240</v>
      </c>
      <c r="F157" s="2" t="s">
        <v>73</v>
      </c>
      <c r="G157" s="2" t="s">
        <v>532</v>
      </c>
      <c r="H157" s="2" t="s">
        <v>38</v>
      </c>
      <c r="I157" s="2" t="s">
        <v>94</v>
      </c>
      <c r="J157" s="2" t="s">
        <v>1035</v>
      </c>
      <c r="L157" s="3" t="s">
        <v>525</v>
      </c>
      <c r="N157" s="2" t="s">
        <v>117</v>
      </c>
      <c r="O157" s="2" t="s">
        <v>560</v>
      </c>
      <c r="P157" s="2" t="s">
        <v>1027</v>
      </c>
      <c r="R157" s="2">
        <v>2</v>
      </c>
      <c r="S157" s="2">
        <v>0</v>
      </c>
      <c r="T157" s="2">
        <v>100</v>
      </c>
      <c r="U157" s="2" t="s">
        <v>1034</v>
      </c>
      <c r="V157" s="2" t="s">
        <v>1035</v>
      </c>
      <c r="X157" s="2" t="s">
        <v>37</v>
      </c>
      <c r="Y157" s="3" t="s">
        <v>40</v>
      </c>
      <c r="Z157" s="2" t="s">
        <v>75</v>
      </c>
      <c r="AA157" s="2" t="s">
        <v>77</v>
      </c>
      <c r="AB157" s="2" t="s">
        <v>76</v>
      </c>
      <c r="AC157" s="3" t="s">
        <v>88</v>
      </c>
      <c r="AE157" s="2">
        <v>2</v>
      </c>
    </row>
    <row r="158" spans="1:31">
      <c r="A158" s="2">
        <v>69653</v>
      </c>
      <c r="B158" s="2" t="s">
        <v>115</v>
      </c>
      <c r="C158" s="2" t="s">
        <v>71</v>
      </c>
      <c r="E158" s="2" t="s">
        <v>240</v>
      </c>
      <c r="F158" s="2" t="s">
        <v>73</v>
      </c>
      <c r="G158" s="2" t="s">
        <v>533</v>
      </c>
      <c r="H158" s="2" t="s">
        <v>419</v>
      </c>
      <c r="I158" s="2" t="s">
        <v>90</v>
      </c>
      <c r="J158" s="2" t="s">
        <v>1036</v>
      </c>
      <c r="L158" s="3" t="s">
        <v>525</v>
      </c>
      <c r="M158" s="2" t="s">
        <v>538</v>
      </c>
      <c r="O158" s="2" t="s">
        <v>538</v>
      </c>
      <c r="P158" s="2" t="s">
        <v>1037</v>
      </c>
      <c r="S158" s="2">
        <v>0</v>
      </c>
      <c r="T158" s="2">
        <v>0</v>
      </c>
      <c r="U158" s="2" t="s">
        <v>1038</v>
      </c>
      <c r="V158" s="2" t="s">
        <v>1036</v>
      </c>
      <c r="X158" s="2" t="s">
        <v>37</v>
      </c>
      <c r="Y158" s="3" t="s">
        <v>40</v>
      </c>
      <c r="Z158" s="2" t="s">
        <v>75</v>
      </c>
      <c r="AA158" s="2" t="s">
        <v>77</v>
      </c>
      <c r="AB158" s="2" t="s">
        <v>76</v>
      </c>
      <c r="AC158" s="3" t="s">
        <v>88</v>
      </c>
      <c r="AE158" s="2">
        <v>1</v>
      </c>
    </row>
    <row r="159" spans="1:31">
      <c r="A159" s="2">
        <v>69633</v>
      </c>
      <c r="B159" s="2" t="s">
        <v>115</v>
      </c>
      <c r="C159" s="2" t="s">
        <v>71</v>
      </c>
      <c r="E159" s="2" t="s">
        <v>240</v>
      </c>
      <c r="F159" s="2" t="s">
        <v>73</v>
      </c>
      <c r="G159" s="2" t="s">
        <v>534</v>
      </c>
      <c r="H159" s="2" t="s">
        <v>419</v>
      </c>
      <c r="I159" s="2" t="s">
        <v>94</v>
      </c>
      <c r="J159" s="2" t="s">
        <v>1039</v>
      </c>
      <c r="L159" s="3" t="s">
        <v>525</v>
      </c>
      <c r="M159" s="2" t="s">
        <v>525</v>
      </c>
      <c r="N159" s="2" t="s">
        <v>525</v>
      </c>
      <c r="O159" s="2" t="s">
        <v>560</v>
      </c>
      <c r="P159" s="2" t="s">
        <v>1037</v>
      </c>
      <c r="Q159" s="2" t="s">
        <v>1037</v>
      </c>
      <c r="S159" s="2">
        <v>0</v>
      </c>
      <c r="T159" s="2">
        <v>0</v>
      </c>
      <c r="U159" s="2" t="s">
        <v>1040</v>
      </c>
      <c r="V159" s="2" t="s">
        <v>1039</v>
      </c>
      <c r="X159" s="2" t="s">
        <v>37</v>
      </c>
      <c r="Y159" s="3" t="s">
        <v>40</v>
      </c>
      <c r="Z159" s="2" t="s">
        <v>75</v>
      </c>
      <c r="AA159" s="2" t="s">
        <v>77</v>
      </c>
      <c r="AB159" s="2" t="s">
        <v>81</v>
      </c>
      <c r="AC159" s="3" t="s">
        <v>98</v>
      </c>
      <c r="AE159" s="2">
        <v>1</v>
      </c>
    </row>
    <row r="160" spans="1:31">
      <c r="A160" s="2">
        <v>69621</v>
      </c>
      <c r="B160" s="2" t="s">
        <v>115</v>
      </c>
      <c r="C160" s="2" t="s">
        <v>71</v>
      </c>
      <c r="E160" s="2" t="s">
        <v>240</v>
      </c>
      <c r="F160" s="2" t="s">
        <v>73</v>
      </c>
      <c r="G160" s="2" t="s">
        <v>535</v>
      </c>
      <c r="H160" s="2" t="s">
        <v>78</v>
      </c>
      <c r="I160" s="2" t="s">
        <v>96</v>
      </c>
      <c r="J160" s="2" t="s">
        <v>1041</v>
      </c>
      <c r="L160" s="3" t="s">
        <v>525</v>
      </c>
      <c r="M160" s="2" t="s">
        <v>525</v>
      </c>
      <c r="N160" s="2" t="s">
        <v>525</v>
      </c>
      <c r="O160" s="2" t="s">
        <v>560</v>
      </c>
      <c r="P160" s="2" t="s">
        <v>1042</v>
      </c>
      <c r="Q160" s="2" t="s">
        <v>1037</v>
      </c>
      <c r="S160" s="2">
        <v>0</v>
      </c>
      <c r="T160" s="2">
        <v>0</v>
      </c>
      <c r="U160" s="2" t="s">
        <v>1043</v>
      </c>
      <c r="V160" s="2" t="s">
        <v>1041</v>
      </c>
      <c r="X160" s="2" t="s">
        <v>37</v>
      </c>
      <c r="Y160" s="3" t="s">
        <v>40</v>
      </c>
      <c r="Z160" s="2" t="s">
        <v>75</v>
      </c>
      <c r="AA160" s="2" t="s">
        <v>77</v>
      </c>
      <c r="AB160" s="2" t="s">
        <v>76</v>
      </c>
      <c r="AC160" s="3" t="s">
        <v>87</v>
      </c>
      <c r="AE160" s="2">
        <v>1</v>
      </c>
    </row>
    <row r="161" spans="1:31">
      <c r="A161" s="2">
        <v>69591</v>
      </c>
      <c r="B161" s="2" t="s">
        <v>115</v>
      </c>
      <c r="C161" s="2" t="s">
        <v>71</v>
      </c>
      <c r="E161" s="2" t="s">
        <v>240</v>
      </c>
      <c r="F161" s="2" t="s">
        <v>73</v>
      </c>
      <c r="G161" s="2" t="s">
        <v>523</v>
      </c>
      <c r="H161" s="2" t="s">
        <v>158</v>
      </c>
      <c r="I161" s="2" t="s">
        <v>94</v>
      </c>
      <c r="J161" s="2" t="s">
        <v>1044</v>
      </c>
      <c r="L161" s="3" t="s">
        <v>409</v>
      </c>
      <c r="N161" s="2" t="s">
        <v>488</v>
      </c>
      <c r="O161" s="2" t="s">
        <v>538</v>
      </c>
      <c r="P161" s="2" t="s">
        <v>1042</v>
      </c>
      <c r="R161" s="2">
        <v>2</v>
      </c>
      <c r="S161" s="2">
        <v>0</v>
      </c>
      <c r="T161" s="2">
        <v>100</v>
      </c>
      <c r="U161" s="2" t="s">
        <v>1045</v>
      </c>
      <c r="V161" s="2" t="s">
        <v>1044</v>
      </c>
      <c r="X161" s="2" t="s">
        <v>74</v>
      </c>
      <c r="Y161" s="3" t="s">
        <v>40</v>
      </c>
      <c r="Z161" s="2" t="s">
        <v>75</v>
      </c>
      <c r="AA161" s="2" t="s">
        <v>77</v>
      </c>
      <c r="AB161" s="2" t="s">
        <v>76</v>
      </c>
      <c r="AC161" s="3" t="s">
        <v>105</v>
      </c>
      <c r="AE161" s="2">
        <v>2</v>
      </c>
    </row>
    <row r="162" spans="1:31">
      <c r="A162" s="2">
        <v>69583</v>
      </c>
      <c r="B162" s="2" t="s">
        <v>115</v>
      </c>
      <c r="C162" s="2" t="s">
        <v>71</v>
      </c>
      <c r="E162" s="2" t="s">
        <v>240</v>
      </c>
      <c r="F162" s="2" t="s">
        <v>73</v>
      </c>
      <c r="G162" s="2" t="s">
        <v>524</v>
      </c>
      <c r="H162" s="2" t="s">
        <v>419</v>
      </c>
      <c r="I162" s="2" t="s">
        <v>90</v>
      </c>
      <c r="J162" s="2" t="s">
        <v>1046</v>
      </c>
      <c r="L162" s="3" t="s">
        <v>409</v>
      </c>
      <c r="M162" s="2" t="s">
        <v>525</v>
      </c>
      <c r="O162" s="2" t="s">
        <v>538</v>
      </c>
      <c r="P162" s="2" t="s">
        <v>1042</v>
      </c>
      <c r="S162" s="2">
        <v>0</v>
      </c>
      <c r="T162" s="2">
        <v>0</v>
      </c>
      <c r="U162" s="2" t="s">
        <v>1047</v>
      </c>
      <c r="V162" s="2" t="s">
        <v>1046</v>
      </c>
      <c r="X162" s="2" t="s">
        <v>37</v>
      </c>
      <c r="Y162" s="3" t="s">
        <v>153</v>
      </c>
      <c r="Z162" s="2" t="s">
        <v>75</v>
      </c>
      <c r="AA162" s="2" t="s">
        <v>334</v>
      </c>
      <c r="AB162" s="2" t="s">
        <v>76</v>
      </c>
      <c r="AC162" s="3" t="s">
        <v>88</v>
      </c>
      <c r="AE162" s="2">
        <v>3</v>
      </c>
    </row>
    <row r="163" spans="1:31">
      <c r="A163" s="2">
        <v>69399</v>
      </c>
      <c r="B163" s="2" t="s">
        <v>115</v>
      </c>
      <c r="C163" s="2" t="s">
        <v>71</v>
      </c>
      <c r="E163" s="2" t="s">
        <v>240</v>
      </c>
      <c r="F163" s="2" t="s">
        <v>73</v>
      </c>
      <c r="G163" s="2" t="s">
        <v>408</v>
      </c>
      <c r="H163" s="2" t="s">
        <v>104</v>
      </c>
      <c r="I163" s="2" t="s">
        <v>104</v>
      </c>
      <c r="J163" s="2" t="s">
        <v>1048</v>
      </c>
      <c r="L163" s="3" t="s">
        <v>238</v>
      </c>
      <c r="M163" s="2" t="s">
        <v>409</v>
      </c>
      <c r="N163" s="2" t="s">
        <v>409</v>
      </c>
      <c r="O163" s="2" t="s">
        <v>525</v>
      </c>
      <c r="P163" s="2" t="s">
        <v>1049</v>
      </c>
      <c r="S163" s="2">
        <v>0</v>
      </c>
      <c r="T163" s="2">
        <v>100</v>
      </c>
      <c r="U163" s="2" t="s">
        <v>1050</v>
      </c>
      <c r="V163" s="2" t="s">
        <v>1048</v>
      </c>
      <c r="X163" s="2" t="s">
        <v>37</v>
      </c>
      <c r="Y163" s="3" t="s">
        <v>40</v>
      </c>
      <c r="Z163" s="2" t="s">
        <v>410</v>
      </c>
      <c r="AA163" s="2" t="s">
        <v>77</v>
      </c>
      <c r="AB163" s="2" t="s">
        <v>76</v>
      </c>
      <c r="AC163" s="3" t="s">
        <v>85</v>
      </c>
      <c r="AD163" s="2" t="s">
        <v>111</v>
      </c>
      <c r="AE163" s="2">
        <v>1</v>
      </c>
    </row>
    <row r="164" spans="1:31">
      <c r="A164" s="2">
        <v>69398</v>
      </c>
      <c r="B164" s="2" t="s">
        <v>115</v>
      </c>
      <c r="C164" s="2" t="s">
        <v>71</v>
      </c>
      <c r="E164" s="2" t="s">
        <v>240</v>
      </c>
      <c r="F164" s="2" t="s">
        <v>73</v>
      </c>
      <c r="G164" s="2" t="s">
        <v>411</v>
      </c>
      <c r="H164" s="2" t="s">
        <v>134</v>
      </c>
      <c r="I164" s="2" t="s">
        <v>94</v>
      </c>
      <c r="J164" s="2" t="s">
        <v>1051</v>
      </c>
      <c r="L164" s="3" t="s">
        <v>238</v>
      </c>
      <c r="N164" s="2" t="s">
        <v>488</v>
      </c>
      <c r="O164" s="2" t="s">
        <v>538</v>
      </c>
      <c r="P164" s="2" t="s">
        <v>1049</v>
      </c>
      <c r="R164" s="2">
        <v>2</v>
      </c>
      <c r="S164" s="2">
        <v>0</v>
      </c>
      <c r="T164" s="2">
        <v>100</v>
      </c>
      <c r="U164" s="2" t="s">
        <v>1052</v>
      </c>
      <c r="V164" s="2" t="s">
        <v>1051</v>
      </c>
      <c r="X164" s="2" t="s">
        <v>37</v>
      </c>
      <c r="Y164" s="3" t="s">
        <v>40</v>
      </c>
      <c r="Z164" s="2" t="s">
        <v>75</v>
      </c>
      <c r="AA164" s="2" t="s">
        <v>77</v>
      </c>
      <c r="AB164" s="2" t="s">
        <v>81</v>
      </c>
      <c r="AC164" s="3" t="s">
        <v>81</v>
      </c>
      <c r="AE164" s="2">
        <v>2</v>
      </c>
    </row>
    <row r="165" spans="1:31">
      <c r="A165" s="2">
        <v>69371</v>
      </c>
      <c r="B165" s="2" t="s">
        <v>115</v>
      </c>
      <c r="C165" s="2" t="s">
        <v>71</v>
      </c>
      <c r="E165" s="2" t="s">
        <v>240</v>
      </c>
      <c r="F165" s="2" t="s">
        <v>73</v>
      </c>
      <c r="G165" s="2" t="s">
        <v>412</v>
      </c>
      <c r="H165" s="2" t="s">
        <v>78</v>
      </c>
      <c r="I165" s="2" t="s">
        <v>107</v>
      </c>
      <c r="J165" s="2" t="s">
        <v>1053</v>
      </c>
      <c r="L165" s="3" t="s">
        <v>238</v>
      </c>
      <c r="M165" s="2" t="s">
        <v>409</v>
      </c>
      <c r="O165" s="2" t="s">
        <v>409</v>
      </c>
      <c r="P165" s="2" t="s">
        <v>1049</v>
      </c>
      <c r="S165" s="2">
        <v>0</v>
      </c>
      <c r="T165" s="2">
        <v>0</v>
      </c>
      <c r="U165" s="2" t="s">
        <v>1054</v>
      </c>
      <c r="V165" s="2" t="s">
        <v>1053</v>
      </c>
      <c r="X165" s="2" t="s">
        <v>37</v>
      </c>
      <c r="Y165" s="3" t="s">
        <v>40</v>
      </c>
      <c r="Z165" s="2" t="s">
        <v>75</v>
      </c>
      <c r="AA165" s="2" t="s">
        <v>77</v>
      </c>
      <c r="AB165" s="2" t="s">
        <v>76</v>
      </c>
      <c r="AC165" s="3" t="s">
        <v>88</v>
      </c>
      <c r="AE165" s="2">
        <v>1</v>
      </c>
    </row>
    <row r="166" spans="1:31">
      <c r="A166" s="2">
        <v>69331</v>
      </c>
      <c r="B166" s="2" t="s">
        <v>115</v>
      </c>
      <c r="C166" s="2" t="s">
        <v>71</v>
      </c>
      <c r="E166" s="2" t="s">
        <v>240</v>
      </c>
      <c r="F166" s="2" t="s">
        <v>73</v>
      </c>
      <c r="G166" s="2" t="s">
        <v>413</v>
      </c>
      <c r="H166" s="2" t="s">
        <v>78</v>
      </c>
      <c r="I166" s="2" t="s">
        <v>107</v>
      </c>
      <c r="J166" s="2" t="s">
        <v>1055</v>
      </c>
      <c r="L166" s="3" t="s">
        <v>238</v>
      </c>
      <c r="M166" s="2" t="s">
        <v>409</v>
      </c>
      <c r="O166" s="2" t="s">
        <v>525</v>
      </c>
      <c r="P166" s="2" t="s">
        <v>1056</v>
      </c>
      <c r="S166" s="2">
        <v>0</v>
      </c>
      <c r="T166" s="2">
        <v>0</v>
      </c>
      <c r="U166" s="2" t="s">
        <v>1057</v>
      </c>
      <c r="V166" s="2" t="s">
        <v>1055</v>
      </c>
      <c r="X166" s="2" t="s">
        <v>37</v>
      </c>
      <c r="Y166" s="3" t="s">
        <v>153</v>
      </c>
      <c r="Z166" s="2" t="s">
        <v>75</v>
      </c>
      <c r="AA166" s="2" t="s">
        <v>77</v>
      </c>
      <c r="AB166" s="2" t="s">
        <v>76</v>
      </c>
      <c r="AC166" s="3" t="s">
        <v>97</v>
      </c>
      <c r="AE166" s="2">
        <v>1</v>
      </c>
    </row>
    <row r="167" spans="1:31">
      <c r="A167" s="2">
        <v>69330</v>
      </c>
      <c r="B167" s="2" t="s">
        <v>115</v>
      </c>
      <c r="C167" s="2" t="s">
        <v>71</v>
      </c>
      <c r="E167" s="2" t="s">
        <v>240</v>
      </c>
      <c r="F167" s="2" t="s">
        <v>73</v>
      </c>
      <c r="G167" s="2" t="s">
        <v>414</v>
      </c>
      <c r="H167" s="2" t="s">
        <v>78</v>
      </c>
      <c r="I167" s="2" t="s">
        <v>107</v>
      </c>
      <c r="J167" s="2" t="s">
        <v>1058</v>
      </c>
      <c r="L167" s="3" t="s">
        <v>238</v>
      </c>
      <c r="M167" s="2" t="s">
        <v>409</v>
      </c>
      <c r="O167" s="2" t="s">
        <v>525</v>
      </c>
      <c r="P167" s="2" t="s">
        <v>1056</v>
      </c>
      <c r="S167" s="2">
        <v>0</v>
      </c>
      <c r="T167" s="2">
        <v>0</v>
      </c>
      <c r="U167" s="2" t="s">
        <v>1059</v>
      </c>
      <c r="V167" s="2" t="s">
        <v>1058</v>
      </c>
      <c r="X167" s="2" t="s">
        <v>37</v>
      </c>
      <c r="Y167" s="3" t="s">
        <v>40</v>
      </c>
      <c r="Z167" s="2" t="s">
        <v>75</v>
      </c>
      <c r="AA167" s="2" t="s">
        <v>77</v>
      </c>
      <c r="AB167" s="2" t="s">
        <v>76</v>
      </c>
      <c r="AC167" s="3" t="s">
        <v>97</v>
      </c>
      <c r="AE167" s="2">
        <v>1</v>
      </c>
    </row>
    <row r="168" spans="1:31">
      <c r="A168" s="2">
        <v>69329</v>
      </c>
      <c r="B168" s="2" t="s">
        <v>115</v>
      </c>
      <c r="C168" s="2" t="s">
        <v>71</v>
      </c>
      <c r="E168" s="2" t="s">
        <v>240</v>
      </c>
      <c r="F168" s="2" t="s">
        <v>73</v>
      </c>
      <c r="G168" s="2" t="s">
        <v>415</v>
      </c>
      <c r="H168" s="2" t="s">
        <v>78</v>
      </c>
      <c r="I168" s="2" t="s">
        <v>107</v>
      </c>
      <c r="J168" s="2" t="s">
        <v>1060</v>
      </c>
      <c r="L168" s="3" t="s">
        <v>238</v>
      </c>
      <c r="M168" s="2" t="s">
        <v>409</v>
      </c>
      <c r="O168" s="2" t="s">
        <v>525</v>
      </c>
      <c r="P168" s="2" t="s">
        <v>1056</v>
      </c>
      <c r="S168" s="2">
        <v>0</v>
      </c>
      <c r="T168" s="2">
        <v>0</v>
      </c>
      <c r="U168" s="2" t="s">
        <v>1061</v>
      </c>
      <c r="V168" s="2" t="s">
        <v>1060</v>
      </c>
      <c r="X168" s="2" t="s">
        <v>37</v>
      </c>
      <c r="Y168" s="3" t="s">
        <v>40</v>
      </c>
      <c r="Z168" s="2" t="s">
        <v>75</v>
      </c>
      <c r="AA168" s="2" t="s">
        <v>77</v>
      </c>
      <c r="AB168" s="2" t="s">
        <v>76</v>
      </c>
      <c r="AC168" s="3" t="s">
        <v>97</v>
      </c>
      <c r="AE168" s="2">
        <v>1</v>
      </c>
    </row>
    <row r="169" spans="1:31">
      <c r="A169" s="2">
        <v>69328</v>
      </c>
      <c r="B169" s="2" t="s">
        <v>115</v>
      </c>
      <c r="C169" s="2" t="s">
        <v>71</v>
      </c>
      <c r="E169" s="2" t="s">
        <v>240</v>
      </c>
      <c r="F169" s="2" t="s">
        <v>73</v>
      </c>
      <c r="G169" s="2" t="s">
        <v>416</v>
      </c>
      <c r="H169" s="2" t="s">
        <v>78</v>
      </c>
      <c r="I169" s="2" t="s">
        <v>107</v>
      </c>
      <c r="J169" s="2" t="s">
        <v>1062</v>
      </c>
      <c r="L169" s="3" t="s">
        <v>238</v>
      </c>
      <c r="M169" s="2" t="s">
        <v>409</v>
      </c>
      <c r="O169" s="2" t="s">
        <v>525</v>
      </c>
      <c r="P169" s="2" t="s">
        <v>1056</v>
      </c>
      <c r="S169" s="2">
        <v>0</v>
      </c>
      <c r="T169" s="2">
        <v>0</v>
      </c>
      <c r="U169" s="2" t="s">
        <v>1063</v>
      </c>
      <c r="V169" s="2" t="s">
        <v>1062</v>
      </c>
      <c r="X169" s="2" t="s">
        <v>37</v>
      </c>
      <c r="Y169" s="3" t="s">
        <v>40</v>
      </c>
      <c r="Z169" s="2" t="s">
        <v>75</v>
      </c>
      <c r="AA169" s="2" t="s">
        <v>77</v>
      </c>
      <c r="AB169" s="2" t="s">
        <v>76</v>
      </c>
      <c r="AC169" s="3" t="s">
        <v>97</v>
      </c>
      <c r="AE169" s="2">
        <v>1</v>
      </c>
    </row>
    <row r="170" spans="1:31">
      <c r="A170" s="2">
        <v>69324</v>
      </c>
      <c r="B170" s="2" t="s">
        <v>115</v>
      </c>
      <c r="C170" s="2" t="s">
        <v>71</v>
      </c>
      <c r="E170" s="2" t="s">
        <v>240</v>
      </c>
      <c r="F170" s="2" t="s">
        <v>73</v>
      </c>
      <c r="G170" s="2" t="s">
        <v>417</v>
      </c>
      <c r="H170" s="2" t="s">
        <v>78</v>
      </c>
      <c r="I170" s="2" t="s">
        <v>90</v>
      </c>
      <c r="J170" s="2" t="s">
        <v>1064</v>
      </c>
      <c r="L170" s="3" t="s">
        <v>238</v>
      </c>
      <c r="M170" s="2" t="s">
        <v>409</v>
      </c>
      <c r="O170" s="2" t="s">
        <v>525</v>
      </c>
      <c r="P170" s="2" t="s">
        <v>1056</v>
      </c>
      <c r="S170" s="2">
        <v>0</v>
      </c>
      <c r="T170" s="2">
        <v>0</v>
      </c>
      <c r="U170" s="2" t="s">
        <v>1065</v>
      </c>
      <c r="V170" s="2" t="s">
        <v>1064</v>
      </c>
      <c r="X170" s="2" t="s">
        <v>37</v>
      </c>
      <c r="Y170" s="3" t="s">
        <v>40</v>
      </c>
      <c r="Z170" s="2" t="s">
        <v>75</v>
      </c>
      <c r="AA170" s="2" t="s">
        <v>334</v>
      </c>
      <c r="AB170" s="2" t="s">
        <v>76</v>
      </c>
      <c r="AC170" s="3" t="s">
        <v>88</v>
      </c>
      <c r="AE170" s="2">
        <v>1</v>
      </c>
    </row>
    <row r="171" spans="1:31">
      <c r="A171" s="2">
        <v>69323</v>
      </c>
      <c r="B171" s="2" t="s">
        <v>115</v>
      </c>
      <c r="C171" s="2" t="s">
        <v>71</v>
      </c>
      <c r="E171" s="2" t="s">
        <v>240</v>
      </c>
      <c r="F171" s="2" t="s">
        <v>73</v>
      </c>
      <c r="G171" s="2" t="s">
        <v>418</v>
      </c>
      <c r="H171" s="2" t="s">
        <v>419</v>
      </c>
      <c r="I171" s="2" t="s">
        <v>104</v>
      </c>
      <c r="J171" s="2" t="s">
        <v>1066</v>
      </c>
      <c r="L171" s="3" t="s">
        <v>238</v>
      </c>
      <c r="M171" s="2" t="s">
        <v>525</v>
      </c>
      <c r="O171" s="2" t="s">
        <v>538</v>
      </c>
      <c r="P171" s="2" t="s">
        <v>1056</v>
      </c>
      <c r="S171" s="2">
        <v>0</v>
      </c>
      <c r="T171" s="2">
        <v>100</v>
      </c>
      <c r="U171" s="2" t="s">
        <v>1067</v>
      </c>
      <c r="V171" s="2" t="s">
        <v>1066</v>
      </c>
      <c r="X171" s="2" t="s">
        <v>37</v>
      </c>
      <c r="Y171" s="3" t="s">
        <v>40</v>
      </c>
      <c r="Z171" s="2" t="s">
        <v>75</v>
      </c>
      <c r="AA171" s="2" t="s">
        <v>77</v>
      </c>
      <c r="AB171" s="2" t="s">
        <v>76</v>
      </c>
      <c r="AC171" s="3" t="s">
        <v>80</v>
      </c>
      <c r="AD171" s="2" t="s">
        <v>111</v>
      </c>
      <c r="AE171" s="2">
        <v>1</v>
      </c>
    </row>
    <row r="172" spans="1:31">
      <c r="A172" s="2">
        <v>69322</v>
      </c>
      <c r="B172" s="2" t="s">
        <v>115</v>
      </c>
      <c r="C172" s="2" t="s">
        <v>71</v>
      </c>
      <c r="E172" s="2" t="s">
        <v>687</v>
      </c>
      <c r="F172" s="2" t="s">
        <v>73</v>
      </c>
      <c r="G172" s="2" t="s">
        <v>420</v>
      </c>
      <c r="H172" s="2" t="s">
        <v>419</v>
      </c>
      <c r="I172" s="2" t="s">
        <v>94</v>
      </c>
      <c r="J172" s="2" t="s">
        <v>1068</v>
      </c>
      <c r="L172" s="3" t="s">
        <v>238</v>
      </c>
      <c r="M172" s="2" t="s">
        <v>525</v>
      </c>
      <c r="N172" s="2" t="s">
        <v>117</v>
      </c>
      <c r="O172" s="2" t="s">
        <v>560</v>
      </c>
      <c r="P172" s="2" t="s">
        <v>1056</v>
      </c>
      <c r="S172" s="2">
        <v>0</v>
      </c>
      <c r="T172" s="2">
        <v>100</v>
      </c>
      <c r="U172" s="2" t="s">
        <v>1069</v>
      </c>
      <c r="X172" s="2" t="s">
        <v>37</v>
      </c>
      <c r="Y172" s="3" t="s">
        <v>79</v>
      </c>
      <c r="Z172" s="2" t="s">
        <v>75</v>
      </c>
      <c r="AA172" s="2" t="s">
        <v>77</v>
      </c>
      <c r="AB172" s="2" t="s">
        <v>76</v>
      </c>
      <c r="AC172" s="3" t="s">
        <v>91</v>
      </c>
      <c r="AD172" s="2" t="s">
        <v>111</v>
      </c>
      <c r="AE172" s="2">
        <v>1</v>
      </c>
    </row>
    <row r="173" spans="1:31">
      <c r="A173" s="2">
        <v>69321</v>
      </c>
      <c r="B173" s="2" t="s">
        <v>115</v>
      </c>
      <c r="C173" s="2" t="s">
        <v>71</v>
      </c>
      <c r="E173" s="2" t="s">
        <v>240</v>
      </c>
      <c r="F173" s="2" t="s">
        <v>73</v>
      </c>
      <c r="G173" s="2" t="s">
        <v>421</v>
      </c>
      <c r="H173" s="2" t="s">
        <v>78</v>
      </c>
      <c r="I173" s="2" t="s">
        <v>103</v>
      </c>
      <c r="J173" s="2" t="s">
        <v>1070</v>
      </c>
      <c r="L173" s="3" t="s">
        <v>238</v>
      </c>
      <c r="M173" s="2" t="s">
        <v>409</v>
      </c>
      <c r="O173" s="2" t="s">
        <v>409</v>
      </c>
      <c r="P173" s="2" t="s">
        <v>1056</v>
      </c>
      <c r="S173" s="2">
        <v>0</v>
      </c>
      <c r="T173" s="2">
        <v>0</v>
      </c>
      <c r="U173" s="2" t="s">
        <v>1071</v>
      </c>
      <c r="V173" s="2" t="s">
        <v>1070</v>
      </c>
      <c r="X173" s="2" t="s">
        <v>37</v>
      </c>
      <c r="Y173" s="3" t="s">
        <v>153</v>
      </c>
      <c r="Z173" s="2" t="s">
        <v>75</v>
      </c>
      <c r="AA173" s="2" t="s">
        <v>77</v>
      </c>
      <c r="AB173" s="2" t="s">
        <v>76</v>
      </c>
      <c r="AC173" s="3" t="s">
        <v>85</v>
      </c>
      <c r="AE173" s="2">
        <v>1</v>
      </c>
    </row>
    <row r="174" spans="1:31">
      <c r="A174" s="2">
        <v>69320</v>
      </c>
      <c r="B174" s="2" t="s">
        <v>115</v>
      </c>
      <c r="C174" s="2" t="s">
        <v>71</v>
      </c>
      <c r="E174" s="2" t="s">
        <v>240</v>
      </c>
      <c r="F174" s="2" t="s">
        <v>73</v>
      </c>
      <c r="G174" s="2" t="s">
        <v>422</v>
      </c>
      <c r="H174" s="2" t="s">
        <v>78</v>
      </c>
      <c r="I174" s="2" t="s">
        <v>103</v>
      </c>
      <c r="J174" s="2" t="s">
        <v>1072</v>
      </c>
      <c r="L174" s="3" t="s">
        <v>238</v>
      </c>
      <c r="M174" s="2" t="s">
        <v>525</v>
      </c>
      <c r="O174" s="2" t="s">
        <v>538</v>
      </c>
      <c r="P174" s="2" t="s">
        <v>1056</v>
      </c>
      <c r="S174" s="2">
        <v>0</v>
      </c>
      <c r="T174" s="2">
        <v>0</v>
      </c>
      <c r="U174" s="2" t="s">
        <v>1073</v>
      </c>
      <c r="V174" s="2" t="s">
        <v>1072</v>
      </c>
      <c r="X174" s="2" t="s">
        <v>37</v>
      </c>
      <c r="Y174" s="3" t="s">
        <v>153</v>
      </c>
      <c r="Z174" s="2" t="s">
        <v>75</v>
      </c>
      <c r="AA174" s="2" t="s">
        <v>77</v>
      </c>
      <c r="AB174" s="2" t="s">
        <v>76</v>
      </c>
      <c r="AC174" s="3" t="s">
        <v>85</v>
      </c>
      <c r="AE174" s="2">
        <v>1</v>
      </c>
    </row>
    <row r="175" spans="1:31">
      <c r="A175" s="2">
        <v>69315</v>
      </c>
      <c r="B175" s="2" t="s">
        <v>115</v>
      </c>
      <c r="C175" s="2" t="s">
        <v>71</v>
      </c>
      <c r="E175" s="2" t="s">
        <v>240</v>
      </c>
      <c r="F175" s="2" t="s">
        <v>73</v>
      </c>
      <c r="G175" s="2" t="s">
        <v>423</v>
      </c>
      <c r="H175" s="2" t="s">
        <v>78</v>
      </c>
      <c r="I175" s="2" t="s">
        <v>103</v>
      </c>
      <c r="J175" s="2" t="s">
        <v>1074</v>
      </c>
      <c r="L175" s="3" t="s">
        <v>238</v>
      </c>
      <c r="M175" s="2" t="s">
        <v>409</v>
      </c>
      <c r="O175" s="2" t="s">
        <v>409</v>
      </c>
      <c r="P175" s="2" t="s">
        <v>1056</v>
      </c>
      <c r="S175" s="2">
        <v>0</v>
      </c>
      <c r="T175" s="2">
        <v>0</v>
      </c>
      <c r="U175" s="2" t="s">
        <v>1075</v>
      </c>
      <c r="V175" s="2" t="s">
        <v>1074</v>
      </c>
      <c r="X175" s="2" t="s">
        <v>37</v>
      </c>
      <c r="Y175" s="3" t="s">
        <v>40</v>
      </c>
      <c r="Z175" s="2" t="s">
        <v>75</v>
      </c>
      <c r="AA175" s="2" t="s">
        <v>77</v>
      </c>
      <c r="AB175" s="2" t="s">
        <v>76</v>
      </c>
      <c r="AC175" s="3" t="s">
        <v>91</v>
      </c>
      <c r="AE175" s="2">
        <v>1</v>
      </c>
    </row>
    <row r="176" spans="1:31">
      <c r="A176" s="2">
        <v>69313</v>
      </c>
      <c r="B176" s="2" t="s">
        <v>115</v>
      </c>
      <c r="C176" s="2" t="s">
        <v>71</v>
      </c>
      <c r="E176" s="2" t="s">
        <v>240</v>
      </c>
      <c r="F176" s="2" t="s">
        <v>73</v>
      </c>
      <c r="G176" s="2" t="s">
        <v>424</v>
      </c>
      <c r="H176" s="2" t="s">
        <v>78</v>
      </c>
      <c r="I176" s="2" t="s">
        <v>108</v>
      </c>
      <c r="J176" s="2" t="s">
        <v>1076</v>
      </c>
      <c r="L176" s="3" t="s">
        <v>238</v>
      </c>
      <c r="M176" s="2" t="s">
        <v>238</v>
      </c>
      <c r="O176" s="2" t="s">
        <v>525</v>
      </c>
      <c r="P176" s="2" t="s">
        <v>1056</v>
      </c>
      <c r="S176" s="2">
        <v>0</v>
      </c>
      <c r="T176" s="2">
        <v>100</v>
      </c>
      <c r="U176" s="2" t="s">
        <v>1077</v>
      </c>
      <c r="V176" s="2" t="s">
        <v>1076</v>
      </c>
      <c r="X176" s="2" t="s">
        <v>37</v>
      </c>
      <c r="Y176" s="3" t="s">
        <v>40</v>
      </c>
      <c r="Z176" s="2" t="s">
        <v>75</v>
      </c>
      <c r="AA176" s="2" t="s">
        <v>334</v>
      </c>
      <c r="AB176" s="2" t="s">
        <v>76</v>
      </c>
      <c r="AC176" s="3" t="s">
        <v>88</v>
      </c>
      <c r="AD176" s="2" t="s">
        <v>295</v>
      </c>
      <c r="AE176" s="2">
        <v>1</v>
      </c>
    </row>
    <row r="177" spans="1:31">
      <c r="A177" s="2">
        <v>69312</v>
      </c>
      <c r="B177" s="2" t="s">
        <v>115</v>
      </c>
      <c r="C177" s="2" t="s">
        <v>71</v>
      </c>
      <c r="E177" s="2" t="s">
        <v>15</v>
      </c>
      <c r="F177" s="2" t="s">
        <v>73</v>
      </c>
      <c r="G177" s="2" t="s">
        <v>425</v>
      </c>
      <c r="H177" s="2" t="s">
        <v>78</v>
      </c>
      <c r="I177" s="2" t="s">
        <v>107</v>
      </c>
      <c r="J177" s="2" t="s">
        <v>1078</v>
      </c>
      <c r="L177" s="3" t="s">
        <v>238</v>
      </c>
      <c r="P177" s="2" t="s">
        <v>1056</v>
      </c>
      <c r="S177" s="2">
        <v>0</v>
      </c>
      <c r="T177" s="2">
        <v>0</v>
      </c>
      <c r="U177" s="2" t="s">
        <v>1079</v>
      </c>
      <c r="V177" s="2" t="s">
        <v>1078</v>
      </c>
      <c r="Y177" s="3" t="s">
        <v>40</v>
      </c>
      <c r="Z177" s="2" t="s">
        <v>75</v>
      </c>
      <c r="AB177" s="2" t="s">
        <v>76</v>
      </c>
      <c r="AC177" s="3" t="s">
        <v>88</v>
      </c>
    </row>
    <row r="178" spans="1:31">
      <c r="A178" s="2">
        <v>69311</v>
      </c>
      <c r="B178" s="2" t="s">
        <v>115</v>
      </c>
      <c r="C178" s="2" t="s">
        <v>71</v>
      </c>
      <c r="E178" s="2" t="s">
        <v>240</v>
      </c>
      <c r="F178" s="2" t="s">
        <v>73</v>
      </c>
      <c r="G178" s="2" t="s">
        <v>426</v>
      </c>
      <c r="H178" s="2" t="s">
        <v>134</v>
      </c>
      <c r="I178" s="2" t="s">
        <v>103</v>
      </c>
      <c r="J178" s="2" t="s">
        <v>1080</v>
      </c>
      <c r="L178" s="3" t="s">
        <v>238</v>
      </c>
      <c r="M178" s="2" t="s">
        <v>409</v>
      </c>
      <c r="O178" s="2" t="s">
        <v>409</v>
      </c>
      <c r="P178" s="2" t="s">
        <v>1056</v>
      </c>
      <c r="S178" s="2">
        <v>0</v>
      </c>
      <c r="T178" s="2">
        <v>0</v>
      </c>
      <c r="U178" s="2" t="s">
        <v>1081</v>
      </c>
      <c r="V178" s="2" t="s">
        <v>1080</v>
      </c>
      <c r="X178" s="2" t="s">
        <v>37</v>
      </c>
      <c r="Y178" s="3" t="s">
        <v>153</v>
      </c>
      <c r="Z178" s="2" t="s">
        <v>75</v>
      </c>
      <c r="AA178" s="2" t="s">
        <v>77</v>
      </c>
      <c r="AB178" s="2" t="s">
        <v>76</v>
      </c>
      <c r="AC178" s="3" t="s">
        <v>85</v>
      </c>
      <c r="AE178" s="2">
        <v>1</v>
      </c>
    </row>
    <row r="179" spans="1:31">
      <c r="A179" s="2">
        <v>69309</v>
      </c>
      <c r="B179" s="2" t="s">
        <v>115</v>
      </c>
      <c r="C179" s="2" t="s">
        <v>71</v>
      </c>
      <c r="E179" s="2" t="s">
        <v>240</v>
      </c>
      <c r="F179" s="2" t="s">
        <v>73</v>
      </c>
      <c r="G179" s="2" t="s">
        <v>427</v>
      </c>
      <c r="H179" s="2" t="s">
        <v>78</v>
      </c>
      <c r="I179" s="2" t="s">
        <v>107</v>
      </c>
      <c r="J179" s="2" t="s">
        <v>1082</v>
      </c>
      <c r="L179" s="3" t="s">
        <v>238</v>
      </c>
      <c r="M179" s="2" t="s">
        <v>409</v>
      </c>
      <c r="O179" s="2" t="s">
        <v>525</v>
      </c>
      <c r="P179" s="2" t="s">
        <v>1056</v>
      </c>
      <c r="S179" s="2">
        <v>0</v>
      </c>
      <c r="T179" s="2">
        <v>0</v>
      </c>
      <c r="U179" s="2" t="s">
        <v>1083</v>
      </c>
      <c r="V179" s="2" t="s">
        <v>1082</v>
      </c>
      <c r="X179" s="2" t="s">
        <v>37</v>
      </c>
      <c r="Y179" s="3" t="s">
        <v>40</v>
      </c>
      <c r="Z179" s="2" t="s">
        <v>75</v>
      </c>
      <c r="AA179" s="2" t="s">
        <v>77</v>
      </c>
      <c r="AB179" s="2" t="s">
        <v>76</v>
      </c>
      <c r="AC179" s="3" t="s">
        <v>88</v>
      </c>
      <c r="AE179" s="2">
        <v>1</v>
      </c>
    </row>
    <row r="180" spans="1:31">
      <c r="A180" s="2">
        <v>69307</v>
      </c>
      <c r="B180" s="2" t="s">
        <v>115</v>
      </c>
      <c r="C180" s="2" t="s">
        <v>71</v>
      </c>
      <c r="E180" s="2" t="s">
        <v>240</v>
      </c>
      <c r="F180" s="2" t="s">
        <v>73</v>
      </c>
      <c r="G180" s="2" t="s">
        <v>428</v>
      </c>
      <c r="H180" s="2" t="s">
        <v>78</v>
      </c>
      <c r="I180" s="2" t="s">
        <v>94</v>
      </c>
      <c r="J180" s="2" t="s">
        <v>1084</v>
      </c>
      <c r="L180" s="3" t="s">
        <v>238</v>
      </c>
      <c r="N180" s="2" t="s">
        <v>488</v>
      </c>
      <c r="O180" s="2" t="s">
        <v>525</v>
      </c>
      <c r="P180" s="2" t="s">
        <v>1056</v>
      </c>
      <c r="R180" s="2">
        <v>3</v>
      </c>
      <c r="S180" s="2">
        <v>0</v>
      </c>
      <c r="T180" s="2">
        <v>100</v>
      </c>
      <c r="U180" s="2" t="s">
        <v>1085</v>
      </c>
      <c r="V180" s="2" t="s">
        <v>1084</v>
      </c>
      <c r="X180" s="2" t="s">
        <v>37</v>
      </c>
      <c r="Y180" s="3" t="s">
        <v>40</v>
      </c>
      <c r="Z180" s="2" t="s">
        <v>75</v>
      </c>
      <c r="AA180" s="2" t="s">
        <v>77</v>
      </c>
      <c r="AB180" s="2" t="s">
        <v>81</v>
      </c>
      <c r="AC180" s="3" t="s">
        <v>81</v>
      </c>
      <c r="AE180" s="2">
        <v>3</v>
      </c>
    </row>
    <row r="181" spans="1:31">
      <c r="A181" s="2">
        <v>69287</v>
      </c>
      <c r="B181" s="2" t="s">
        <v>115</v>
      </c>
      <c r="C181" s="2" t="s">
        <v>71</v>
      </c>
      <c r="E181" s="2" t="s">
        <v>240</v>
      </c>
      <c r="F181" s="2" t="s">
        <v>73</v>
      </c>
      <c r="G181" s="2" t="s">
        <v>429</v>
      </c>
      <c r="H181" s="2" t="s">
        <v>78</v>
      </c>
      <c r="I181" s="2" t="s">
        <v>104</v>
      </c>
      <c r="J181" s="2" t="s">
        <v>1086</v>
      </c>
      <c r="L181" s="3" t="s">
        <v>238</v>
      </c>
      <c r="M181" s="2" t="s">
        <v>409</v>
      </c>
      <c r="O181" s="2" t="s">
        <v>538</v>
      </c>
      <c r="P181" s="2" t="s">
        <v>1087</v>
      </c>
      <c r="S181" s="2">
        <v>0</v>
      </c>
      <c r="T181" s="2">
        <v>100</v>
      </c>
      <c r="U181" s="2" t="s">
        <v>1088</v>
      </c>
      <c r="V181" s="2" t="s">
        <v>1086</v>
      </c>
      <c r="X181" s="2" t="s">
        <v>37</v>
      </c>
      <c r="Y181" s="3" t="s">
        <v>40</v>
      </c>
      <c r="Z181" s="2" t="s">
        <v>75</v>
      </c>
      <c r="AA181" s="2" t="s">
        <v>77</v>
      </c>
      <c r="AB181" s="2" t="s">
        <v>76</v>
      </c>
      <c r="AC181" s="3" t="s">
        <v>88</v>
      </c>
      <c r="AD181" s="2" t="s">
        <v>111</v>
      </c>
      <c r="AE181" s="2">
        <v>1</v>
      </c>
    </row>
    <row r="182" spans="1:31">
      <c r="A182" s="2">
        <v>69274</v>
      </c>
      <c r="B182" s="2" t="s">
        <v>115</v>
      </c>
      <c r="C182" s="2" t="s">
        <v>71</v>
      </c>
      <c r="E182" s="2" t="s">
        <v>15</v>
      </c>
      <c r="F182" s="2" t="s">
        <v>73</v>
      </c>
      <c r="G182" s="2" t="s">
        <v>250</v>
      </c>
      <c r="H182" s="2" t="s">
        <v>78</v>
      </c>
      <c r="I182" s="2" t="s">
        <v>78</v>
      </c>
      <c r="J182" s="2" t="s">
        <v>1089</v>
      </c>
      <c r="L182" s="3" t="s">
        <v>238</v>
      </c>
      <c r="O182" s="2" t="s">
        <v>525</v>
      </c>
      <c r="P182" s="2" t="s">
        <v>1087</v>
      </c>
      <c r="S182" s="2">
        <v>0</v>
      </c>
      <c r="T182" s="2">
        <v>100</v>
      </c>
      <c r="U182" s="2" t="s">
        <v>1090</v>
      </c>
      <c r="V182" s="2" t="s">
        <v>1089</v>
      </c>
      <c r="Y182" s="3" t="s">
        <v>40</v>
      </c>
      <c r="Z182" s="2" t="s">
        <v>75</v>
      </c>
      <c r="AB182" s="2" t="s">
        <v>76</v>
      </c>
      <c r="AC182" s="3" t="s">
        <v>88</v>
      </c>
      <c r="AD182" s="2" t="s">
        <v>295</v>
      </c>
    </row>
    <row r="183" spans="1:31">
      <c r="A183" s="2">
        <v>69264</v>
      </c>
      <c r="B183" s="2" t="s">
        <v>115</v>
      </c>
      <c r="C183" s="2" t="s">
        <v>71</v>
      </c>
      <c r="E183" s="2" t="s">
        <v>240</v>
      </c>
      <c r="F183" s="2" t="s">
        <v>73</v>
      </c>
      <c r="G183" s="2" t="s">
        <v>522</v>
      </c>
      <c r="H183" s="2" t="s">
        <v>134</v>
      </c>
      <c r="I183" s="2" t="s">
        <v>94</v>
      </c>
      <c r="J183" s="2" t="s">
        <v>1091</v>
      </c>
      <c r="L183" s="3" t="s">
        <v>238</v>
      </c>
      <c r="N183" s="2" t="s">
        <v>117</v>
      </c>
      <c r="O183" s="2" t="s">
        <v>409</v>
      </c>
      <c r="P183" s="2" t="s">
        <v>1087</v>
      </c>
      <c r="R183" s="2">
        <v>2</v>
      </c>
      <c r="S183" s="2">
        <v>0</v>
      </c>
      <c r="T183" s="2">
        <v>100</v>
      </c>
      <c r="U183" s="2" t="s">
        <v>1092</v>
      </c>
      <c r="V183" s="2" t="s">
        <v>1091</v>
      </c>
      <c r="X183" s="2" t="s">
        <v>74</v>
      </c>
      <c r="Y183" s="3" t="s">
        <v>40</v>
      </c>
      <c r="Z183" s="2" t="s">
        <v>75</v>
      </c>
      <c r="AA183" s="2" t="s">
        <v>77</v>
      </c>
      <c r="AB183" s="2" t="s">
        <v>76</v>
      </c>
      <c r="AC183" s="3" t="s">
        <v>97</v>
      </c>
      <c r="AE183" s="2">
        <v>2</v>
      </c>
    </row>
    <row r="184" spans="1:31">
      <c r="A184" s="2">
        <v>69261</v>
      </c>
      <c r="B184" s="2" t="s">
        <v>115</v>
      </c>
      <c r="C184" s="2" t="s">
        <v>71</v>
      </c>
      <c r="E184" s="2" t="s">
        <v>15</v>
      </c>
      <c r="F184" s="2" t="s">
        <v>73</v>
      </c>
      <c r="G184" s="2" t="s">
        <v>430</v>
      </c>
      <c r="H184" s="2" t="s">
        <v>431</v>
      </c>
      <c r="I184" s="2" t="s">
        <v>431</v>
      </c>
      <c r="J184" s="2" t="s">
        <v>1093</v>
      </c>
      <c r="L184" s="3" t="s">
        <v>238</v>
      </c>
      <c r="P184" s="2" t="s">
        <v>1087</v>
      </c>
      <c r="S184" s="2">
        <v>0</v>
      </c>
      <c r="T184" s="2">
        <v>0</v>
      </c>
      <c r="U184" s="2" t="s">
        <v>1094</v>
      </c>
      <c r="V184" s="2" t="s">
        <v>1093</v>
      </c>
      <c r="Y184" s="3" t="s">
        <v>79</v>
      </c>
      <c r="Z184" s="2" t="s">
        <v>75</v>
      </c>
      <c r="AB184" s="2" t="s">
        <v>76</v>
      </c>
      <c r="AC184" s="3" t="s">
        <v>82</v>
      </c>
    </row>
    <row r="185" spans="1:31">
      <c r="A185" s="2">
        <v>69259</v>
      </c>
      <c r="B185" s="2" t="s">
        <v>115</v>
      </c>
      <c r="C185" s="2" t="s">
        <v>71</v>
      </c>
      <c r="E185" s="2" t="s">
        <v>240</v>
      </c>
      <c r="F185" s="2" t="s">
        <v>73</v>
      </c>
      <c r="G185" s="2" t="s">
        <v>432</v>
      </c>
      <c r="H185" s="2" t="s">
        <v>134</v>
      </c>
      <c r="I185" s="2" t="s">
        <v>103</v>
      </c>
      <c r="J185" s="2" t="s">
        <v>1095</v>
      </c>
      <c r="L185" s="3" t="s">
        <v>238</v>
      </c>
      <c r="M185" s="2" t="s">
        <v>409</v>
      </c>
      <c r="O185" s="2" t="s">
        <v>409</v>
      </c>
      <c r="P185" s="2" t="s">
        <v>1087</v>
      </c>
      <c r="S185" s="2">
        <v>0</v>
      </c>
      <c r="T185" s="2">
        <v>0</v>
      </c>
      <c r="U185" s="2" t="s">
        <v>1096</v>
      </c>
      <c r="V185" s="2" t="s">
        <v>1095</v>
      </c>
      <c r="X185" s="2" t="s">
        <v>37</v>
      </c>
      <c r="Y185" s="3" t="s">
        <v>153</v>
      </c>
      <c r="Z185" s="2" t="s">
        <v>75</v>
      </c>
      <c r="AA185" s="2" t="s">
        <v>77</v>
      </c>
      <c r="AB185" s="2" t="s">
        <v>76</v>
      </c>
      <c r="AC185" s="3" t="s">
        <v>85</v>
      </c>
      <c r="AE185" s="2">
        <v>1</v>
      </c>
    </row>
    <row r="186" spans="1:31">
      <c r="A186" s="2">
        <v>69252</v>
      </c>
      <c r="B186" s="2" t="s">
        <v>115</v>
      </c>
      <c r="C186" s="2" t="s">
        <v>71</v>
      </c>
      <c r="E186" s="2" t="s">
        <v>15</v>
      </c>
      <c r="F186" s="2" t="s">
        <v>73</v>
      </c>
      <c r="G186" s="2" t="s">
        <v>433</v>
      </c>
      <c r="H186" s="2" t="s">
        <v>431</v>
      </c>
      <c r="I186" s="2" t="s">
        <v>431</v>
      </c>
      <c r="J186" s="2" t="s">
        <v>1097</v>
      </c>
      <c r="L186" s="3" t="s">
        <v>238</v>
      </c>
      <c r="P186" s="2" t="s">
        <v>1087</v>
      </c>
      <c r="S186" s="2">
        <v>0</v>
      </c>
      <c r="T186" s="2">
        <v>0</v>
      </c>
      <c r="U186" s="2" t="s">
        <v>1098</v>
      </c>
      <c r="V186" s="2" t="s">
        <v>1097</v>
      </c>
      <c r="Y186" s="3" t="s">
        <v>40</v>
      </c>
      <c r="Z186" s="2" t="s">
        <v>75</v>
      </c>
      <c r="AB186" s="2" t="s">
        <v>76</v>
      </c>
      <c r="AC186" s="3" t="s">
        <v>82</v>
      </c>
    </row>
    <row r="187" spans="1:31">
      <c r="A187" s="2">
        <v>69251</v>
      </c>
      <c r="B187" s="2" t="s">
        <v>115</v>
      </c>
      <c r="C187" s="2" t="s">
        <v>71</v>
      </c>
      <c r="E187" s="2" t="s">
        <v>687</v>
      </c>
      <c r="F187" s="2" t="s">
        <v>73</v>
      </c>
      <c r="G187" s="2" t="s">
        <v>434</v>
      </c>
      <c r="H187" s="2" t="s">
        <v>431</v>
      </c>
      <c r="I187" s="2" t="s">
        <v>94</v>
      </c>
      <c r="J187" s="2" t="s">
        <v>1099</v>
      </c>
      <c r="L187" s="3" t="s">
        <v>238</v>
      </c>
      <c r="M187" s="2" t="s">
        <v>560</v>
      </c>
      <c r="N187" s="2" t="s">
        <v>117</v>
      </c>
      <c r="O187" s="2" t="s">
        <v>560</v>
      </c>
      <c r="P187" s="2" t="s">
        <v>1087</v>
      </c>
      <c r="S187" s="2">
        <v>0</v>
      </c>
      <c r="T187" s="2">
        <v>0</v>
      </c>
      <c r="U187" s="2" t="s">
        <v>1100</v>
      </c>
      <c r="X187" s="2" t="s">
        <v>37</v>
      </c>
      <c r="Y187" s="3" t="s">
        <v>40</v>
      </c>
      <c r="Z187" s="2" t="s">
        <v>75</v>
      </c>
      <c r="AA187" s="2" t="s">
        <v>334</v>
      </c>
      <c r="AB187" s="2" t="s">
        <v>76</v>
      </c>
      <c r="AC187" s="3" t="s">
        <v>82</v>
      </c>
      <c r="AE187" s="2">
        <v>2</v>
      </c>
    </row>
    <row r="188" spans="1:31">
      <c r="A188" s="2">
        <v>69250</v>
      </c>
      <c r="B188" s="2" t="s">
        <v>115</v>
      </c>
      <c r="C188" s="2" t="s">
        <v>71</v>
      </c>
      <c r="E188" s="2" t="s">
        <v>240</v>
      </c>
      <c r="F188" s="2" t="s">
        <v>73</v>
      </c>
      <c r="G188" s="2" t="s">
        <v>435</v>
      </c>
      <c r="H188" s="2" t="s">
        <v>134</v>
      </c>
      <c r="I188" s="2" t="s">
        <v>103</v>
      </c>
      <c r="J188" s="2" t="s">
        <v>1101</v>
      </c>
      <c r="L188" s="3" t="s">
        <v>238</v>
      </c>
      <c r="M188" s="2" t="s">
        <v>409</v>
      </c>
      <c r="O188" s="2" t="s">
        <v>409</v>
      </c>
      <c r="P188" s="2" t="s">
        <v>1087</v>
      </c>
      <c r="S188" s="2">
        <v>0</v>
      </c>
      <c r="T188" s="2">
        <v>0</v>
      </c>
      <c r="U188" s="2" t="s">
        <v>1102</v>
      </c>
      <c r="V188" s="2" t="s">
        <v>1101</v>
      </c>
      <c r="X188" s="2" t="s">
        <v>37</v>
      </c>
      <c r="Y188" s="3" t="s">
        <v>40</v>
      </c>
      <c r="Z188" s="2" t="s">
        <v>75</v>
      </c>
      <c r="AA188" s="2" t="s">
        <v>77</v>
      </c>
      <c r="AB188" s="2" t="s">
        <v>76</v>
      </c>
      <c r="AC188" s="3" t="s">
        <v>85</v>
      </c>
      <c r="AE188" s="2">
        <v>1</v>
      </c>
    </row>
    <row r="189" spans="1:31">
      <c r="A189" s="2">
        <v>69248</v>
      </c>
      <c r="B189" s="2" t="s">
        <v>115</v>
      </c>
      <c r="C189" s="2" t="s">
        <v>71</v>
      </c>
      <c r="E189" s="2" t="s">
        <v>240</v>
      </c>
      <c r="F189" s="2" t="s">
        <v>73</v>
      </c>
      <c r="G189" s="2" t="s">
        <v>436</v>
      </c>
      <c r="H189" s="2" t="s">
        <v>134</v>
      </c>
      <c r="I189" s="2" t="s">
        <v>103</v>
      </c>
      <c r="J189" s="2" t="s">
        <v>1047</v>
      </c>
      <c r="L189" s="3" t="s">
        <v>238</v>
      </c>
      <c r="M189" s="2" t="s">
        <v>409</v>
      </c>
      <c r="O189" s="2" t="s">
        <v>409</v>
      </c>
      <c r="P189" s="2" t="s">
        <v>1087</v>
      </c>
      <c r="S189" s="2">
        <v>0</v>
      </c>
      <c r="T189" s="2">
        <v>0</v>
      </c>
      <c r="U189" s="2" t="s">
        <v>1103</v>
      </c>
      <c r="V189" s="2" t="s">
        <v>1047</v>
      </c>
      <c r="X189" s="2" t="s">
        <v>37</v>
      </c>
      <c r="Y189" s="3" t="s">
        <v>40</v>
      </c>
      <c r="Z189" s="2" t="s">
        <v>75</v>
      </c>
      <c r="AA189" s="2" t="s">
        <v>77</v>
      </c>
      <c r="AB189" s="2" t="s">
        <v>76</v>
      </c>
      <c r="AC189" s="3" t="s">
        <v>85</v>
      </c>
      <c r="AE189" s="2">
        <v>1</v>
      </c>
    </row>
    <row r="190" spans="1:31">
      <c r="A190" s="2">
        <v>69245</v>
      </c>
      <c r="B190" s="2" t="s">
        <v>115</v>
      </c>
      <c r="C190" s="2" t="s">
        <v>71</v>
      </c>
      <c r="E190" s="2" t="s">
        <v>15</v>
      </c>
      <c r="F190" s="2" t="s">
        <v>73</v>
      </c>
      <c r="G190" s="2" t="s">
        <v>437</v>
      </c>
      <c r="H190" s="2" t="s">
        <v>158</v>
      </c>
      <c r="I190" s="2" t="s">
        <v>158</v>
      </c>
      <c r="J190" s="2" t="s">
        <v>1104</v>
      </c>
      <c r="L190" s="3" t="s">
        <v>238</v>
      </c>
      <c r="P190" s="2" t="s">
        <v>1087</v>
      </c>
      <c r="S190" s="2">
        <v>0</v>
      </c>
      <c r="T190" s="2">
        <v>0</v>
      </c>
      <c r="U190" s="2" t="s">
        <v>1105</v>
      </c>
      <c r="V190" s="2" t="s">
        <v>1104</v>
      </c>
      <c r="Y190" s="3" t="s">
        <v>40</v>
      </c>
      <c r="Z190" s="2" t="s">
        <v>75</v>
      </c>
      <c r="AB190" s="2" t="s">
        <v>76</v>
      </c>
      <c r="AC190" s="3" t="s">
        <v>85</v>
      </c>
    </row>
    <row r="191" spans="1:31">
      <c r="A191" s="2">
        <v>69243</v>
      </c>
      <c r="B191" s="2" t="s">
        <v>115</v>
      </c>
      <c r="C191" s="2" t="s">
        <v>71</v>
      </c>
      <c r="E191" s="2" t="s">
        <v>240</v>
      </c>
      <c r="F191" s="2" t="s">
        <v>73</v>
      </c>
      <c r="G191" s="2" t="s">
        <v>438</v>
      </c>
      <c r="H191" s="2" t="s">
        <v>158</v>
      </c>
      <c r="I191" s="2" t="s">
        <v>104</v>
      </c>
      <c r="J191" s="2" t="s">
        <v>1106</v>
      </c>
      <c r="L191" s="3" t="s">
        <v>238</v>
      </c>
      <c r="M191" s="2" t="s">
        <v>409</v>
      </c>
      <c r="O191" s="2" t="s">
        <v>409</v>
      </c>
      <c r="P191" s="2" t="s">
        <v>1087</v>
      </c>
      <c r="S191" s="2">
        <v>0</v>
      </c>
      <c r="T191" s="2">
        <v>100</v>
      </c>
      <c r="U191" s="2" t="s">
        <v>1107</v>
      </c>
      <c r="V191" s="2" t="s">
        <v>1106</v>
      </c>
      <c r="X191" s="2" t="s">
        <v>37</v>
      </c>
      <c r="Y191" s="3" t="s">
        <v>40</v>
      </c>
      <c r="Z191" s="2" t="s">
        <v>75</v>
      </c>
      <c r="AA191" s="2" t="s">
        <v>77</v>
      </c>
      <c r="AB191" s="2" t="s">
        <v>76</v>
      </c>
      <c r="AC191" s="3" t="s">
        <v>84</v>
      </c>
      <c r="AD191" s="2" t="s">
        <v>111</v>
      </c>
      <c r="AE191" s="2">
        <v>1</v>
      </c>
    </row>
    <row r="192" spans="1:31">
      <c r="A192" s="2">
        <v>69242</v>
      </c>
      <c r="B192" s="2" t="s">
        <v>115</v>
      </c>
      <c r="C192" s="2" t="s">
        <v>71</v>
      </c>
      <c r="E192" s="2" t="s">
        <v>240</v>
      </c>
      <c r="F192" s="2" t="s">
        <v>73</v>
      </c>
      <c r="G192" s="2" t="s">
        <v>439</v>
      </c>
      <c r="H192" s="2" t="s">
        <v>134</v>
      </c>
      <c r="I192" s="2" t="s">
        <v>103</v>
      </c>
      <c r="J192" s="2" t="s">
        <v>1108</v>
      </c>
      <c r="L192" s="3" t="s">
        <v>238</v>
      </c>
      <c r="M192" s="2" t="s">
        <v>525</v>
      </c>
      <c r="O192" s="2" t="s">
        <v>525</v>
      </c>
      <c r="P192" s="2" t="s">
        <v>1087</v>
      </c>
      <c r="S192" s="2">
        <v>0</v>
      </c>
      <c r="T192" s="2">
        <v>0</v>
      </c>
      <c r="U192" s="2" t="s">
        <v>1109</v>
      </c>
      <c r="V192" s="2" t="s">
        <v>1108</v>
      </c>
      <c r="X192" s="2" t="s">
        <v>37</v>
      </c>
      <c r="Y192" s="3" t="s">
        <v>153</v>
      </c>
      <c r="Z192" s="2" t="s">
        <v>75</v>
      </c>
      <c r="AA192" s="2" t="s">
        <v>77</v>
      </c>
      <c r="AB192" s="2" t="s">
        <v>76</v>
      </c>
      <c r="AC192" s="3" t="s">
        <v>85</v>
      </c>
      <c r="AE192" s="2">
        <v>1</v>
      </c>
    </row>
    <row r="193" spans="1:31">
      <c r="A193" s="2">
        <v>69240</v>
      </c>
      <c r="B193" s="2" t="s">
        <v>115</v>
      </c>
      <c r="C193" s="2" t="s">
        <v>71</v>
      </c>
      <c r="E193" s="2" t="s">
        <v>240</v>
      </c>
      <c r="F193" s="2" t="s">
        <v>73</v>
      </c>
      <c r="G193" s="2" t="s">
        <v>440</v>
      </c>
      <c r="H193" s="2" t="s">
        <v>158</v>
      </c>
      <c r="I193" s="2" t="s">
        <v>104</v>
      </c>
      <c r="J193" s="2" t="s">
        <v>1110</v>
      </c>
      <c r="L193" s="3" t="s">
        <v>238</v>
      </c>
      <c r="M193" s="2" t="s">
        <v>409</v>
      </c>
      <c r="O193" s="2" t="s">
        <v>409</v>
      </c>
      <c r="P193" s="2" t="s">
        <v>1087</v>
      </c>
      <c r="S193" s="2">
        <v>0</v>
      </c>
      <c r="T193" s="2">
        <v>100</v>
      </c>
      <c r="U193" s="2" t="s">
        <v>1111</v>
      </c>
      <c r="V193" s="2" t="s">
        <v>1110</v>
      </c>
      <c r="X193" s="2" t="s">
        <v>37</v>
      </c>
      <c r="Y193" s="3" t="s">
        <v>153</v>
      </c>
      <c r="Z193" s="2" t="s">
        <v>75</v>
      </c>
      <c r="AA193" s="2" t="s">
        <v>77</v>
      </c>
      <c r="AB193" s="2" t="s">
        <v>76</v>
      </c>
      <c r="AC193" s="3" t="s">
        <v>91</v>
      </c>
      <c r="AD193" s="2" t="s">
        <v>111</v>
      </c>
      <c r="AE193" s="2">
        <v>1</v>
      </c>
    </row>
    <row r="194" spans="1:31">
      <c r="A194" s="2">
        <v>69239</v>
      </c>
      <c r="B194" s="2" t="s">
        <v>115</v>
      </c>
      <c r="C194" s="2" t="s">
        <v>71</v>
      </c>
      <c r="E194" s="2" t="s">
        <v>240</v>
      </c>
      <c r="F194" s="2" t="s">
        <v>73</v>
      </c>
      <c r="G194" s="2" t="s">
        <v>441</v>
      </c>
      <c r="H194" s="2" t="s">
        <v>442</v>
      </c>
      <c r="I194" s="2" t="s">
        <v>104</v>
      </c>
      <c r="J194" s="2" t="s">
        <v>1112</v>
      </c>
      <c r="L194" s="3" t="s">
        <v>238</v>
      </c>
      <c r="M194" s="2" t="s">
        <v>538</v>
      </c>
      <c r="N194" s="2" t="s">
        <v>488</v>
      </c>
      <c r="O194" s="2" t="s">
        <v>560</v>
      </c>
      <c r="P194" s="2" t="s">
        <v>1087</v>
      </c>
      <c r="R194" s="2">
        <v>2</v>
      </c>
      <c r="S194" s="2">
        <v>1</v>
      </c>
      <c r="T194" s="2">
        <v>100</v>
      </c>
      <c r="U194" s="2" t="s">
        <v>1113</v>
      </c>
      <c r="V194" s="2" t="s">
        <v>1112</v>
      </c>
      <c r="X194" s="2" t="s">
        <v>37</v>
      </c>
      <c r="Y194" s="3" t="s">
        <v>40</v>
      </c>
      <c r="Z194" s="2" t="s">
        <v>410</v>
      </c>
      <c r="AA194" s="2" t="s">
        <v>77</v>
      </c>
      <c r="AB194" s="2" t="s">
        <v>76</v>
      </c>
      <c r="AC194" s="3" t="s">
        <v>87</v>
      </c>
      <c r="AD194" s="2" t="s">
        <v>111</v>
      </c>
      <c r="AE194" s="2">
        <v>2</v>
      </c>
    </row>
    <row r="195" spans="1:31">
      <c r="A195" s="2">
        <v>69235</v>
      </c>
      <c r="B195" s="2" t="s">
        <v>115</v>
      </c>
      <c r="C195" s="2" t="s">
        <v>71</v>
      </c>
      <c r="E195" s="2" t="s">
        <v>240</v>
      </c>
      <c r="F195" s="2" t="s">
        <v>73</v>
      </c>
      <c r="G195" s="2" t="s">
        <v>443</v>
      </c>
      <c r="H195" s="2" t="s">
        <v>134</v>
      </c>
      <c r="I195" s="2" t="s">
        <v>108</v>
      </c>
      <c r="J195" s="2" t="s">
        <v>1114</v>
      </c>
      <c r="L195" s="3" t="s">
        <v>238</v>
      </c>
      <c r="M195" s="2" t="s">
        <v>409</v>
      </c>
      <c r="O195" s="2" t="s">
        <v>409</v>
      </c>
      <c r="P195" s="2" t="s">
        <v>1087</v>
      </c>
      <c r="S195" s="2">
        <v>0</v>
      </c>
      <c r="T195" s="2">
        <v>0</v>
      </c>
      <c r="U195" s="2" t="s">
        <v>1115</v>
      </c>
      <c r="V195" s="2" t="s">
        <v>1114</v>
      </c>
      <c r="X195" s="2" t="s">
        <v>37</v>
      </c>
      <c r="Y195" s="3" t="s">
        <v>40</v>
      </c>
      <c r="Z195" s="2" t="s">
        <v>75</v>
      </c>
      <c r="AA195" s="2" t="s">
        <v>77</v>
      </c>
      <c r="AB195" s="2" t="s">
        <v>76</v>
      </c>
      <c r="AC195" s="3" t="s">
        <v>88</v>
      </c>
      <c r="AE195" s="2">
        <v>1</v>
      </c>
    </row>
    <row r="196" spans="1:31">
      <c r="A196" s="2">
        <v>69231</v>
      </c>
      <c r="B196" s="2" t="s">
        <v>115</v>
      </c>
      <c r="C196" s="2" t="s">
        <v>71</v>
      </c>
      <c r="E196" s="2" t="s">
        <v>240</v>
      </c>
      <c r="F196" s="2" t="s">
        <v>73</v>
      </c>
      <c r="G196" s="2" t="s">
        <v>444</v>
      </c>
      <c r="H196" s="2" t="s">
        <v>158</v>
      </c>
      <c r="I196" s="2" t="s">
        <v>90</v>
      </c>
      <c r="J196" s="2" t="s">
        <v>1116</v>
      </c>
      <c r="L196" s="3" t="s">
        <v>238</v>
      </c>
      <c r="M196" s="2" t="s">
        <v>409</v>
      </c>
      <c r="O196" s="2" t="s">
        <v>409</v>
      </c>
      <c r="P196" s="2" t="s">
        <v>1087</v>
      </c>
      <c r="S196" s="2">
        <v>0</v>
      </c>
      <c r="T196" s="2">
        <v>0</v>
      </c>
      <c r="U196" s="2" t="s">
        <v>1117</v>
      </c>
      <c r="V196" s="2" t="s">
        <v>1116</v>
      </c>
      <c r="X196" s="2" t="s">
        <v>37</v>
      </c>
      <c r="Y196" s="3" t="s">
        <v>153</v>
      </c>
      <c r="Z196" s="2" t="s">
        <v>75</v>
      </c>
      <c r="AA196" s="2" t="s">
        <v>301</v>
      </c>
      <c r="AB196" s="2" t="s">
        <v>76</v>
      </c>
      <c r="AC196" s="3" t="s">
        <v>445</v>
      </c>
      <c r="AE196" s="2">
        <v>0.1</v>
      </c>
    </row>
    <row r="197" spans="1:31">
      <c r="A197" s="2">
        <v>69230</v>
      </c>
      <c r="B197" s="2" t="s">
        <v>115</v>
      </c>
      <c r="C197" s="2" t="s">
        <v>71</v>
      </c>
      <c r="E197" s="2" t="s">
        <v>240</v>
      </c>
      <c r="F197" s="2" t="s">
        <v>73</v>
      </c>
      <c r="G197" s="2" t="s">
        <v>446</v>
      </c>
      <c r="H197" s="2" t="s">
        <v>158</v>
      </c>
      <c r="I197" s="2" t="s">
        <v>104</v>
      </c>
      <c r="J197" s="2" t="s">
        <v>1118</v>
      </c>
      <c r="L197" s="3" t="s">
        <v>238</v>
      </c>
      <c r="M197" s="2" t="s">
        <v>538</v>
      </c>
      <c r="O197" s="2" t="s">
        <v>538</v>
      </c>
      <c r="P197" s="2" t="s">
        <v>1087</v>
      </c>
      <c r="S197" s="2">
        <v>0</v>
      </c>
      <c r="T197" s="2">
        <v>100</v>
      </c>
      <c r="U197" s="2" t="s">
        <v>1119</v>
      </c>
      <c r="V197" s="2" t="s">
        <v>1118</v>
      </c>
      <c r="X197" s="2" t="s">
        <v>37</v>
      </c>
      <c r="Y197" s="3" t="s">
        <v>40</v>
      </c>
      <c r="Z197" s="2" t="s">
        <v>75</v>
      </c>
      <c r="AA197" s="2" t="s">
        <v>77</v>
      </c>
      <c r="AB197" s="2" t="s">
        <v>76</v>
      </c>
      <c r="AC197" s="3" t="s">
        <v>445</v>
      </c>
      <c r="AD197" s="2" t="s">
        <v>111</v>
      </c>
      <c r="AE197" s="2">
        <v>1</v>
      </c>
    </row>
    <row r="198" spans="1:31">
      <c r="A198" s="2">
        <v>69228</v>
      </c>
      <c r="B198" s="2" t="s">
        <v>115</v>
      </c>
      <c r="C198" s="2" t="s">
        <v>71</v>
      </c>
      <c r="E198" s="2" t="s">
        <v>240</v>
      </c>
      <c r="F198" s="2" t="s">
        <v>73</v>
      </c>
      <c r="G198" s="2" t="s">
        <v>447</v>
      </c>
      <c r="H198" s="2" t="s">
        <v>158</v>
      </c>
      <c r="I198" s="2" t="s">
        <v>94</v>
      </c>
      <c r="J198" s="2" t="s">
        <v>1120</v>
      </c>
      <c r="L198" s="3" t="s">
        <v>238</v>
      </c>
      <c r="N198" s="2" t="s">
        <v>117</v>
      </c>
      <c r="O198" s="2" t="s">
        <v>525</v>
      </c>
      <c r="P198" s="2" t="s">
        <v>1087</v>
      </c>
      <c r="R198" s="2">
        <v>3</v>
      </c>
      <c r="S198" s="2">
        <v>0</v>
      </c>
      <c r="T198" s="2">
        <v>100</v>
      </c>
      <c r="U198" s="2" t="s">
        <v>1121</v>
      </c>
      <c r="V198" s="2" t="s">
        <v>1120</v>
      </c>
      <c r="X198" s="2" t="s">
        <v>37</v>
      </c>
      <c r="Y198" s="3" t="s">
        <v>40</v>
      </c>
      <c r="Z198" s="2" t="s">
        <v>75</v>
      </c>
      <c r="AA198" s="2" t="s">
        <v>77</v>
      </c>
      <c r="AB198" s="2" t="s">
        <v>81</v>
      </c>
      <c r="AC198" s="3" t="s">
        <v>445</v>
      </c>
      <c r="AE198" s="2">
        <v>3</v>
      </c>
    </row>
    <row r="199" spans="1:31">
      <c r="A199" s="2">
        <v>69227</v>
      </c>
      <c r="B199" s="2" t="s">
        <v>115</v>
      </c>
      <c r="C199" s="2" t="s">
        <v>71</v>
      </c>
      <c r="E199" s="2" t="s">
        <v>240</v>
      </c>
      <c r="F199" s="2" t="s">
        <v>73</v>
      </c>
      <c r="G199" s="2" t="s">
        <v>448</v>
      </c>
      <c r="H199" s="2" t="s">
        <v>158</v>
      </c>
      <c r="I199" s="2" t="s">
        <v>104</v>
      </c>
      <c r="J199" s="2" t="s">
        <v>1118</v>
      </c>
      <c r="L199" s="3" t="s">
        <v>238</v>
      </c>
      <c r="M199" s="2" t="s">
        <v>525</v>
      </c>
      <c r="O199" s="2" t="s">
        <v>538</v>
      </c>
      <c r="P199" s="2" t="s">
        <v>1087</v>
      </c>
      <c r="S199" s="2">
        <v>0</v>
      </c>
      <c r="T199" s="2">
        <v>100</v>
      </c>
      <c r="U199" s="2" t="s">
        <v>1122</v>
      </c>
      <c r="V199" s="2" t="s">
        <v>1118</v>
      </c>
      <c r="X199" s="2" t="s">
        <v>37</v>
      </c>
      <c r="Y199" s="3" t="s">
        <v>40</v>
      </c>
      <c r="Z199" s="2" t="s">
        <v>75</v>
      </c>
      <c r="AA199" s="2" t="s">
        <v>77</v>
      </c>
      <c r="AB199" s="2" t="s">
        <v>76</v>
      </c>
      <c r="AC199" s="3" t="s">
        <v>445</v>
      </c>
      <c r="AD199" s="2" t="s">
        <v>111</v>
      </c>
      <c r="AE199" s="2">
        <v>1</v>
      </c>
    </row>
    <row r="200" spans="1:31">
      <c r="A200" s="2">
        <v>69226</v>
      </c>
      <c r="B200" s="2" t="s">
        <v>115</v>
      </c>
      <c r="C200" s="2" t="s">
        <v>71</v>
      </c>
      <c r="E200" s="2" t="s">
        <v>240</v>
      </c>
      <c r="F200" s="2" t="s">
        <v>73</v>
      </c>
      <c r="G200" s="2" t="s">
        <v>449</v>
      </c>
      <c r="H200" s="2" t="s">
        <v>442</v>
      </c>
      <c r="I200" s="2" t="s">
        <v>96</v>
      </c>
      <c r="J200" s="2" t="s">
        <v>1123</v>
      </c>
      <c r="L200" s="3" t="s">
        <v>238</v>
      </c>
      <c r="M200" s="2" t="s">
        <v>538</v>
      </c>
      <c r="N200" s="2" t="s">
        <v>560</v>
      </c>
      <c r="O200" s="2" t="s">
        <v>560</v>
      </c>
      <c r="P200" s="2" t="s">
        <v>1087</v>
      </c>
      <c r="Q200" s="2" t="s">
        <v>1022</v>
      </c>
      <c r="S200" s="2">
        <v>1</v>
      </c>
      <c r="T200" s="2">
        <v>0</v>
      </c>
      <c r="U200" s="2" t="s">
        <v>1124</v>
      </c>
      <c r="V200" s="2" t="s">
        <v>1123</v>
      </c>
      <c r="X200" s="2" t="s">
        <v>37</v>
      </c>
      <c r="Y200" s="3" t="s">
        <v>40</v>
      </c>
      <c r="Z200" s="2" t="s">
        <v>410</v>
      </c>
      <c r="AA200" s="2" t="s">
        <v>77</v>
      </c>
      <c r="AB200" s="2" t="s">
        <v>76</v>
      </c>
      <c r="AC200" s="3" t="s">
        <v>87</v>
      </c>
      <c r="AE200" s="2">
        <v>1</v>
      </c>
    </row>
    <row r="201" spans="1:31">
      <c r="A201" s="2">
        <v>69225</v>
      </c>
      <c r="B201" s="2" t="s">
        <v>115</v>
      </c>
      <c r="C201" s="2" t="s">
        <v>71</v>
      </c>
      <c r="E201" s="2" t="s">
        <v>240</v>
      </c>
      <c r="F201" s="2" t="s">
        <v>73</v>
      </c>
      <c r="G201" s="2" t="s">
        <v>450</v>
      </c>
      <c r="H201" s="2" t="s">
        <v>134</v>
      </c>
      <c r="I201" s="2" t="s">
        <v>108</v>
      </c>
      <c r="J201" s="2" t="s">
        <v>1125</v>
      </c>
      <c r="L201" s="3" t="s">
        <v>238</v>
      </c>
      <c r="M201" s="2" t="s">
        <v>238</v>
      </c>
      <c r="O201" s="2" t="s">
        <v>409</v>
      </c>
      <c r="P201" s="2" t="s">
        <v>1087</v>
      </c>
      <c r="S201" s="2">
        <v>0</v>
      </c>
      <c r="T201" s="2">
        <v>100</v>
      </c>
      <c r="U201" s="2" t="s">
        <v>1126</v>
      </c>
      <c r="V201" s="2" t="s">
        <v>1125</v>
      </c>
      <c r="X201" s="2" t="s">
        <v>37</v>
      </c>
      <c r="Y201" s="3" t="s">
        <v>153</v>
      </c>
      <c r="Z201" s="2" t="s">
        <v>75</v>
      </c>
      <c r="AA201" s="2" t="s">
        <v>77</v>
      </c>
      <c r="AB201" s="2" t="s">
        <v>76</v>
      </c>
      <c r="AC201" s="3" t="s">
        <v>88</v>
      </c>
      <c r="AD201" s="2" t="s">
        <v>295</v>
      </c>
      <c r="AE201" s="2">
        <v>1</v>
      </c>
    </row>
    <row r="202" spans="1:31">
      <c r="A202" s="2">
        <v>69223</v>
      </c>
      <c r="B202" s="2" t="s">
        <v>115</v>
      </c>
      <c r="C202" s="2" t="s">
        <v>71</v>
      </c>
      <c r="E202" s="2" t="s">
        <v>15</v>
      </c>
      <c r="F202" s="2" t="s">
        <v>73</v>
      </c>
      <c r="G202" s="2" t="s">
        <v>451</v>
      </c>
      <c r="H202" s="2" t="s">
        <v>442</v>
      </c>
      <c r="I202" s="2" t="s">
        <v>653</v>
      </c>
      <c r="J202" s="2" t="s">
        <v>1127</v>
      </c>
      <c r="L202" s="3" t="s">
        <v>238</v>
      </c>
      <c r="P202" s="2" t="s">
        <v>1087</v>
      </c>
      <c r="S202" s="2">
        <v>0</v>
      </c>
      <c r="T202" s="2">
        <v>0</v>
      </c>
      <c r="U202" s="2" t="s">
        <v>1128</v>
      </c>
      <c r="V202" s="2" t="s">
        <v>1127</v>
      </c>
      <c r="Y202" s="3" t="s">
        <v>40</v>
      </c>
      <c r="Z202" s="2" t="s">
        <v>410</v>
      </c>
      <c r="AB202" s="2" t="s">
        <v>76</v>
      </c>
      <c r="AC202" s="3" t="s">
        <v>87</v>
      </c>
    </row>
    <row r="203" spans="1:31">
      <c r="A203" s="2">
        <v>69222</v>
      </c>
      <c r="B203" s="2" t="s">
        <v>115</v>
      </c>
      <c r="C203" s="2" t="s">
        <v>71</v>
      </c>
      <c r="E203" s="2" t="s">
        <v>15</v>
      </c>
      <c r="F203" s="2" t="s">
        <v>73</v>
      </c>
      <c r="G203" s="2" t="s">
        <v>452</v>
      </c>
      <c r="H203" s="2" t="s">
        <v>442</v>
      </c>
      <c r="I203" s="2" t="s">
        <v>653</v>
      </c>
      <c r="J203" s="2" t="s">
        <v>1129</v>
      </c>
      <c r="L203" s="3" t="s">
        <v>238</v>
      </c>
      <c r="P203" s="2" t="s">
        <v>1087</v>
      </c>
      <c r="S203" s="2">
        <v>0</v>
      </c>
      <c r="T203" s="2">
        <v>0</v>
      </c>
      <c r="U203" s="2" t="s">
        <v>1130</v>
      </c>
      <c r="V203" s="2" t="s">
        <v>1129</v>
      </c>
      <c r="Y203" s="3" t="s">
        <v>40</v>
      </c>
      <c r="Z203" s="2" t="s">
        <v>410</v>
      </c>
      <c r="AB203" s="2" t="s">
        <v>76</v>
      </c>
      <c r="AC203" s="3" t="s">
        <v>87</v>
      </c>
    </row>
    <row r="204" spans="1:31">
      <c r="A204" s="2">
        <v>69220</v>
      </c>
      <c r="B204" s="2" t="s">
        <v>115</v>
      </c>
      <c r="C204" s="2" t="s">
        <v>71</v>
      </c>
      <c r="E204" s="2" t="s">
        <v>240</v>
      </c>
      <c r="F204" s="2" t="s">
        <v>73</v>
      </c>
      <c r="G204" s="2" t="s">
        <v>453</v>
      </c>
      <c r="H204" s="2" t="s">
        <v>419</v>
      </c>
      <c r="I204" s="2" t="s">
        <v>94</v>
      </c>
      <c r="J204" s="2" t="s">
        <v>1131</v>
      </c>
      <c r="L204" s="3" t="s">
        <v>238</v>
      </c>
      <c r="M204" s="2" t="s">
        <v>525</v>
      </c>
      <c r="N204" s="2" t="s">
        <v>117</v>
      </c>
      <c r="O204" s="2" t="s">
        <v>560</v>
      </c>
      <c r="P204" s="2" t="s">
        <v>1087</v>
      </c>
      <c r="S204" s="2">
        <v>0</v>
      </c>
      <c r="T204" s="2">
        <v>100</v>
      </c>
      <c r="U204" s="2" t="s">
        <v>1132</v>
      </c>
      <c r="V204" s="2" t="s">
        <v>1131</v>
      </c>
      <c r="X204" s="2" t="s">
        <v>37</v>
      </c>
      <c r="Y204" s="3" t="s">
        <v>40</v>
      </c>
      <c r="Z204" s="2" t="s">
        <v>75</v>
      </c>
      <c r="AA204" s="2" t="s">
        <v>77</v>
      </c>
      <c r="AB204" s="2" t="s">
        <v>76</v>
      </c>
      <c r="AC204" s="3" t="s">
        <v>83</v>
      </c>
      <c r="AD204" s="2" t="s">
        <v>111</v>
      </c>
      <c r="AE204" s="2">
        <v>1</v>
      </c>
    </row>
    <row r="205" spans="1:31">
      <c r="A205" s="2">
        <v>69217</v>
      </c>
      <c r="B205" s="2" t="s">
        <v>115</v>
      </c>
      <c r="C205" s="2" t="s">
        <v>71</v>
      </c>
      <c r="E205" s="2" t="s">
        <v>240</v>
      </c>
      <c r="F205" s="2" t="s">
        <v>73</v>
      </c>
      <c r="G205" s="2" t="s">
        <v>454</v>
      </c>
      <c r="H205" s="2" t="s">
        <v>158</v>
      </c>
      <c r="I205" s="2" t="s">
        <v>94</v>
      </c>
      <c r="J205" s="2" t="s">
        <v>1133</v>
      </c>
      <c r="L205" s="3" t="s">
        <v>238</v>
      </c>
      <c r="N205" s="2" t="s">
        <v>488</v>
      </c>
      <c r="O205" s="2" t="s">
        <v>525</v>
      </c>
      <c r="P205" s="2" t="s">
        <v>1087</v>
      </c>
      <c r="R205" s="2">
        <v>3</v>
      </c>
      <c r="S205" s="2">
        <v>0</v>
      </c>
      <c r="T205" s="2">
        <v>100</v>
      </c>
      <c r="U205" s="2" t="s">
        <v>1134</v>
      </c>
      <c r="V205" s="2" t="s">
        <v>1133</v>
      </c>
      <c r="X205" s="2" t="s">
        <v>37</v>
      </c>
      <c r="Y205" s="3" t="s">
        <v>40</v>
      </c>
      <c r="Z205" s="2" t="s">
        <v>75</v>
      </c>
      <c r="AA205" s="2" t="s">
        <v>77</v>
      </c>
      <c r="AB205" s="2" t="s">
        <v>81</v>
      </c>
      <c r="AC205" s="3" t="s">
        <v>109</v>
      </c>
      <c r="AE205" s="2">
        <v>3</v>
      </c>
    </row>
    <row r="206" spans="1:31">
      <c r="A206" s="2">
        <v>69210</v>
      </c>
      <c r="B206" s="2" t="s">
        <v>115</v>
      </c>
      <c r="C206" s="2" t="s">
        <v>71</v>
      </c>
      <c r="E206" s="2" t="s">
        <v>240</v>
      </c>
      <c r="F206" s="2" t="s">
        <v>73</v>
      </c>
      <c r="G206" s="2" t="s">
        <v>455</v>
      </c>
      <c r="H206" s="2" t="s">
        <v>442</v>
      </c>
      <c r="I206" s="2" t="s">
        <v>653</v>
      </c>
      <c r="J206" s="2" t="s">
        <v>1135</v>
      </c>
      <c r="L206" s="3" t="s">
        <v>238</v>
      </c>
      <c r="M206" s="2" t="s">
        <v>538</v>
      </c>
      <c r="N206" s="2" t="s">
        <v>538</v>
      </c>
      <c r="O206" s="2" t="s">
        <v>560</v>
      </c>
      <c r="P206" s="2" t="s">
        <v>1087</v>
      </c>
      <c r="Q206" s="2" t="s">
        <v>1136</v>
      </c>
      <c r="S206" s="2">
        <v>0</v>
      </c>
      <c r="T206" s="2">
        <v>0</v>
      </c>
      <c r="U206" s="2" t="s">
        <v>1137</v>
      </c>
      <c r="V206" s="2" t="s">
        <v>1135</v>
      </c>
      <c r="X206" s="2" t="s">
        <v>37</v>
      </c>
      <c r="Y206" s="3" t="s">
        <v>40</v>
      </c>
      <c r="Z206" s="2" t="s">
        <v>410</v>
      </c>
      <c r="AA206" s="2" t="s">
        <v>77</v>
      </c>
      <c r="AB206" s="2" t="s">
        <v>76</v>
      </c>
      <c r="AC206" s="3" t="s">
        <v>87</v>
      </c>
      <c r="AE206" s="2">
        <v>1</v>
      </c>
    </row>
    <row r="207" spans="1:31">
      <c r="A207" s="2">
        <v>69209</v>
      </c>
      <c r="B207" s="2" t="s">
        <v>115</v>
      </c>
      <c r="C207" s="2" t="s">
        <v>71</v>
      </c>
      <c r="E207" s="2" t="s">
        <v>240</v>
      </c>
      <c r="F207" s="2" t="s">
        <v>73</v>
      </c>
      <c r="G207" s="2" t="s">
        <v>456</v>
      </c>
      <c r="H207" s="2" t="s">
        <v>419</v>
      </c>
      <c r="I207" s="2" t="s">
        <v>104</v>
      </c>
      <c r="J207" s="2" t="s">
        <v>1138</v>
      </c>
      <c r="L207" s="3" t="s">
        <v>238</v>
      </c>
      <c r="M207" s="2" t="s">
        <v>538</v>
      </c>
      <c r="O207" s="2" t="s">
        <v>560</v>
      </c>
      <c r="P207" s="2" t="s">
        <v>1087</v>
      </c>
      <c r="S207" s="2">
        <v>0</v>
      </c>
      <c r="T207" s="2">
        <v>100</v>
      </c>
      <c r="U207" s="2" t="s">
        <v>1139</v>
      </c>
      <c r="V207" s="2" t="s">
        <v>1138</v>
      </c>
      <c r="X207" s="2" t="s">
        <v>37</v>
      </c>
      <c r="Y207" s="3" t="s">
        <v>40</v>
      </c>
      <c r="Z207" s="2" t="s">
        <v>75</v>
      </c>
      <c r="AA207" s="2" t="s">
        <v>77</v>
      </c>
      <c r="AB207" s="2" t="s">
        <v>76</v>
      </c>
      <c r="AC207" s="3" t="s">
        <v>80</v>
      </c>
      <c r="AD207" s="2" t="s">
        <v>111</v>
      </c>
      <c r="AE207" s="2">
        <v>1</v>
      </c>
    </row>
    <row r="208" spans="1:31">
      <c r="A208" s="2">
        <v>69204</v>
      </c>
      <c r="B208" s="2" t="s">
        <v>115</v>
      </c>
      <c r="C208" s="2" t="s">
        <v>71</v>
      </c>
      <c r="E208" s="2" t="s">
        <v>687</v>
      </c>
      <c r="F208" s="2" t="s">
        <v>73</v>
      </c>
      <c r="G208" s="2" t="s">
        <v>457</v>
      </c>
      <c r="H208" s="2" t="s">
        <v>419</v>
      </c>
      <c r="I208" s="2" t="s">
        <v>94</v>
      </c>
      <c r="J208" s="2" t="s">
        <v>1140</v>
      </c>
      <c r="L208" s="3" t="s">
        <v>238</v>
      </c>
      <c r="M208" s="2" t="s">
        <v>538</v>
      </c>
      <c r="N208" s="2" t="s">
        <v>538</v>
      </c>
      <c r="O208" s="2" t="s">
        <v>538</v>
      </c>
      <c r="P208" s="2" t="s">
        <v>1087</v>
      </c>
      <c r="Q208" s="2" t="s">
        <v>1141</v>
      </c>
      <c r="S208" s="2">
        <v>0</v>
      </c>
      <c r="T208" s="2">
        <v>100</v>
      </c>
      <c r="U208" s="2" t="s">
        <v>1142</v>
      </c>
      <c r="X208" s="2" t="s">
        <v>37</v>
      </c>
      <c r="Y208" s="3" t="s">
        <v>40</v>
      </c>
      <c r="Z208" s="2" t="s">
        <v>75</v>
      </c>
      <c r="AA208" s="2" t="s">
        <v>77</v>
      </c>
      <c r="AB208" s="2" t="s">
        <v>76</v>
      </c>
      <c r="AC208" s="3" t="s">
        <v>91</v>
      </c>
      <c r="AE208" s="2">
        <v>1</v>
      </c>
    </row>
    <row r="209" spans="1:31">
      <c r="A209" s="2">
        <v>69202</v>
      </c>
      <c r="B209" s="2" t="s">
        <v>115</v>
      </c>
      <c r="C209" s="2" t="s">
        <v>71</v>
      </c>
      <c r="E209" s="2" t="s">
        <v>240</v>
      </c>
      <c r="F209" s="2" t="s">
        <v>73</v>
      </c>
      <c r="G209" s="2" t="s">
        <v>458</v>
      </c>
      <c r="H209" s="2" t="s">
        <v>419</v>
      </c>
      <c r="I209" s="2" t="s">
        <v>104</v>
      </c>
      <c r="J209" s="2" t="s">
        <v>1143</v>
      </c>
      <c r="L209" s="3" t="s">
        <v>238</v>
      </c>
      <c r="M209" s="2" t="s">
        <v>409</v>
      </c>
      <c r="O209" s="2" t="s">
        <v>409</v>
      </c>
      <c r="P209" s="2" t="s">
        <v>1087</v>
      </c>
      <c r="S209" s="2">
        <v>0</v>
      </c>
      <c r="T209" s="2">
        <v>100</v>
      </c>
      <c r="U209" s="2" t="s">
        <v>1144</v>
      </c>
      <c r="V209" s="2" t="s">
        <v>1143</v>
      </c>
      <c r="X209" s="2" t="s">
        <v>37</v>
      </c>
      <c r="Y209" s="3" t="s">
        <v>153</v>
      </c>
      <c r="Z209" s="2" t="s">
        <v>75</v>
      </c>
      <c r="AA209" s="2" t="s">
        <v>77</v>
      </c>
      <c r="AB209" s="2" t="s">
        <v>76</v>
      </c>
      <c r="AC209" s="3" t="s">
        <v>83</v>
      </c>
      <c r="AD209" s="2" t="s">
        <v>111</v>
      </c>
      <c r="AE209" s="2">
        <v>1</v>
      </c>
    </row>
    <row r="210" spans="1:31">
      <c r="A210" s="2">
        <v>69187</v>
      </c>
      <c r="B210" s="2" t="s">
        <v>115</v>
      </c>
      <c r="C210" s="2" t="s">
        <v>71</v>
      </c>
      <c r="E210" s="2" t="s">
        <v>15</v>
      </c>
      <c r="F210" s="2" t="s">
        <v>73</v>
      </c>
      <c r="G210" s="2" t="s">
        <v>459</v>
      </c>
      <c r="H210" s="2" t="s">
        <v>442</v>
      </c>
      <c r="I210" s="2" t="s">
        <v>653</v>
      </c>
      <c r="J210" s="2" t="s">
        <v>1145</v>
      </c>
      <c r="L210" s="3" t="s">
        <v>238</v>
      </c>
      <c r="P210" s="2" t="s">
        <v>1146</v>
      </c>
      <c r="S210" s="2">
        <v>0</v>
      </c>
      <c r="T210" s="2">
        <v>0</v>
      </c>
      <c r="U210" s="2" t="s">
        <v>1147</v>
      </c>
      <c r="V210" s="2" t="s">
        <v>1145</v>
      </c>
      <c r="Y210" s="3" t="s">
        <v>40</v>
      </c>
      <c r="Z210" s="2" t="s">
        <v>410</v>
      </c>
      <c r="AB210" s="2" t="s">
        <v>76</v>
      </c>
      <c r="AC210" s="3" t="s">
        <v>87</v>
      </c>
    </row>
    <row r="211" spans="1:31">
      <c r="A211" s="2">
        <v>69186</v>
      </c>
      <c r="B211" s="2" t="s">
        <v>115</v>
      </c>
      <c r="C211" s="2" t="s">
        <v>71</v>
      </c>
      <c r="E211" s="2" t="s">
        <v>240</v>
      </c>
      <c r="F211" s="2" t="s">
        <v>73</v>
      </c>
      <c r="G211" s="2" t="s">
        <v>460</v>
      </c>
      <c r="H211" s="2" t="s">
        <v>442</v>
      </c>
      <c r="I211" s="2" t="s">
        <v>96</v>
      </c>
      <c r="J211" s="2" t="s">
        <v>963</v>
      </c>
      <c r="L211" s="3" t="s">
        <v>238</v>
      </c>
      <c r="M211" s="2" t="s">
        <v>538</v>
      </c>
      <c r="N211" s="2" t="s">
        <v>538</v>
      </c>
      <c r="O211" s="2" t="s">
        <v>560</v>
      </c>
      <c r="P211" s="2" t="s">
        <v>1146</v>
      </c>
      <c r="Q211" s="2" t="s">
        <v>1022</v>
      </c>
      <c r="S211" s="2">
        <v>0</v>
      </c>
      <c r="T211" s="2">
        <v>0</v>
      </c>
      <c r="U211" s="2" t="s">
        <v>1148</v>
      </c>
      <c r="V211" s="2" t="s">
        <v>963</v>
      </c>
      <c r="X211" s="2" t="s">
        <v>37</v>
      </c>
      <c r="Y211" s="3" t="s">
        <v>40</v>
      </c>
      <c r="Z211" s="2" t="s">
        <v>410</v>
      </c>
      <c r="AA211" s="2" t="s">
        <v>77</v>
      </c>
      <c r="AB211" s="2" t="s">
        <v>76</v>
      </c>
      <c r="AC211" s="3" t="s">
        <v>87</v>
      </c>
      <c r="AE211" s="2">
        <v>1</v>
      </c>
    </row>
    <row r="212" spans="1:31">
      <c r="A212" s="2">
        <v>69183</v>
      </c>
      <c r="B212" s="2" t="s">
        <v>115</v>
      </c>
      <c r="C212" s="2" t="s">
        <v>71</v>
      </c>
      <c r="E212" s="2" t="s">
        <v>240</v>
      </c>
      <c r="F212" s="2" t="s">
        <v>73</v>
      </c>
      <c r="G212" s="2" t="s">
        <v>461</v>
      </c>
      <c r="H212" s="2" t="s">
        <v>78</v>
      </c>
      <c r="I212" s="2" t="s">
        <v>107</v>
      </c>
      <c r="J212" s="2" t="s">
        <v>1149</v>
      </c>
      <c r="L212" s="3" t="s">
        <v>238</v>
      </c>
      <c r="M212" s="2" t="s">
        <v>409</v>
      </c>
      <c r="O212" s="2" t="s">
        <v>525</v>
      </c>
      <c r="P212" s="2" t="s">
        <v>1146</v>
      </c>
      <c r="S212" s="2">
        <v>0</v>
      </c>
      <c r="T212" s="2">
        <v>0</v>
      </c>
      <c r="U212" s="2" t="s">
        <v>1150</v>
      </c>
      <c r="V212" s="2" t="s">
        <v>1149</v>
      </c>
      <c r="X212" s="2" t="s">
        <v>37</v>
      </c>
      <c r="Y212" s="3" t="s">
        <v>40</v>
      </c>
      <c r="Z212" s="2" t="s">
        <v>75</v>
      </c>
      <c r="AA212" s="2" t="s">
        <v>77</v>
      </c>
      <c r="AB212" s="2" t="s">
        <v>76</v>
      </c>
      <c r="AC212" s="3" t="s">
        <v>88</v>
      </c>
      <c r="AE212" s="2">
        <v>1</v>
      </c>
    </row>
    <row r="213" spans="1:31">
      <c r="A213" s="2">
        <v>69182</v>
      </c>
      <c r="B213" s="2" t="s">
        <v>115</v>
      </c>
      <c r="C213" s="2" t="s">
        <v>71</v>
      </c>
      <c r="E213" s="2" t="s">
        <v>240</v>
      </c>
      <c r="F213" s="2" t="s">
        <v>73</v>
      </c>
      <c r="G213" s="2" t="s">
        <v>462</v>
      </c>
      <c r="H213" s="2" t="s">
        <v>78</v>
      </c>
      <c r="I213" s="2" t="s">
        <v>107</v>
      </c>
      <c r="J213" s="2" t="s">
        <v>1151</v>
      </c>
      <c r="L213" s="3" t="s">
        <v>238</v>
      </c>
      <c r="M213" s="2" t="s">
        <v>409</v>
      </c>
      <c r="O213" s="2" t="s">
        <v>525</v>
      </c>
      <c r="P213" s="2" t="s">
        <v>1146</v>
      </c>
      <c r="S213" s="2">
        <v>0</v>
      </c>
      <c r="T213" s="2">
        <v>0</v>
      </c>
      <c r="U213" s="2" t="s">
        <v>1152</v>
      </c>
      <c r="V213" s="2" t="s">
        <v>1151</v>
      </c>
      <c r="X213" s="2" t="s">
        <v>37</v>
      </c>
      <c r="Y213" s="3" t="s">
        <v>153</v>
      </c>
      <c r="Z213" s="2" t="s">
        <v>75</v>
      </c>
      <c r="AA213" s="2" t="s">
        <v>77</v>
      </c>
      <c r="AB213" s="2" t="s">
        <v>76</v>
      </c>
      <c r="AC213" s="3" t="s">
        <v>88</v>
      </c>
      <c r="AE213" s="2">
        <v>1</v>
      </c>
    </row>
    <row r="214" spans="1:31">
      <c r="A214" s="2">
        <v>69180</v>
      </c>
      <c r="B214" s="2" t="s">
        <v>115</v>
      </c>
      <c r="C214" s="2" t="s">
        <v>71</v>
      </c>
      <c r="E214" s="2" t="s">
        <v>240</v>
      </c>
      <c r="F214" s="2" t="s">
        <v>73</v>
      </c>
      <c r="G214" s="2" t="s">
        <v>463</v>
      </c>
      <c r="H214" s="2" t="s">
        <v>158</v>
      </c>
      <c r="I214" s="2" t="s">
        <v>108</v>
      </c>
      <c r="J214" s="2" t="s">
        <v>1153</v>
      </c>
      <c r="L214" s="3" t="s">
        <v>238</v>
      </c>
      <c r="M214" s="2" t="s">
        <v>238</v>
      </c>
      <c r="O214" s="2" t="s">
        <v>525</v>
      </c>
      <c r="P214" s="2" t="s">
        <v>1146</v>
      </c>
      <c r="S214" s="2">
        <v>0</v>
      </c>
      <c r="T214" s="2">
        <v>100</v>
      </c>
      <c r="U214" s="2" t="s">
        <v>1154</v>
      </c>
      <c r="V214" s="2" t="s">
        <v>1153</v>
      </c>
      <c r="X214" s="2" t="s">
        <v>37</v>
      </c>
      <c r="Y214" s="3" t="s">
        <v>153</v>
      </c>
      <c r="Z214" s="2" t="s">
        <v>75</v>
      </c>
      <c r="AA214" s="2" t="s">
        <v>334</v>
      </c>
      <c r="AB214" s="2" t="s">
        <v>76</v>
      </c>
      <c r="AC214" s="3" t="s">
        <v>88</v>
      </c>
      <c r="AD214" s="2" t="s">
        <v>295</v>
      </c>
      <c r="AE214" s="2">
        <v>1</v>
      </c>
    </row>
    <row r="215" spans="1:31">
      <c r="A215" s="2">
        <v>69179</v>
      </c>
      <c r="B215" s="2" t="s">
        <v>115</v>
      </c>
      <c r="C215" s="2" t="s">
        <v>71</v>
      </c>
      <c r="E215" s="2" t="s">
        <v>240</v>
      </c>
      <c r="F215" s="2" t="s">
        <v>73</v>
      </c>
      <c r="G215" s="2" t="s">
        <v>464</v>
      </c>
      <c r="H215" s="2" t="s">
        <v>134</v>
      </c>
      <c r="I215" s="2" t="s">
        <v>104</v>
      </c>
      <c r="J215" s="2" t="s">
        <v>1155</v>
      </c>
      <c r="L215" s="3" t="s">
        <v>238</v>
      </c>
      <c r="M215" s="2" t="s">
        <v>409</v>
      </c>
      <c r="O215" s="2" t="s">
        <v>409</v>
      </c>
      <c r="P215" s="2" t="s">
        <v>1146</v>
      </c>
      <c r="S215" s="2">
        <v>0</v>
      </c>
      <c r="T215" s="2">
        <v>100</v>
      </c>
      <c r="U215" s="2" t="s">
        <v>1156</v>
      </c>
      <c r="V215" s="2" t="s">
        <v>1155</v>
      </c>
      <c r="X215" s="2" t="s">
        <v>37</v>
      </c>
      <c r="Y215" s="3" t="s">
        <v>40</v>
      </c>
      <c r="Z215" s="2" t="s">
        <v>75</v>
      </c>
      <c r="AA215" s="2" t="s">
        <v>77</v>
      </c>
      <c r="AB215" s="2" t="s">
        <v>76</v>
      </c>
      <c r="AC215" s="3" t="s">
        <v>89</v>
      </c>
      <c r="AD215" s="2" t="s">
        <v>111</v>
      </c>
      <c r="AE215" s="2">
        <v>1</v>
      </c>
    </row>
    <row r="216" spans="1:31">
      <c r="A216" s="2">
        <v>69166</v>
      </c>
      <c r="B216" s="2" t="s">
        <v>115</v>
      </c>
      <c r="C216" s="2" t="s">
        <v>71</v>
      </c>
      <c r="E216" s="2" t="s">
        <v>15</v>
      </c>
      <c r="F216" s="2" t="s">
        <v>73</v>
      </c>
      <c r="G216" s="2" t="s">
        <v>465</v>
      </c>
      <c r="H216" s="2" t="s">
        <v>134</v>
      </c>
      <c r="I216" s="2" t="s">
        <v>107</v>
      </c>
      <c r="J216" s="2" t="s">
        <v>1157</v>
      </c>
      <c r="L216" s="3" t="s">
        <v>238</v>
      </c>
      <c r="O216" s="2" t="s">
        <v>525</v>
      </c>
      <c r="P216" s="2" t="s">
        <v>1146</v>
      </c>
      <c r="S216" s="2">
        <v>0</v>
      </c>
      <c r="T216" s="2">
        <v>0</v>
      </c>
      <c r="U216" s="2" t="s">
        <v>1158</v>
      </c>
      <c r="V216" s="2" t="s">
        <v>1157</v>
      </c>
      <c r="Y216" s="3" t="s">
        <v>153</v>
      </c>
      <c r="Z216" s="2" t="s">
        <v>75</v>
      </c>
      <c r="AB216" s="2" t="s">
        <v>76</v>
      </c>
      <c r="AC216" s="3" t="s">
        <v>97</v>
      </c>
    </row>
    <row r="217" spans="1:31">
      <c r="A217" s="2">
        <v>69163</v>
      </c>
      <c r="B217" s="2" t="s">
        <v>115</v>
      </c>
      <c r="C217" s="2" t="s">
        <v>71</v>
      </c>
      <c r="E217" s="2" t="s">
        <v>240</v>
      </c>
      <c r="F217" s="2" t="s">
        <v>73</v>
      </c>
      <c r="G217" s="2" t="s">
        <v>466</v>
      </c>
      <c r="H217" s="2" t="s">
        <v>158</v>
      </c>
      <c r="I217" s="2" t="s">
        <v>108</v>
      </c>
      <c r="J217" s="2" t="s">
        <v>1159</v>
      </c>
      <c r="L217" s="3" t="s">
        <v>238</v>
      </c>
      <c r="M217" s="2" t="s">
        <v>238</v>
      </c>
      <c r="O217" s="2" t="s">
        <v>525</v>
      </c>
      <c r="P217" s="2" t="s">
        <v>1146</v>
      </c>
      <c r="S217" s="2">
        <v>0</v>
      </c>
      <c r="T217" s="2">
        <v>0</v>
      </c>
      <c r="U217" s="2" t="s">
        <v>1160</v>
      </c>
      <c r="V217" s="2" t="s">
        <v>1159</v>
      </c>
      <c r="X217" s="2" t="s">
        <v>37</v>
      </c>
      <c r="Y217" s="3" t="s">
        <v>153</v>
      </c>
      <c r="Z217" s="2" t="s">
        <v>75</v>
      </c>
      <c r="AA217" s="2" t="s">
        <v>334</v>
      </c>
      <c r="AB217" s="2" t="s">
        <v>76</v>
      </c>
      <c r="AC217" s="3" t="s">
        <v>88</v>
      </c>
      <c r="AD217" s="2" t="s">
        <v>295</v>
      </c>
      <c r="AE217" s="2">
        <v>1</v>
      </c>
    </row>
    <row r="218" spans="1:31">
      <c r="A218" s="2">
        <v>69162</v>
      </c>
      <c r="B218" s="2" t="s">
        <v>115</v>
      </c>
      <c r="C218" s="2" t="s">
        <v>71</v>
      </c>
      <c r="E218" s="2" t="s">
        <v>240</v>
      </c>
      <c r="F218" s="2" t="s">
        <v>73</v>
      </c>
      <c r="G218" s="2" t="s">
        <v>467</v>
      </c>
      <c r="H218" s="2" t="s">
        <v>78</v>
      </c>
      <c r="I218" s="2" t="s">
        <v>94</v>
      </c>
      <c r="J218" s="2" t="s">
        <v>771</v>
      </c>
      <c r="L218" s="3" t="s">
        <v>238</v>
      </c>
      <c r="N218" s="2" t="s">
        <v>488</v>
      </c>
      <c r="O218" s="2" t="s">
        <v>636</v>
      </c>
      <c r="P218" s="2" t="s">
        <v>1146</v>
      </c>
      <c r="R218" s="2">
        <v>3</v>
      </c>
      <c r="S218" s="2">
        <v>0</v>
      </c>
      <c r="T218" s="2">
        <v>100</v>
      </c>
      <c r="U218" s="2" t="s">
        <v>1161</v>
      </c>
      <c r="V218" s="2" t="s">
        <v>771</v>
      </c>
      <c r="X218" s="2" t="s">
        <v>37</v>
      </c>
      <c r="Y218" s="3" t="s">
        <v>153</v>
      </c>
      <c r="Z218" s="2" t="s">
        <v>75</v>
      </c>
      <c r="AA218" s="2" t="s">
        <v>77</v>
      </c>
      <c r="AB218" s="2" t="s">
        <v>76</v>
      </c>
      <c r="AC218" s="3" t="s">
        <v>91</v>
      </c>
      <c r="AE218" s="2">
        <v>3</v>
      </c>
    </row>
    <row r="219" spans="1:31">
      <c r="A219" s="2">
        <v>69152</v>
      </c>
      <c r="B219" s="2" t="s">
        <v>115</v>
      </c>
      <c r="C219" s="2" t="s">
        <v>71</v>
      </c>
      <c r="E219" s="2" t="s">
        <v>240</v>
      </c>
      <c r="F219" s="2" t="s">
        <v>73</v>
      </c>
      <c r="G219" s="2" t="s">
        <v>468</v>
      </c>
      <c r="H219" s="2" t="s">
        <v>158</v>
      </c>
      <c r="I219" s="2" t="s">
        <v>108</v>
      </c>
      <c r="J219" s="2" t="s">
        <v>1162</v>
      </c>
      <c r="L219" s="3" t="s">
        <v>238</v>
      </c>
      <c r="M219" s="2" t="s">
        <v>525</v>
      </c>
      <c r="O219" s="2" t="s">
        <v>538</v>
      </c>
      <c r="P219" s="2" t="s">
        <v>1146</v>
      </c>
      <c r="S219" s="2">
        <v>0</v>
      </c>
      <c r="T219" s="2">
        <v>0</v>
      </c>
      <c r="U219" s="2" t="s">
        <v>1163</v>
      </c>
      <c r="V219" s="2" t="s">
        <v>1162</v>
      </c>
      <c r="X219" s="2" t="s">
        <v>37</v>
      </c>
      <c r="Y219" s="3" t="s">
        <v>40</v>
      </c>
      <c r="Z219" s="2" t="s">
        <v>75</v>
      </c>
      <c r="AA219" s="2" t="s">
        <v>334</v>
      </c>
      <c r="AB219" s="2" t="s">
        <v>76</v>
      </c>
      <c r="AC219" s="3" t="s">
        <v>88</v>
      </c>
      <c r="AD219" s="2" t="s">
        <v>295</v>
      </c>
      <c r="AE219" s="2">
        <v>1</v>
      </c>
    </row>
    <row r="220" spans="1:31">
      <c r="A220" s="2">
        <v>69151</v>
      </c>
      <c r="B220" s="2" t="s">
        <v>115</v>
      </c>
      <c r="C220" s="2" t="s">
        <v>71</v>
      </c>
      <c r="E220" s="2" t="s">
        <v>240</v>
      </c>
      <c r="F220" s="2" t="s">
        <v>73</v>
      </c>
      <c r="G220" s="2" t="s">
        <v>469</v>
      </c>
      <c r="H220" s="2" t="s">
        <v>419</v>
      </c>
      <c r="I220" s="2" t="s">
        <v>94</v>
      </c>
      <c r="J220" s="2" t="s">
        <v>1164</v>
      </c>
      <c r="L220" s="3" t="s">
        <v>238</v>
      </c>
      <c r="M220" s="2" t="s">
        <v>488</v>
      </c>
      <c r="N220" s="2" t="s">
        <v>488</v>
      </c>
      <c r="O220" s="2" t="s">
        <v>636</v>
      </c>
      <c r="P220" s="2" t="s">
        <v>1146</v>
      </c>
      <c r="R220" s="2">
        <v>2</v>
      </c>
      <c r="S220" s="2">
        <v>0</v>
      </c>
      <c r="T220" s="2">
        <v>100</v>
      </c>
      <c r="U220" s="2" t="s">
        <v>1165</v>
      </c>
      <c r="V220" s="2" t="s">
        <v>1164</v>
      </c>
      <c r="X220" s="2" t="s">
        <v>37</v>
      </c>
      <c r="Y220" s="3" t="s">
        <v>79</v>
      </c>
      <c r="Z220" s="2" t="s">
        <v>75</v>
      </c>
      <c r="AA220" s="2" t="s">
        <v>77</v>
      </c>
      <c r="AB220" s="2" t="s">
        <v>81</v>
      </c>
      <c r="AC220" s="3" t="s">
        <v>84</v>
      </c>
      <c r="AE220" s="2">
        <v>2</v>
      </c>
    </row>
    <row r="221" spans="1:31">
      <c r="A221" s="2">
        <v>69150</v>
      </c>
      <c r="B221" s="2" t="s">
        <v>115</v>
      </c>
      <c r="C221" s="2" t="s">
        <v>71</v>
      </c>
      <c r="E221" s="2" t="s">
        <v>240</v>
      </c>
      <c r="F221" s="2" t="s">
        <v>73</v>
      </c>
      <c r="G221" s="2" t="s">
        <v>470</v>
      </c>
      <c r="H221" s="2" t="s">
        <v>442</v>
      </c>
      <c r="I221" s="2" t="s">
        <v>653</v>
      </c>
      <c r="J221" s="2" t="s">
        <v>1166</v>
      </c>
      <c r="L221" s="3" t="s">
        <v>238</v>
      </c>
      <c r="M221" s="2" t="s">
        <v>560</v>
      </c>
      <c r="N221" s="2" t="s">
        <v>560</v>
      </c>
      <c r="O221" s="2" t="s">
        <v>560</v>
      </c>
      <c r="P221" s="2" t="s">
        <v>1146</v>
      </c>
      <c r="Q221" s="2" t="s">
        <v>925</v>
      </c>
      <c r="S221" s="2">
        <v>1</v>
      </c>
      <c r="T221" s="2">
        <v>0</v>
      </c>
      <c r="U221" s="2" t="s">
        <v>1167</v>
      </c>
      <c r="V221" s="2" t="s">
        <v>872</v>
      </c>
      <c r="X221" s="2" t="s">
        <v>37</v>
      </c>
      <c r="Y221" s="3" t="s">
        <v>40</v>
      </c>
      <c r="Z221" s="2" t="s">
        <v>410</v>
      </c>
      <c r="AA221" s="2" t="s">
        <v>77</v>
      </c>
      <c r="AB221" s="2" t="s">
        <v>76</v>
      </c>
      <c r="AC221" s="3" t="s">
        <v>87</v>
      </c>
      <c r="AE221" s="2">
        <v>0</v>
      </c>
    </row>
    <row r="222" spans="1:31">
      <c r="A222" s="2">
        <v>69149</v>
      </c>
      <c r="B222" s="2" t="s">
        <v>115</v>
      </c>
      <c r="C222" s="2" t="s">
        <v>71</v>
      </c>
      <c r="E222" s="2" t="s">
        <v>240</v>
      </c>
      <c r="F222" s="2" t="s">
        <v>73</v>
      </c>
      <c r="G222" s="2" t="s">
        <v>471</v>
      </c>
      <c r="H222" s="2" t="s">
        <v>442</v>
      </c>
      <c r="I222" s="2" t="s">
        <v>653</v>
      </c>
      <c r="J222" s="2" t="s">
        <v>993</v>
      </c>
      <c r="L222" s="3" t="s">
        <v>238</v>
      </c>
      <c r="M222" s="2" t="s">
        <v>560</v>
      </c>
      <c r="O222" s="2" t="s">
        <v>636</v>
      </c>
      <c r="P222" s="2" t="s">
        <v>1146</v>
      </c>
      <c r="S222" s="2">
        <v>1</v>
      </c>
      <c r="T222" s="2">
        <v>0</v>
      </c>
      <c r="U222" s="2" t="s">
        <v>1168</v>
      </c>
      <c r="V222" s="2" t="s">
        <v>993</v>
      </c>
      <c r="X222" s="2" t="s">
        <v>37</v>
      </c>
      <c r="Y222" s="3" t="s">
        <v>40</v>
      </c>
      <c r="Z222" s="2" t="s">
        <v>410</v>
      </c>
      <c r="AA222" s="2" t="s">
        <v>334</v>
      </c>
      <c r="AB222" s="2" t="s">
        <v>76</v>
      </c>
      <c r="AC222" s="3" t="s">
        <v>87</v>
      </c>
      <c r="AE222" s="2">
        <v>1</v>
      </c>
    </row>
    <row r="223" spans="1:31">
      <c r="A223" s="2">
        <v>69148</v>
      </c>
      <c r="B223" s="2" t="s">
        <v>115</v>
      </c>
      <c r="C223" s="2" t="s">
        <v>71</v>
      </c>
      <c r="E223" s="2" t="s">
        <v>240</v>
      </c>
      <c r="F223" s="2" t="s">
        <v>73</v>
      </c>
      <c r="G223" s="2" t="s">
        <v>472</v>
      </c>
      <c r="H223" s="2" t="s">
        <v>442</v>
      </c>
      <c r="I223" s="2" t="s">
        <v>653</v>
      </c>
      <c r="J223" s="2" t="s">
        <v>1169</v>
      </c>
      <c r="L223" s="3" t="s">
        <v>238</v>
      </c>
      <c r="M223" s="2" t="s">
        <v>560</v>
      </c>
      <c r="O223" s="2" t="s">
        <v>560</v>
      </c>
      <c r="P223" s="2" t="s">
        <v>1146</v>
      </c>
      <c r="S223" s="2">
        <v>0</v>
      </c>
      <c r="T223" s="2">
        <v>0</v>
      </c>
      <c r="U223" s="2" t="s">
        <v>1170</v>
      </c>
      <c r="V223" s="2" t="s">
        <v>1169</v>
      </c>
      <c r="X223" s="2" t="s">
        <v>37</v>
      </c>
      <c r="Y223" s="3" t="s">
        <v>40</v>
      </c>
      <c r="Z223" s="2" t="s">
        <v>410</v>
      </c>
      <c r="AA223" s="2" t="s">
        <v>77</v>
      </c>
      <c r="AB223" s="2" t="s">
        <v>76</v>
      </c>
      <c r="AC223" s="3" t="s">
        <v>87</v>
      </c>
      <c r="AE223" s="2">
        <v>0</v>
      </c>
    </row>
    <row r="224" spans="1:31">
      <c r="A224" s="2">
        <v>69125</v>
      </c>
      <c r="B224" s="2" t="s">
        <v>115</v>
      </c>
      <c r="C224" s="2" t="s">
        <v>71</v>
      </c>
      <c r="E224" s="2" t="s">
        <v>240</v>
      </c>
      <c r="F224" s="2" t="s">
        <v>73</v>
      </c>
      <c r="G224" s="2" t="s">
        <v>473</v>
      </c>
      <c r="H224" s="2" t="s">
        <v>158</v>
      </c>
      <c r="I224" s="2" t="s">
        <v>94</v>
      </c>
      <c r="J224" s="2" t="s">
        <v>1171</v>
      </c>
      <c r="L224" s="3" t="s">
        <v>238</v>
      </c>
      <c r="N224" s="2" t="s">
        <v>488</v>
      </c>
      <c r="O224" s="2" t="s">
        <v>538</v>
      </c>
      <c r="P224" s="2" t="s">
        <v>1146</v>
      </c>
      <c r="R224" s="2">
        <v>2</v>
      </c>
      <c r="S224" s="2">
        <v>0</v>
      </c>
      <c r="T224" s="2">
        <v>100</v>
      </c>
      <c r="U224" s="2" t="s">
        <v>1172</v>
      </c>
      <c r="V224" s="2" t="s">
        <v>1171</v>
      </c>
      <c r="X224" s="2" t="s">
        <v>37</v>
      </c>
      <c r="Y224" s="3" t="s">
        <v>40</v>
      </c>
      <c r="Z224" s="2" t="s">
        <v>75</v>
      </c>
      <c r="AA224" s="2" t="s">
        <v>77</v>
      </c>
      <c r="AB224" s="2" t="s">
        <v>81</v>
      </c>
      <c r="AC224" s="3" t="s">
        <v>81</v>
      </c>
      <c r="AE224" s="2">
        <v>2</v>
      </c>
    </row>
    <row r="225" spans="1:31">
      <c r="A225" s="2">
        <v>69124</v>
      </c>
      <c r="B225" s="2" t="s">
        <v>115</v>
      </c>
      <c r="C225" s="2" t="s">
        <v>71</v>
      </c>
      <c r="E225" s="2" t="s">
        <v>15</v>
      </c>
      <c r="F225" s="2" t="s">
        <v>73</v>
      </c>
      <c r="G225" s="2" t="s">
        <v>474</v>
      </c>
      <c r="H225" s="2" t="s">
        <v>158</v>
      </c>
      <c r="I225" s="2" t="s">
        <v>158</v>
      </c>
      <c r="J225" s="2" t="s">
        <v>1173</v>
      </c>
      <c r="L225" s="3" t="s">
        <v>238</v>
      </c>
      <c r="P225" s="2" t="s">
        <v>1146</v>
      </c>
      <c r="S225" s="2">
        <v>0</v>
      </c>
      <c r="T225" s="2">
        <v>0</v>
      </c>
      <c r="U225" s="2" t="s">
        <v>1174</v>
      </c>
      <c r="V225" s="2" t="s">
        <v>1173</v>
      </c>
      <c r="Y225" s="3" t="s">
        <v>40</v>
      </c>
      <c r="Z225" s="2" t="s">
        <v>75</v>
      </c>
      <c r="AB225" s="2" t="s">
        <v>76</v>
      </c>
      <c r="AC225" s="3" t="s">
        <v>88</v>
      </c>
    </row>
    <row r="226" spans="1:31">
      <c r="A226" s="2">
        <v>69123</v>
      </c>
      <c r="B226" s="2" t="s">
        <v>115</v>
      </c>
      <c r="C226" s="2" t="s">
        <v>71</v>
      </c>
      <c r="E226" s="2" t="s">
        <v>240</v>
      </c>
      <c r="F226" s="2" t="s">
        <v>73</v>
      </c>
      <c r="G226" s="2" t="s">
        <v>475</v>
      </c>
      <c r="H226" s="2" t="s">
        <v>78</v>
      </c>
      <c r="I226" s="2" t="s">
        <v>107</v>
      </c>
      <c r="J226" s="2" t="s">
        <v>1175</v>
      </c>
      <c r="L226" s="3" t="s">
        <v>238</v>
      </c>
      <c r="M226" s="2" t="s">
        <v>686</v>
      </c>
      <c r="O226" s="2" t="s">
        <v>560</v>
      </c>
      <c r="P226" s="2" t="s">
        <v>1146</v>
      </c>
      <c r="S226" s="2">
        <v>0</v>
      </c>
      <c r="T226" s="2">
        <v>0</v>
      </c>
      <c r="U226" s="2" t="s">
        <v>1176</v>
      </c>
      <c r="V226" s="2" t="s">
        <v>1175</v>
      </c>
      <c r="X226" s="2" t="s">
        <v>37</v>
      </c>
      <c r="Y226" s="3" t="s">
        <v>40</v>
      </c>
      <c r="Z226" s="2" t="s">
        <v>75</v>
      </c>
      <c r="AA226" s="2" t="s">
        <v>77</v>
      </c>
      <c r="AB226" s="2" t="s">
        <v>76</v>
      </c>
      <c r="AC226" s="3" t="s">
        <v>97</v>
      </c>
      <c r="AE226" s="2">
        <v>1</v>
      </c>
    </row>
    <row r="227" spans="1:31">
      <c r="A227" s="2">
        <v>69120</v>
      </c>
      <c r="B227" s="2" t="s">
        <v>115</v>
      </c>
      <c r="C227" s="2" t="s">
        <v>71</v>
      </c>
      <c r="E227" s="2" t="s">
        <v>240</v>
      </c>
      <c r="F227" s="2" t="s">
        <v>73</v>
      </c>
      <c r="G227" s="2" t="s">
        <v>476</v>
      </c>
      <c r="H227" s="2" t="s">
        <v>158</v>
      </c>
      <c r="I227" s="2" t="s">
        <v>158</v>
      </c>
      <c r="J227" s="2" t="s">
        <v>1177</v>
      </c>
      <c r="L227" s="3" t="s">
        <v>238</v>
      </c>
      <c r="O227" s="2" t="s">
        <v>538</v>
      </c>
      <c r="P227" s="2" t="s">
        <v>1146</v>
      </c>
      <c r="S227" s="2">
        <v>0</v>
      </c>
      <c r="T227" s="2">
        <v>0</v>
      </c>
      <c r="U227" s="2" t="s">
        <v>1178</v>
      </c>
      <c r="V227" s="2" t="s">
        <v>1179</v>
      </c>
      <c r="Y227" s="3" t="s">
        <v>40</v>
      </c>
      <c r="Z227" s="2" t="s">
        <v>75</v>
      </c>
      <c r="AB227" s="2" t="s">
        <v>76</v>
      </c>
      <c r="AC227" s="3" t="s">
        <v>88</v>
      </c>
    </row>
    <row r="228" spans="1:31">
      <c r="A228" s="2">
        <v>69119</v>
      </c>
      <c r="B228" s="2" t="s">
        <v>115</v>
      </c>
      <c r="C228" s="2" t="s">
        <v>71</v>
      </c>
      <c r="E228" s="2" t="s">
        <v>15</v>
      </c>
      <c r="F228" s="2" t="s">
        <v>73</v>
      </c>
      <c r="G228" s="2" t="s">
        <v>477</v>
      </c>
      <c r="H228" s="2" t="s">
        <v>158</v>
      </c>
      <c r="I228" s="2" t="s">
        <v>158</v>
      </c>
      <c r="J228" s="2" t="s">
        <v>1180</v>
      </c>
      <c r="L228" s="3" t="s">
        <v>238</v>
      </c>
      <c r="P228" s="2" t="s">
        <v>1146</v>
      </c>
      <c r="S228" s="2">
        <v>0</v>
      </c>
      <c r="T228" s="2">
        <v>0</v>
      </c>
      <c r="U228" s="2" t="s">
        <v>1181</v>
      </c>
      <c r="V228" s="2" t="s">
        <v>1180</v>
      </c>
      <c r="Y228" s="3" t="s">
        <v>40</v>
      </c>
      <c r="Z228" s="2" t="s">
        <v>75</v>
      </c>
      <c r="AB228" s="2" t="s">
        <v>76</v>
      </c>
      <c r="AC228" s="3" t="s">
        <v>88</v>
      </c>
    </row>
    <row r="229" spans="1:31">
      <c r="A229" s="2">
        <v>69114</v>
      </c>
      <c r="B229" s="2" t="s">
        <v>115</v>
      </c>
      <c r="C229" s="2" t="s">
        <v>71</v>
      </c>
      <c r="E229" s="2" t="s">
        <v>15</v>
      </c>
      <c r="F229" s="2" t="s">
        <v>73</v>
      </c>
      <c r="G229" s="2" t="s">
        <v>478</v>
      </c>
      <c r="H229" s="2" t="s">
        <v>158</v>
      </c>
      <c r="I229" s="2" t="s">
        <v>158</v>
      </c>
      <c r="J229" s="2" t="s">
        <v>1182</v>
      </c>
      <c r="L229" s="3" t="s">
        <v>238</v>
      </c>
      <c r="P229" s="2" t="s">
        <v>1183</v>
      </c>
      <c r="S229" s="2">
        <v>0</v>
      </c>
      <c r="T229" s="2">
        <v>0</v>
      </c>
      <c r="U229" s="2" t="s">
        <v>1184</v>
      </c>
      <c r="V229" s="2" t="s">
        <v>1182</v>
      </c>
      <c r="Y229" s="3" t="s">
        <v>40</v>
      </c>
      <c r="Z229" s="2" t="s">
        <v>75</v>
      </c>
      <c r="AB229" s="2" t="s">
        <v>76</v>
      </c>
      <c r="AC229" s="3" t="s">
        <v>85</v>
      </c>
    </row>
    <row r="230" spans="1:31">
      <c r="A230" s="2">
        <v>69112</v>
      </c>
      <c r="B230" s="2" t="s">
        <v>115</v>
      </c>
      <c r="C230" s="2" t="s">
        <v>71</v>
      </c>
      <c r="E230" s="2" t="s">
        <v>240</v>
      </c>
      <c r="F230" s="2" t="s">
        <v>73</v>
      </c>
      <c r="G230" s="2" t="s">
        <v>479</v>
      </c>
      <c r="H230" s="2" t="s">
        <v>78</v>
      </c>
      <c r="I230" s="2" t="s">
        <v>103</v>
      </c>
      <c r="J230" s="2" t="s">
        <v>1185</v>
      </c>
      <c r="L230" s="3" t="s">
        <v>238</v>
      </c>
      <c r="M230" s="2" t="s">
        <v>409</v>
      </c>
      <c r="O230" s="2" t="s">
        <v>409</v>
      </c>
      <c r="P230" s="2" t="s">
        <v>1183</v>
      </c>
      <c r="S230" s="2">
        <v>0</v>
      </c>
      <c r="T230" s="2">
        <v>0</v>
      </c>
      <c r="U230" s="2" t="s">
        <v>1186</v>
      </c>
      <c r="V230" s="2" t="s">
        <v>1185</v>
      </c>
      <c r="X230" s="2" t="s">
        <v>37</v>
      </c>
      <c r="Y230" s="3" t="s">
        <v>40</v>
      </c>
      <c r="Z230" s="2" t="s">
        <v>75</v>
      </c>
      <c r="AA230" s="2" t="s">
        <v>77</v>
      </c>
      <c r="AB230" s="2" t="s">
        <v>76</v>
      </c>
      <c r="AC230" s="3" t="s">
        <v>91</v>
      </c>
      <c r="AE230" s="2">
        <v>1</v>
      </c>
    </row>
    <row r="231" spans="1:31">
      <c r="A231" s="2">
        <v>69105</v>
      </c>
      <c r="B231" s="2" t="s">
        <v>115</v>
      </c>
      <c r="C231" s="2" t="s">
        <v>71</v>
      </c>
      <c r="E231" s="2" t="s">
        <v>15</v>
      </c>
      <c r="F231" s="2" t="s">
        <v>73</v>
      </c>
      <c r="G231" s="2" t="s">
        <v>480</v>
      </c>
      <c r="H231" s="2" t="s">
        <v>158</v>
      </c>
      <c r="I231" s="2" t="s">
        <v>158</v>
      </c>
      <c r="J231" s="2" t="s">
        <v>1187</v>
      </c>
      <c r="L231" s="3" t="s">
        <v>238</v>
      </c>
      <c r="P231" s="2" t="s">
        <v>1183</v>
      </c>
      <c r="S231" s="2">
        <v>0</v>
      </c>
      <c r="T231" s="2">
        <v>0</v>
      </c>
      <c r="U231" s="2" t="s">
        <v>1188</v>
      </c>
      <c r="V231" s="2" t="s">
        <v>1187</v>
      </c>
      <c r="Y231" s="3" t="s">
        <v>40</v>
      </c>
      <c r="Z231" s="2" t="s">
        <v>75</v>
      </c>
      <c r="AB231" s="2" t="s">
        <v>76</v>
      </c>
      <c r="AC231" s="3" t="s">
        <v>88</v>
      </c>
    </row>
    <row r="232" spans="1:31">
      <c r="A232" s="2">
        <v>69088</v>
      </c>
      <c r="B232" s="2" t="s">
        <v>115</v>
      </c>
      <c r="C232" s="2" t="s">
        <v>71</v>
      </c>
      <c r="E232" s="2" t="s">
        <v>240</v>
      </c>
      <c r="F232" s="2" t="s">
        <v>73</v>
      </c>
      <c r="G232" s="2" t="s">
        <v>481</v>
      </c>
      <c r="H232" s="2" t="s">
        <v>419</v>
      </c>
      <c r="I232" s="2" t="s">
        <v>104</v>
      </c>
      <c r="J232" s="2" t="s">
        <v>1189</v>
      </c>
      <c r="L232" s="3" t="s">
        <v>238</v>
      </c>
      <c r="M232" s="2" t="s">
        <v>525</v>
      </c>
      <c r="O232" s="2" t="s">
        <v>538</v>
      </c>
      <c r="P232" s="2" t="s">
        <v>1183</v>
      </c>
      <c r="S232" s="2">
        <v>0</v>
      </c>
      <c r="T232" s="2">
        <v>100</v>
      </c>
      <c r="U232" s="2" t="s">
        <v>1190</v>
      </c>
      <c r="V232" s="2" t="s">
        <v>1189</v>
      </c>
      <c r="X232" s="2" t="s">
        <v>37</v>
      </c>
      <c r="Y232" s="3" t="s">
        <v>79</v>
      </c>
      <c r="Z232" s="2" t="s">
        <v>75</v>
      </c>
      <c r="AA232" s="2" t="s">
        <v>77</v>
      </c>
      <c r="AB232" s="2" t="s">
        <v>76</v>
      </c>
      <c r="AC232" s="3" t="s">
        <v>84</v>
      </c>
      <c r="AD232" s="2" t="s">
        <v>111</v>
      </c>
      <c r="AE232" s="2">
        <v>1</v>
      </c>
    </row>
    <row r="233" spans="1:31">
      <c r="A233" s="2">
        <v>69084</v>
      </c>
      <c r="B233" s="2" t="s">
        <v>115</v>
      </c>
      <c r="C233" s="2" t="s">
        <v>71</v>
      </c>
      <c r="E233" s="2" t="s">
        <v>240</v>
      </c>
      <c r="F233" s="2" t="s">
        <v>73</v>
      </c>
      <c r="G233" s="2" t="s">
        <v>482</v>
      </c>
      <c r="H233" s="2" t="s">
        <v>419</v>
      </c>
      <c r="I233" s="2" t="s">
        <v>104</v>
      </c>
      <c r="J233" s="2" t="s">
        <v>1191</v>
      </c>
      <c r="L233" s="3" t="s">
        <v>238</v>
      </c>
      <c r="M233" s="2" t="s">
        <v>525</v>
      </c>
      <c r="O233" s="2" t="s">
        <v>538</v>
      </c>
      <c r="P233" s="2" t="s">
        <v>1183</v>
      </c>
      <c r="S233" s="2">
        <v>0</v>
      </c>
      <c r="T233" s="2">
        <v>100</v>
      </c>
      <c r="U233" s="2" t="s">
        <v>1192</v>
      </c>
      <c r="V233" s="2" t="s">
        <v>1191</v>
      </c>
      <c r="X233" s="2" t="s">
        <v>37</v>
      </c>
      <c r="Y233" s="3" t="s">
        <v>79</v>
      </c>
      <c r="Z233" s="2" t="s">
        <v>75</v>
      </c>
      <c r="AA233" s="2" t="s">
        <v>77</v>
      </c>
      <c r="AB233" s="2" t="s">
        <v>76</v>
      </c>
      <c r="AC233" s="3" t="s">
        <v>84</v>
      </c>
      <c r="AD233" s="2" t="s">
        <v>111</v>
      </c>
      <c r="AE233" s="2">
        <v>1</v>
      </c>
    </row>
    <row r="234" spans="1:31">
      <c r="A234" s="2">
        <v>69050</v>
      </c>
      <c r="B234" s="2" t="s">
        <v>115</v>
      </c>
      <c r="C234" s="2" t="s">
        <v>71</v>
      </c>
      <c r="E234" s="2" t="s">
        <v>240</v>
      </c>
      <c r="F234" s="2" t="s">
        <v>73</v>
      </c>
      <c r="G234" s="2" t="s">
        <v>483</v>
      </c>
      <c r="H234" s="2" t="s">
        <v>158</v>
      </c>
      <c r="I234" s="2" t="s">
        <v>94</v>
      </c>
      <c r="J234" s="2" t="s">
        <v>1193</v>
      </c>
      <c r="L234" s="3" t="s">
        <v>238</v>
      </c>
      <c r="M234" s="2" t="s">
        <v>488</v>
      </c>
      <c r="N234" s="2" t="s">
        <v>488</v>
      </c>
      <c r="O234" s="2" t="s">
        <v>525</v>
      </c>
      <c r="P234" s="2" t="s">
        <v>1194</v>
      </c>
      <c r="R234" s="2">
        <v>2</v>
      </c>
      <c r="S234" s="2">
        <v>0</v>
      </c>
      <c r="T234" s="2">
        <v>100</v>
      </c>
      <c r="U234" s="2" t="s">
        <v>1195</v>
      </c>
      <c r="V234" s="2" t="s">
        <v>1193</v>
      </c>
      <c r="X234" s="2" t="s">
        <v>37</v>
      </c>
      <c r="Y234" s="3" t="s">
        <v>40</v>
      </c>
      <c r="Z234" s="2" t="s">
        <v>75</v>
      </c>
      <c r="AA234" s="2" t="s">
        <v>77</v>
      </c>
      <c r="AB234" s="2" t="s">
        <v>81</v>
      </c>
      <c r="AC234" s="3" t="s">
        <v>106</v>
      </c>
      <c r="AE234" s="2">
        <v>2</v>
      </c>
    </row>
    <row r="235" spans="1:31">
      <c r="A235" s="2">
        <v>69046</v>
      </c>
      <c r="B235" s="2" t="s">
        <v>115</v>
      </c>
      <c r="C235" s="2" t="s">
        <v>71</v>
      </c>
      <c r="E235" s="2" t="s">
        <v>240</v>
      </c>
      <c r="F235" s="2" t="s">
        <v>73</v>
      </c>
      <c r="G235" s="2" t="s">
        <v>484</v>
      </c>
      <c r="H235" s="2" t="s">
        <v>78</v>
      </c>
      <c r="I235" s="2" t="s">
        <v>107</v>
      </c>
      <c r="J235" s="2" t="s">
        <v>1196</v>
      </c>
      <c r="L235" s="3" t="s">
        <v>238</v>
      </c>
      <c r="M235" s="2" t="s">
        <v>238</v>
      </c>
      <c r="O235" s="2" t="s">
        <v>525</v>
      </c>
      <c r="P235" s="2" t="s">
        <v>1194</v>
      </c>
      <c r="S235" s="2">
        <v>0</v>
      </c>
      <c r="T235" s="2">
        <v>0</v>
      </c>
      <c r="U235" s="2" t="s">
        <v>1197</v>
      </c>
      <c r="V235" s="2" t="s">
        <v>1196</v>
      </c>
      <c r="X235" s="2" t="s">
        <v>37</v>
      </c>
      <c r="Y235" s="3" t="s">
        <v>40</v>
      </c>
      <c r="Z235" s="2" t="s">
        <v>75</v>
      </c>
      <c r="AA235" s="2" t="s">
        <v>77</v>
      </c>
      <c r="AB235" s="2" t="s">
        <v>76</v>
      </c>
      <c r="AC235" s="3" t="s">
        <v>97</v>
      </c>
      <c r="AE235" s="2">
        <v>1</v>
      </c>
    </row>
    <row r="236" spans="1:31">
      <c r="A236" s="2">
        <v>69041</v>
      </c>
      <c r="B236" s="2" t="s">
        <v>115</v>
      </c>
      <c r="C236" s="2" t="s">
        <v>71</v>
      </c>
      <c r="E236" s="2" t="s">
        <v>240</v>
      </c>
      <c r="F236" s="2" t="s">
        <v>73</v>
      </c>
      <c r="G236" s="2" t="s">
        <v>485</v>
      </c>
      <c r="H236" s="2" t="s">
        <v>158</v>
      </c>
      <c r="I236" s="2" t="s">
        <v>94</v>
      </c>
      <c r="J236" s="2" t="s">
        <v>1198</v>
      </c>
      <c r="L236" s="3" t="s">
        <v>238</v>
      </c>
      <c r="M236" s="2" t="s">
        <v>525</v>
      </c>
      <c r="O236" s="2" t="s">
        <v>538</v>
      </c>
      <c r="P236" s="2" t="s">
        <v>1194</v>
      </c>
      <c r="S236" s="2">
        <v>0</v>
      </c>
      <c r="T236" s="2">
        <v>100</v>
      </c>
      <c r="U236" s="2" t="s">
        <v>1199</v>
      </c>
      <c r="V236" s="2" t="s">
        <v>1198</v>
      </c>
      <c r="X236" s="2" t="s">
        <v>37</v>
      </c>
      <c r="Y236" s="3" t="s">
        <v>40</v>
      </c>
      <c r="Z236" s="2" t="s">
        <v>75</v>
      </c>
      <c r="AA236" s="2" t="s">
        <v>77</v>
      </c>
      <c r="AB236" s="2" t="s">
        <v>76</v>
      </c>
      <c r="AC236" s="3" t="s">
        <v>91</v>
      </c>
      <c r="AD236" s="2" t="s">
        <v>295</v>
      </c>
      <c r="AE236" s="2">
        <v>1</v>
      </c>
    </row>
    <row r="237" spans="1:31">
      <c r="A237" s="2">
        <v>69039</v>
      </c>
      <c r="B237" s="2" t="s">
        <v>115</v>
      </c>
      <c r="C237" s="2" t="s">
        <v>71</v>
      </c>
      <c r="E237" s="2" t="s">
        <v>240</v>
      </c>
      <c r="F237" s="2" t="s">
        <v>73</v>
      </c>
      <c r="G237" s="2" t="s">
        <v>486</v>
      </c>
      <c r="H237" s="2" t="s">
        <v>78</v>
      </c>
      <c r="I237" s="2" t="s">
        <v>94</v>
      </c>
      <c r="J237" s="2" t="s">
        <v>1200</v>
      </c>
      <c r="L237" s="3" t="s">
        <v>238</v>
      </c>
      <c r="N237" s="2" t="s">
        <v>117</v>
      </c>
      <c r="O237" s="2" t="s">
        <v>409</v>
      </c>
      <c r="P237" s="2" t="s">
        <v>1194</v>
      </c>
      <c r="R237" s="2">
        <v>2</v>
      </c>
      <c r="S237" s="2">
        <v>0</v>
      </c>
      <c r="T237" s="2">
        <v>100</v>
      </c>
      <c r="U237" s="2" t="s">
        <v>1201</v>
      </c>
      <c r="V237" s="2" t="s">
        <v>1200</v>
      </c>
      <c r="X237" s="2" t="s">
        <v>37</v>
      </c>
      <c r="Y237" s="3" t="s">
        <v>153</v>
      </c>
      <c r="Z237" s="2" t="s">
        <v>75</v>
      </c>
      <c r="AA237" s="2" t="s">
        <v>77</v>
      </c>
      <c r="AB237" s="2" t="s">
        <v>76</v>
      </c>
      <c r="AC237" s="3" t="s">
        <v>91</v>
      </c>
      <c r="AE237" s="2">
        <v>2</v>
      </c>
    </row>
    <row r="238" spans="1:31">
      <c r="A238" s="2">
        <v>69037</v>
      </c>
      <c r="B238" s="2" t="s">
        <v>115</v>
      </c>
      <c r="C238" s="2" t="s">
        <v>71</v>
      </c>
      <c r="E238" s="2" t="s">
        <v>240</v>
      </c>
      <c r="F238" s="2" t="s">
        <v>73</v>
      </c>
      <c r="G238" s="2" t="s">
        <v>487</v>
      </c>
      <c r="H238" s="2" t="s">
        <v>419</v>
      </c>
      <c r="I238" s="2" t="s">
        <v>94</v>
      </c>
      <c r="J238" s="2" t="s">
        <v>1202</v>
      </c>
      <c r="L238" s="3" t="s">
        <v>238</v>
      </c>
      <c r="N238" s="2" t="s">
        <v>488</v>
      </c>
      <c r="O238" s="2" t="s">
        <v>636</v>
      </c>
      <c r="P238" s="2" t="s">
        <v>1194</v>
      </c>
      <c r="R238" s="2">
        <v>2</v>
      </c>
      <c r="S238" s="2">
        <v>0</v>
      </c>
      <c r="T238" s="2">
        <v>100</v>
      </c>
      <c r="U238" s="2" t="s">
        <v>1203</v>
      </c>
      <c r="V238" s="2" t="s">
        <v>1202</v>
      </c>
      <c r="X238" s="2" t="s">
        <v>37</v>
      </c>
      <c r="Y238" s="3" t="s">
        <v>79</v>
      </c>
      <c r="Z238" s="2" t="s">
        <v>75</v>
      </c>
      <c r="AA238" s="2" t="s">
        <v>77</v>
      </c>
      <c r="AB238" s="2" t="s">
        <v>81</v>
      </c>
      <c r="AC238" s="3" t="s">
        <v>85</v>
      </c>
      <c r="AE238" s="2">
        <v>2</v>
      </c>
    </row>
    <row r="239" spans="1:31">
      <c r="A239" s="2">
        <v>69022</v>
      </c>
      <c r="B239" s="2" t="s">
        <v>115</v>
      </c>
      <c r="C239" s="2" t="s">
        <v>71</v>
      </c>
      <c r="E239" s="2" t="s">
        <v>240</v>
      </c>
      <c r="F239" s="2" t="s">
        <v>73</v>
      </c>
      <c r="G239" s="2" t="s">
        <v>489</v>
      </c>
      <c r="H239" s="2" t="s">
        <v>158</v>
      </c>
      <c r="I239" s="2" t="s">
        <v>94</v>
      </c>
      <c r="J239" s="2" t="s">
        <v>1204</v>
      </c>
      <c r="L239" s="3" t="s">
        <v>238</v>
      </c>
      <c r="M239" s="2" t="s">
        <v>525</v>
      </c>
      <c r="N239" s="2" t="s">
        <v>117</v>
      </c>
      <c r="O239" s="2" t="s">
        <v>560</v>
      </c>
      <c r="P239" s="2" t="s">
        <v>1194</v>
      </c>
      <c r="S239" s="2">
        <v>0</v>
      </c>
      <c r="T239" s="2">
        <v>100</v>
      </c>
      <c r="U239" s="2" t="s">
        <v>1205</v>
      </c>
      <c r="V239" s="2" t="s">
        <v>1204</v>
      </c>
      <c r="X239" s="2" t="s">
        <v>37</v>
      </c>
      <c r="Y239" s="3" t="s">
        <v>40</v>
      </c>
      <c r="Z239" s="2" t="s">
        <v>75</v>
      </c>
      <c r="AA239" s="2" t="s">
        <v>77</v>
      </c>
      <c r="AB239" s="2" t="s">
        <v>76</v>
      </c>
      <c r="AC239" s="3" t="s">
        <v>105</v>
      </c>
      <c r="AD239" s="2" t="s">
        <v>111</v>
      </c>
      <c r="AE239" s="2">
        <v>1</v>
      </c>
    </row>
    <row r="240" spans="1:31">
      <c r="A240" s="2">
        <v>69015</v>
      </c>
      <c r="B240" s="2" t="s">
        <v>115</v>
      </c>
      <c r="C240" s="2" t="s">
        <v>71</v>
      </c>
      <c r="E240" s="2" t="s">
        <v>240</v>
      </c>
      <c r="F240" s="2" t="s">
        <v>73</v>
      </c>
      <c r="G240" s="2" t="s">
        <v>490</v>
      </c>
      <c r="H240" s="2" t="s">
        <v>78</v>
      </c>
      <c r="I240" s="2" t="s">
        <v>107</v>
      </c>
      <c r="J240" s="2" t="s">
        <v>1157</v>
      </c>
      <c r="L240" s="3" t="s">
        <v>238</v>
      </c>
      <c r="M240" s="2" t="s">
        <v>238</v>
      </c>
      <c r="O240" s="2" t="s">
        <v>525</v>
      </c>
      <c r="P240" s="2" t="s">
        <v>1194</v>
      </c>
      <c r="S240" s="2">
        <v>0</v>
      </c>
      <c r="T240" s="2">
        <v>0</v>
      </c>
      <c r="U240" s="2" t="s">
        <v>1206</v>
      </c>
      <c r="V240" s="2" t="s">
        <v>1157</v>
      </c>
      <c r="X240" s="2" t="s">
        <v>37</v>
      </c>
      <c r="Y240" s="3" t="s">
        <v>40</v>
      </c>
      <c r="Z240" s="2" t="s">
        <v>75</v>
      </c>
      <c r="AA240" s="2" t="s">
        <v>77</v>
      </c>
      <c r="AB240" s="2" t="s">
        <v>76</v>
      </c>
      <c r="AC240" s="3" t="s">
        <v>88</v>
      </c>
      <c r="AE240" s="2">
        <v>1</v>
      </c>
    </row>
    <row r="241" spans="1:31">
      <c r="A241" s="2">
        <v>69010</v>
      </c>
      <c r="B241" s="2" t="s">
        <v>115</v>
      </c>
      <c r="C241" s="2" t="s">
        <v>71</v>
      </c>
      <c r="E241" s="2" t="s">
        <v>240</v>
      </c>
      <c r="F241" s="2" t="s">
        <v>73</v>
      </c>
      <c r="G241" s="2" t="s">
        <v>491</v>
      </c>
      <c r="H241" s="2" t="s">
        <v>419</v>
      </c>
      <c r="I241" s="2" t="s">
        <v>492</v>
      </c>
      <c r="J241" s="2" t="s">
        <v>1207</v>
      </c>
      <c r="L241" s="3" t="s">
        <v>238</v>
      </c>
      <c r="M241" s="2" t="s">
        <v>538</v>
      </c>
      <c r="O241" s="2" t="s">
        <v>538</v>
      </c>
      <c r="P241" s="2" t="s">
        <v>1194</v>
      </c>
      <c r="R241" s="2">
        <v>1</v>
      </c>
      <c r="S241" s="2">
        <v>0</v>
      </c>
      <c r="T241" s="2">
        <v>100</v>
      </c>
      <c r="U241" s="2" t="s">
        <v>1208</v>
      </c>
      <c r="V241" s="2" t="s">
        <v>1207</v>
      </c>
      <c r="X241" s="2" t="s">
        <v>37</v>
      </c>
      <c r="Y241" s="3" t="s">
        <v>40</v>
      </c>
      <c r="Z241" s="2" t="s">
        <v>75</v>
      </c>
      <c r="AA241" s="2" t="s">
        <v>77</v>
      </c>
      <c r="AB241" s="2" t="s">
        <v>76</v>
      </c>
      <c r="AC241" s="3" t="s">
        <v>80</v>
      </c>
      <c r="AE241" s="2">
        <v>0.5</v>
      </c>
    </row>
    <row r="242" spans="1:31">
      <c r="A242" s="2">
        <v>69008</v>
      </c>
      <c r="B242" s="2" t="s">
        <v>115</v>
      </c>
      <c r="C242" s="2" t="s">
        <v>71</v>
      </c>
      <c r="E242" s="2" t="s">
        <v>240</v>
      </c>
      <c r="F242" s="2" t="s">
        <v>73</v>
      </c>
      <c r="G242" s="2" t="s">
        <v>493</v>
      </c>
      <c r="H242" s="2" t="s">
        <v>419</v>
      </c>
      <c r="I242" s="2" t="s">
        <v>492</v>
      </c>
      <c r="J242" s="2" t="s">
        <v>1209</v>
      </c>
      <c r="L242" s="3" t="s">
        <v>238</v>
      </c>
      <c r="M242" s="2" t="s">
        <v>538</v>
      </c>
      <c r="O242" s="2" t="s">
        <v>538</v>
      </c>
      <c r="P242" s="2" t="s">
        <v>1194</v>
      </c>
      <c r="S242" s="2">
        <v>0</v>
      </c>
      <c r="T242" s="2">
        <v>100</v>
      </c>
      <c r="U242" s="2" t="s">
        <v>1210</v>
      </c>
      <c r="V242" s="2" t="s">
        <v>1209</v>
      </c>
      <c r="X242" s="2" t="s">
        <v>37</v>
      </c>
      <c r="Y242" s="3" t="s">
        <v>40</v>
      </c>
      <c r="Z242" s="2" t="s">
        <v>75</v>
      </c>
      <c r="AA242" s="2" t="s">
        <v>77</v>
      </c>
      <c r="AB242" s="2" t="s">
        <v>76</v>
      </c>
      <c r="AC242" s="3" t="s">
        <v>80</v>
      </c>
      <c r="AE242" s="2">
        <v>0.5</v>
      </c>
    </row>
    <row r="243" spans="1:31">
      <c r="A243" s="2">
        <v>69007</v>
      </c>
      <c r="B243" s="2" t="s">
        <v>115</v>
      </c>
      <c r="C243" s="2" t="s">
        <v>71</v>
      </c>
      <c r="E243" s="2" t="s">
        <v>240</v>
      </c>
      <c r="F243" s="2" t="s">
        <v>73</v>
      </c>
      <c r="G243" s="2" t="s">
        <v>494</v>
      </c>
      <c r="H243" s="2" t="s">
        <v>419</v>
      </c>
      <c r="I243" s="2" t="s">
        <v>94</v>
      </c>
      <c r="J243" s="2" t="s">
        <v>1211</v>
      </c>
      <c r="L243" s="3" t="s">
        <v>238</v>
      </c>
      <c r="N243" s="2" t="s">
        <v>117</v>
      </c>
      <c r="O243" s="2" t="s">
        <v>538</v>
      </c>
      <c r="P243" s="2" t="s">
        <v>1194</v>
      </c>
      <c r="R243" s="2">
        <v>2</v>
      </c>
      <c r="S243" s="2">
        <v>0</v>
      </c>
      <c r="T243" s="2">
        <v>100</v>
      </c>
      <c r="U243" s="2" t="s">
        <v>1212</v>
      </c>
      <c r="V243" s="2" t="s">
        <v>1211</v>
      </c>
      <c r="X243" s="2" t="s">
        <v>37</v>
      </c>
      <c r="Y243" s="3" t="s">
        <v>40</v>
      </c>
      <c r="Z243" s="2" t="s">
        <v>75</v>
      </c>
      <c r="AA243" s="2" t="s">
        <v>77</v>
      </c>
      <c r="AB243" s="2" t="s">
        <v>76</v>
      </c>
      <c r="AC243" s="3" t="s">
        <v>91</v>
      </c>
      <c r="AE243" s="2">
        <v>2</v>
      </c>
    </row>
    <row r="244" spans="1:31">
      <c r="A244" s="2">
        <v>69006</v>
      </c>
      <c r="B244" s="2" t="s">
        <v>115</v>
      </c>
      <c r="C244" s="2" t="s">
        <v>71</v>
      </c>
      <c r="E244" s="2" t="s">
        <v>240</v>
      </c>
      <c r="F244" s="2" t="s">
        <v>73</v>
      </c>
      <c r="G244" s="2" t="s">
        <v>495</v>
      </c>
      <c r="H244" s="2" t="s">
        <v>158</v>
      </c>
      <c r="I244" s="2" t="s">
        <v>94</v>
      </c>
      <c r="J244" s="2" t="s">
        <v>1213</v>
      </c>
      <c r="L244" s="3" t="s">
        <v>238</v>
      </c>
      <c r="M244" s="2" t="s">
        <v>409</v>
      </c>
      <c r="N244" s="2" t="s">
        <v>117</v>
      </c>
      <c r="O244" s="2" t="s">
        <v>560</v>
      </c>
      <c r="P244" s="2" t="s">
        <v>1194</v>
      </c>
      <c r="S244" s="2">
        <v>0</v>
      </c>
      <c r="T244" s="2">
        <v>100</v>
      </c>
      <c r="U244" s="2" t="s">
        <v>1214</v>
      </c>
      <c r="V244" s="2" t="s">
        <v>1213</v>
      </c>
      <c r="X244" s="2" t="s">
        <v>37</v>
      </c>
      <c r="Y244" s="3" t="s">
        <v>40</v>
      </c>
      <c r="Z244" s="2" t="s">
        <v>75</v>
      </c>
      <c r="AA244" s="2" t="s">
        <v>77</v>
      </c>
      <c r="AB244" s="2" t="s">
        <v>76</v>
      </c>
      <c r="AC244" s="3" t="s">
        <v>91</v>
      </c>
      <c r="AD244" s="2" t="s">
        <v>111</v>
      </c>
      <c r="AE244" s="2">
        <v>1</v>
      </c>
    </row>
    <row r="245" spans="1:31">
      <c r="A245" s="2">
        <v>69005</v>
      </c>
      <c r="B245" s="2" t="s">
        <v>115</v>
      </c>
      <c r="C245" s="2" t="s">
        <v>71</v>
      </c>
      <c r="E245" s="2" t="s">
        <v>240</v>
      </c>
      <c r="F245" s="2" t="s">
        <v>73</v>
      </c>
      <c r="G245" s="2" t="s">
        <v>496</v>
      </c>
      <c r="H245" s="2" t="s">
        <v>78</v>
      </c>
      <c r="I245" s="2" t="s">
        <v>94</v>
      </c>
      <c r="J245" s="2" t="s">
        <v>1215</v>
      </c>
      <c r="L245" s="3" t="s">
        <v>238</v>
      </c>
      <c r="M245" s="2" t="s">
        <v>538</v>
      </c>
      <c r="N245" s="2" t="s">
        <v>117</v>
      </c>
      <c r="O245" s="2" t="s">
        <v>636</v>
      </c>
      <c r="P245" s="2" t="s">
        <v>1194</v>
      </c>
      <c r="S245" s="2">
        <v>0</v>
      </c>
      <c r="T245" s="2">
        <v>0</v>
      </c>
      <c r="U245" s="2" t="s">
        <v>1216</v>
      </c>
      <c r="V245" s="2" t="s">
        <v>1215</v>
      </c>
      <c r="X245" s="2" t="s">
        <v>37</v>
      </c>
      <c r="Y245" s="3" t="s">
        <v>40</v>
      </c>
      <c r="Z245" s="2" t="s">
        <v>75</v>
      </c>
      <c r="AA245" s="2" t="s">
        <v>77</v>
      </c>
      <c r="AB245" s="2" t="s">
        <v>76</v>
      </c>
      <c r="AC245" s="3" t="s">
        <v>88</v>
      </c>
      <c r="AE245" s="2">
        <v>1</v>
      </c>
    </row>
    <row r="246" spans="1:31">
      <c r="A246" s="2">
        <v>69004</v>
      </c>
      <c r="B246" s="2" t="s">
        <v>115</v>
      </c>
      <c r="C246" s="2" t="s">
        <v>71</v>
      </c>
      <c r="E246" s="2" t="s">
        <v>240</v>
      </c>
      <c r="F246" s="2" t="s">
        <v>73</v>
      </c>
      <c r="G246" s="2" t="s">
        <v>497</v>
      </c>
      <c r="H246" s="2" t="s">
        <v>419</v>
      </c>
      <c r="I246" s="2" t="s">
        <v>90</v>
      </c>
      <c r="J246" s="2" t="s">
        <v>1217</v>
      </c>
      <c r="L246" s="3" t="s">
        <v>238</v>
      </c>
      <c r="M246" s="2" t="s">
        <v>538</v>
      </c>
      <c r="O246" s="2" t="s">
        <v>538</v>
      </c>
      <c r="P246" s="2" t="s">
        <v>1194</v>
      </c>
      <c r="S246" s="2">
        <v>0</v>
      </c>
      <c r="T246" s="2">
        <v>0</v>
      </c>
      <c r="U246" s="2" t="s">
        <v>1218</v>
      </c>
      <c r="V246" s="2" t="s">
        <v>1217</v>
      </c>
      <c r="X246" s="2" t="s">
        <v>37</v>
      </c>
      <c r="Y246" s="3" t="s">
        <v>153</v>
      </c>
      <c r="Z246" s="2" t="s">
        <v>75</v>
      </c>
      <c r="AA246" s="2" t="s">
        <v>334</v>
      </c>
      <c r="AB246" s="2" t="s">
        <v>76</v>
      </c>
      <c r="AC246" s="3" t="s">
        <v>80</v>
      </c>
      <c r="AE246" s="2">
        <v>1</v>
      </c>
    </row>
    <row r="247" spans="1:31">
      <c r="A247" s="2">
        <v>68999</v>
      </c>
      <c r="B247" s="2" t="s">
        <v>115</v>
      </c>
      <c r="C247" s="2" t="s">
        <v>71</v>
      </c>
      <c r="E247" s="2" t="s">
        <v>240</v>
      </c>
      <c r="F247" s="2" t="s">
        <v>73</v>
      </c>
      <c r="G247" s="2" t="s">
        <v>498</v>
      </c>
      <c r="H247" s="2" t="s">
        <v>158</v>
      </c>
      <c r="I247" s="2" t="s">
        <v>156</v>
      </c>
      <c r="J247" s="2" t="s">
        <v>1219</v>
      </c>
      <c r="L247" s="3" t="s">
        <v>238</v>
      </c>
      <c r="M247" s="2" t="s">
        <v>409</v>
      </c>
      <c r="O247" s="2" t="s">
        <v>409</v>
      </c>
      <c r="P247" s="2" t="s">
        <v>1194</v>
      </c>
      <c r="S247" s="2">
        <v>0</v>
      </c>
      <c r="T247" s="2">
        <v>0</v>
      </c>
      <c r="U247" s="2" t="s">
        <v>1220</v>
      </c>
      <c r="V247" s="2" t="s">
        <v>1219</v>
      </c>
      <c r="X247" s="2" t="s">
        <v>37</v>
      </c>
      <c r="Y247" s="3" t="s">
        <v>40</v>
      </c>
      <c r="Z247" s="2" t="s">
        <v>75</v>
      </c>
      <c r="AA247" s="2" t="s">
        <v>77</v>
      </c>
      <c r="AB247" s="2" t="s">
        <v>76</v>
      </c>
      <c r="AC247" s="3" t="s">
        <v>112</v>
      </c>
      <c r="AE247" s="2">
        <v>1</v>
      </c>
    </row>
    <row r="248" spans="1:31">
      <c r="A248" s="2">
        <v>68994</v>
      </c>
      <c r="B248" s="2" t="s">
        <v>115</v>
      </c>
      <c r="C248" s="2" t="s">
        <v>71</v>
      </c>
      <c r="E248" s="2" t="s">
        <v>240</v>
      </c>
      <c r="F248" s="2" t="s">
        <v>73</v>
      </c>
      <c r="G248" s="2" t="s">
        <v>499</v>
      </c>
      <c r="H248" s="2" t="s">
        <v>134</v>
      </c>
      <c r="I248" s="2" t="s">
        <v>156</v>
      </c>
      <c r="J248" s="2" t="s">
        <v>1221</v>
      </c>
      <c r="L248" s="3" t="s">
        <v>238</v>
      </c>
      <c r="M248" s="2" t="s">
        <v>409</v>
      </c>
      <c r="O248" s="2" t="s">
        <v>409</v>
      </c>
      <c r="P248" s="2" t="s">
        <v>1222</v>
      </c>
      <c r="S248" s="2">
        <v>0</v>
      </c>
      <c r="T248" s="2">
        <v>0</v>
      </c>
      <c r="U248" s="2" t="s">
        <v>1223</v>
      </c>
      <c r="V248" s="2" t="s">
        <v>1221</v>
      </c>
      <c r="X248" s="2" t="s">
        <v>37</v>
      </c>
      <c r="Y248" s="3" t="s">
        <v>153</v>
      </c>
      <c r="Z248" s="2" t="s">
        <v>75</v>
      </c>
      <c r="AA248" s="2" t="s">
        <v>77</v>
      </c>
      <c r="AB248" s="2" t="s">
        <v>76</v>
      </c>
      <c r="AC248" s="3" t="s">
        <v>85</v>
      </c>
      <c r="AE248" s="2">
        <v>1</v>
      </c>
    </row>
    <row r="249" spans="1:31">
      <c r="A249" s="2">
        <v>68985</v>
      </c>
      <c r="B249" s="2" t="s">
        <v>115</v>
      </c>
      <c r="C249" s="2" t="s">
        <v>71</v>
      </c>
      <c r="E249" s="2" t="s">
        <v>240</v>
      </c>
      <c r="F249" s="2" t="s">
        <v>73</v>
      </c>
      <c r="G249" s="2" t="s">
        <v>500</v>
      </c>
      <c r="H249" s="2" t="s">
        <v>158</v>
      </c>
      <c r="I249" s="2" t="s">
        <v>94</v>
      </c>
      <c r="J249" s="2" t="s">
        <v>1224</v>
      </c>
      <c r="L249" s="3" t="s">
        <v>238</v>
      </c>
      <c r="M249" s="2" t="s">
        <v>538</v>
      </c>
      <c r="N249" s="2" t="s">
        <v>488</v>
      </c>
      <c r="O249" s="2" t="s">
        <v>636</v>
      </c>
      <c r="P249" s="2" t="s">
        <v>1222</v>
      </c>
      <c r="R249" s="2">
        <v>3</v>
      </c>
      <c r="S249" s="2">
        <v>0</v>
      </c>
      <c r="T249" s="2">
        <v>100</v>
      </c>
      <c r="U249" s="2" t="s">
        <v>1225</v>
      </c>
      <c r="V249" s="2" t="s">
        <v>1224</v>
      </c>
      <c r="X249" s="2" t="s">
        <v>74</v>
      </c>
      <c r="Y249" s="3" t="s">
        <v>40</v>
      </c>
      <c r="Z249" s="2" t="s">
        <v>75</v>
      </c>
      <c r="AA249" s="2" t="s">
        <v>77</v>
      </c>
      <c r="AB249" s="2" t="s">
        <v>81</v>
      </c>
      <c r="AC249" s="3" t="s">
        <v>113</v>
      </c>
      <c r="AD249" s="2" t="s">
        <v>87</v>
      </c>
      <c r="AE249" s="2">
        <v>3</v>
      </c>
    </row>
    <row r="250" spans="1:31">
      <c r="A250" s="2">
        <v>68984</v>
      </c>
      <c r="B250" s="2" t="s">
        <v>115</v>
      </c>
      <c r="C250" s="2" t="s">
        <v>71</v>
      </c>
      <c r="E250" s="2" t="s">
        <v>15</v>
      </c>
      <c r="F250" s="2" t="s">
        <v>73</v>
      </c>
      <c r="G250" s="2" t="s">
        <v>501</v>
      </c>
      <c r="H250" s="2" t="s">
        <v>419</v>
      </c>
      <c r="I250" s="2" t="s">
        <v>90</v>
      </c>
      <c r="J250" s="2" t="s">
        <v>1226</v>
      </c>
      <c r="L250" s="3" t="s">
        <v>238</v>
      </c>
      <c r="M250" s="2" t="s">
        <v>525</v>
      </c>
      <c r="P250" s="2" t="s">
        <v>1222</v>
      </c>
      <c r="S250" s="2">
        <v>0</v>
      </c>
      <c r="T250" s="2">
        <v>0</v>
      </c>
      <c r="U250" s="2" t="s">
        <v>1227</v>
      </c>
      <c r="V250" s="2" t="s">
        <v>1226</v>
      </c>
      <c r="Y250" s="3" t="s">
        <v>153</v>
      </c>
      <c r="Z250" s="2" t="s">
        <v>75</v>
      </c>
      <c r="AB250" s="2" t="s">
        <v>76</v>
      </c>
      <c r="AC250" s="3" t="s">
        <v>91</v>
      </c>
    </row>
    <row r="251" spans="1:31">
      <c r="A251" s="2">
        <v>68978</v>
      </c>
      <c r="B251" s="2" t="s">
        <v>115</v>
      </c>
      <c r="C251" s="2" t="s">
        <v>71</v>
      </c>
      <c r="E251" s="2" t="s">
        <v>240</v>
      </c>
      <c r="F251" s="2" t="s">
        <v>73</v>
      </c>
      <c r="G251" s="2" t="s">
        <v>502</v>
      </c>
      <c r="H251" s="2" t="s">
        <v>78</v>
      </c>
      <c r="I251" s="2" t="s">
        <v>107</v>
      </c>
      <c r="J251" s="2" t="s">
        <v>1228</v>
      </c>
      <c r="L251" s="3" t="s">
        <v>238</v>
      </c>
      <c r="M251" s="2" t="s">
        <v>238</v>
      </c>
      <c r="O251" s="2" t="s">
        <v>525</v>
      </c>
      <c r="P251" s="2" t="s">
        <v>1222</v>
      </c>
      <c r="S251" s="2">
        <v>0</v>
      </c>
      <c r="T251" s="2">
        <v>0</v>
      </c>
      <c r="U251" s="2" t="s">
        <v>1229</v>
      </c>
      <c r="V251" s="2" t="s">
        <v>1228</v>
      </c>
      <c r="X251" s="2" t="s">
        <v>37</v>
      </c>
      <c r="Y251" s="3" t="s">
        <v>153</v>
      </c>
      <c r="Z251" s="2" t="s">
        <v>75</v>
      </c>
      <c r="AA251" s="2" t="s">
        <v>77</v>
      </c>
      <c r="AB251" s="2" t="s">
        <v>76</v>
      </c>
      <c r="AC251" s="3" t="s">
        <v>97</v>
      </c>
      <c r="AE251" s="2">
        <v>1</v>
      </c>
    </row>
    <row r="252" spans="1:31">
      <c r="A252" s="2">
        <v>68967</v>
      </c>
      <c r="B252" s="2" t="s">
        <v>115</v>
      </c>
      <c r="C252" s="2" t="s">
        <v>71</v>
      </c>
      <c r="E252" s="2" t="s">
        <v>240</v>
      </c>
      <c r="F252" s="2" t="s">
        <v>73</v>
      </c>
      <c r="G252" s="2" t="s">
        <v>503</v>
      </c>
      <c r="H252" s="2" t="s">
        <v>419</v>
      </c>
      <c r="I252" s="2" t="s">
        <v>104</v>
      </c>
      <c r="J252" s="2" t="s">
        <v>1230</v>
      </c>
      <c r="L252" s="3" t="s">
        <v>238</v>
      </c>
      <c r="M252" s="2" t="s">
        <v>538</v>
      </c>
      <c r="N252" s="2" t="s">
        <v>538</v>
      </c>
      <c r="O252" s="2" t="s">
        <v>538</v>
      </c>
      <c r="P252" s="2" t="s">
        <v>1222</v>
      </c>
      <c r="Q252" s="2" t="s">
        <v>1141</v>
      </c>
      <c r="S252" s="2">
        <v>0</v>
      </c>
      <c r="T252" s="2">
        <v>0</v>
      </c>
      <c r="U252" s="2" t="s">
        <v>1231</v>
      </c>
      <c r="V252" s="2" t="s">
        <v>1230</v>
      </c>
      <c r="X252" s="2" t="s">
        <v>37</v>
      </c>
      <c r="Y252" s="3" t="s">
        <v>40</v>
      </c>
      <c r="Z252" s="2" t="s">
        <v>75</v>
      </c>
      <c r="AA252" s="2" t="s">
        <v>77</v>
      </c>
      <c r="AB252" s="2" t="s">
        <v>76</v>
      </c>
      <c r="AC252" s="3" t="s">
        <v>80</v>
      </c>
      <c r="AE252" s="2">
        <v>1</v>
      </c>
    </row>
    <row r="253" spans="1:31">
      <c r="A253" s="2">
        <v>68966</v>
      </c>
      <c r="B253" s="2" t="s">
        <v>115</v>
      </c>
      <c r="C253" s="2" t="s">
        <v>71</v>
      </c>
      <c r="E253" s="2" t="s">
        <v>240</v>
      </c>
      <c r="F253" s="2" t="s">
        <v>73</v>
      </c>
      <c r="G253" s="2" t="s">
        <v>504</v>
      </c>
      <c r="H253" s="2" t="s">
        <v>158</v>
      </c>
      <c r="I253" s="2" t="s">
        <v>94</v>
      </c>
      <c r="J253" s="2" t="s">
        <v>1232</v>
      </c>
      <c r="L253" s="3" t="s">
        <v>238</v>
      </c>
      <c r="N253" s="2" t="s">
        <v>117</v>
      </c>
      <c r="O253" s="2" t="s">
        <v>238</v>
      </c>
      <c r="P253" s="2" t="s">
        <v>1222</v>
      </c>
      <c r="R253" s="2">
        <v>2</v>
      </c>
      <c r="S253" s="2">
        <v>0</v>
      </c>
      <c r="T253" s="2">
        <v>100</v>
      </c>
      <c r="U253" s="2" t="s">
        <v>1233</v>
      </c>
      <c r="V253" s="2" t="s">
        <v>1234</v>
      </c>
      <c r="X253" s="2" t="s">
        <v>74</v>
      </c>
      <c r="Y253" s="3" t="s">
        <v>40</v>
      </c>
      <c r="Z253" s="2" t="s">
        <v>75</v>
      </c>
      <c r="AA253" s="2" t="s">
        <v>77</v>
      </c>
      <c r="AB253" s="2" t="s">
        <v>81</v>
      </c>
      <c r="AC253" s="3" t="s">
        <v>112</v>
      </c>
      <c r="AE253" s="2">
        <v>2</v>
      </c>
    </row>
    <row r="254" spans="1:31">
      <c r="A254" s="2">
        <v>68964</v>
      </c>
      <c r="B254" s="2" t="s">
        <v>115</v>
      </c>
      <c r="C254" s="2" t="s">
        <v>71</v>
      </c>
      <c r="E254" s="2" t="s">
        <v>240</v>
      </c>
      <c r="F254" s="2" t="s">
        <v>73</v>
      </c>
      <c r="G254" s="2" t="s">
        <v>505</v>
      </c>
      <c r="H254" s="2" t="s">
        <v>419</v>
      </c>
      <c r="I254" s="2" t="s">
        <v>94</v>
      </c>
      <c r="J254" s="2" t="s">
        <v>1235</v>
      </c>
      <c r="L254" s="3" t="s">
        <v>238</v>
      </c>
      <c r="N254" s="2" t="s">
        <v>117</v>
      </c>
      <c r="O254" s="2" t="s">
        <v>409</v>
      </c>
      <c r="P254" s="2" t="s">
        <v>1222</v>
      </c>
      <c r="R254" s="2">
        <v>3</v>
      </c>
      <c r="S254" s="2">
        <v>0</v>
      </c>
      <c r="T254" s="2">
        <v>100</v>
      </c>
      <c r="U254" s="2" t="s">
        <v>1236</v>
      </c>
      <c r="V254" s="2" t="s">
        <v>1235</v>
      </c>
      <c r="X254" s="2" t="s">
        <v>74</v>
      </c>
      <c r="Y254" s="3" t="s">
        <v>79</v>
      </c>
      <c r="Z254" s="2" t="s">
        <v>75</v>
      </c>
      <c r="AA254" s="2" t="s">
        <v>77</v>
      </c>
      <c r="AB254" s="2" t="s">
        <v>81</v>
      </c>
      <c r="AC254" s="3" t="s">
        <v>80</v>
      </c>
      <c r="AE254" s="2">
        <v>3</v>
      </c>
    </row>
    <row r="255" spans="1:31">
      <c r="A255" s="2">
        <v>68963</v>
      </c>
      <c r="B255" s="2" t="s">
        <v>115</v>
      </c>
      <c r="C255" s="2" t="s">
        <v>71</v>
      </c>
      <c r="E255" s="2" t="s">
        <v>240</v>
      </c>
      <c r="F255" s="2" t="s">
        <v>73</v>
      </c>
      <c r="G255" s="2" t="s">
        <v>506</v>
      </c>
      <c r="H255" s="2" t="s">
        <v>78</v>
      </c>
      <c r="I255" s="2" t="s">
        <v>107</v>
      </c>
      <c r="J255" s="2" t="s">
        <v>1237</v>
      </c>
      <c r="L255" s="3" t="s">
        <v>238</v>
      </c>
      <c r="M255" s="2" t="s">
        <v>238</v>
      </c>
      <c r="O255" s="2" t="s">
        <v>525</v>
      </c>
      <c r="P255" s="2" t="s">
        <v>1222</v>
      </c>
      <c r="S255" s="2">
        <v>0</v>
      </c>
      <c r="T255" s="2">
        <v>0</v>
      </c>
      <c r="U255" s="2" t="s">
        <v>1238</v>
      </c>
      <c r="V255" s="2" t="s">
        <v>1237</v>
      </c>
      <c r="X255" s="2" t="s">
        <v>37</v>
      </c>
      <c r="Y255" s="3" t="s">
        <v>40</v>
      </c>
      <c r="Z255" s="2" t="s">
        <v>75</v>
      </c>
      <c r="AA255" s="2" t="s">
        <v>77</v>
      </c>
      <c r="AB255" s="2" t="s">
        <v>76</v>
      </c>
      <c r="AC255" s="3" t="s">
        <v>97</v>
      </c>
      <c r="AE255" s="2">
        <v>1</v>
      </c>
    </row>
    <row r="256" spans="1:31">
      <c r="A256" s="2">
        <v>68962</v>
      </c>
      <c r="B256" s="2" t="s">
        <v>115</v>
      </c>
      <c r="C256" s="2" t="s">
        <v>71</v>
      </c>
      <c r="E256" s="2" t="s">
        <v>240</v>
      </c>
      <c r="F256" s="2" t="s">
        <v>73</v>
      </c>
      <c r="G256" s="2" t="s">
        <v>507</v>
      </c>
      <c r="H256" s="2" t="s">
        <v>158</v>
      </c>
      <c r="I256" s="2" t="s">
        <v>156</v>
      </c>
      <c r="J256" s="2" t="s">
        <v>1239</v>
      </c>
      <c r="L256" s="3" t="s">
        <v>238</v>
      </c>
      <c r="M256" s="2" t="s">
        <v>409</v>
      </c>
      <c r="O256" s="2" t="s">
        <v>409</v>
      </c>
      <c r="P256" s="2" t="s">
        <v>1222</v>
      </c>
      <c r="S256" s="2">
        <v>0</v>
      </c>
      <c r="T256" s="2">
        <v>0</v>
      </c>
      <c r="U256" s="2" t="s">
        <v>1240</v>
      </c>
      <c r="V256" s="2" t="s">
        <v>1239</v>
      </c>
      <c r="X256" s="2" t="s">
        <v>37</v>
      </c>
      <c r="Y256" s="3" t="s">
        <v>40</v>
      </c>
      <c r="Z256" s="2" t="s">
        <v>75</v>
      </c>
      <c r="AA256" s="2" t="s">
        <v>77</v>
      </c>
      <c r="AB256" s="2" t="s">
        <v>76</v>
      </c>
      <c r="AC256" s="3" t="s">
        <v>112</v>
      </c>
      <c r="AE256" s="2">
        <v>1</v>
      </c>
    </row>
    <row r="257" spans="1:31">
      <c r="A257" s="2">
        <v>68952</v>
      </c>
      <c r="B257" s="2" t="s">
        <v>115</v>
      </c>
      <c r="C257" s="2" t="s">
        <v>71</v>
      </c>
      <c r="E257" s="2" t="s">
        <v>240</v>
      </c>
      <c r="F257" s="2" t="s">
        <v>73</v>
      </c>
      <c r="G257" s="2" t="s">
        <v>508</v>
      </c>
      <c r="H257" s="2" t="s">
        <v>158</v>
      </c>
      <c r="I257" s="2" t="s">
        <v>104</v>
      </c>
      <c r="J257" s="2" t="s">
        <v>1241</v>
      </c>
      <c r="L257" s="3" t="s">
        <v>238</v>
      </c>
      <c r="M257" s="2" t="s">
        <v>409</v>
      </c>
      <c r="O257" s="2" t="s">
        <v>409</v>
      </c>
      <c r="P257" s="2" t="s">
        <v>1222</v>
      </c>
      <c r="S257" s="2">
        <v>0</v>
      </c>
      <c r="T257" s="2">
        <v>100</v>
      </c>
      <c r="U257" s="2" t="s">
        <v>1242</v>
      </c>
      <c r="V257" s="2" t="s">
        <v>1241</v>
      </c>
      <c r="X257" s="2" t="s">
        <v>37</v>
      </c>
      <c r="Y257" s="3" t="s">
        <v>153</v>
      </c>
      <c r="Z257" s="2" t="s">
        <v>75</v>
      </c>
      <c r="AA257" s="2" t="s">
        <v>77</v>
      </c>
      <c r="AB257" s="2" t="s">
        <v>76</v>
      </c>
      <c r="AC257" s="3" t="s">
        <v>39</v>
      </c>
      <c r="AD257" s="2" t="s">
        <v>111</v>
      </c>
      <c r="AE257" s="2">
        <v>1</v>
      </c>
    </row>
    <row r="258" spans="1:31">
      <c r="A258" s="2">
        <v>68951</v>
      </c>
      <c r="B258" s="2" t="s">
        <v>115</v>
      </c>
      <c r="C258" s="2" t="s">
        <v>71</v>
      </c>
      <c r="E258" s="2" t="s">
        <v>240</v>
      </c>
      <c r="F258" s="2" t="s">
        <v>73</v>
      </c>
      <c r="G258" s="2" t="s">
        <v>509</v>
      </c>
      <c r="H258" s="2" t="s">
        <v>78</v>
      </c>
      <c r="I258" s="2" t="s">
        <v>107</v>
      </c>
      <c r="J258" s="2" t="s">
        <v>1243</v>
      </c>
      <c r="L258" s="3" t="s">
        <v>238</v>
      </c>
      <c r="M258" s="2" t="s">
        <v>117</v>
      </c>
      <c r="O258" s="2" t="s">
        <v>525</v>
      </c>
      <c r="P258" s="2" t="s">
        <v>1222</v>
      </c>
      <c r="S258" s="2">
        <v>0</v>
      </c>
      <c r="T258" s="2">
        <v>0</v>
      </c>
      <c r="U258" s="2" t="s">
        <v>1244</v>
      </c>
      <c r="V258" s="2" t="s">
        <v>1243</v>
      </c>
      <c r="X258" s="2" t="s">
        <v>37</v>
      </c>
      <c r="Y258" s="3" t="s">
        <v>40</v>
      </c>
      <c r="Z258" s="2" t="s">
        <v>75</v>
      </c>
      <c r="AA258" s="2" t="s">
        <v>77</v>
      </c>
      <c r="AB258" s="2" t="s">
        <v>76</v>
      </c>
      <c r="AC258" s="3" t="s">
        <v>97</v>
      </c>
      <c r="AE258" s="2">
        <v>1</v>
      </c>
    </row>
    <row r="259" spans="1:31">
      <c r="A259" s="2">
        <v>68949</v>
      </c>
      <c r="B259" s="2" t="s">
        <v>115</v>
      </c>
      <c r="C259" s="2" t="s">
        <v>71</v>
      </c>
      <c r="E259" s="2" t="s">
        <v>240</v>
      </c>
      <c r="F259" s="2" t="s">
        <v>73</v>
      </c>
      <c r="G259" s="2" t="s">
        <v>510</v>
      </c>
      <c r="H259" s="2" t="s">
        <v>78</v>
      </c>
      <c r="I259" s="2" t="s">
        <v>107</v>
      </c>
      <c r="J259" s="2" t="s">
        <v>1243</v>
      </c>
      <c r="L259" s="3" t="s">
        <v>238</v>
      </c>
      <c r="M259" s="2" t="s">
        <v>117</v>
      </c>
      <c r="O259" s="2" t="s">
        <v>525</v>
      </c>
      <c r="P259" s="2" t="s">
        <v>1222</v>
      </c>
      <c r="S259" s="2">
        <v>0</v>
      </c>
      <c r="T259" s="2">
        <v>0</v>
      </c>
      <c r="U259" s="2" t="s">
        <v>1245</v>
      </c>
      <c r="V259" s="2" t="s">
        <v>1243</v>
      </c>
      <c r="X259" s="2" t="s">
        <v>37</v>
      </c>
      <c r="Y259" s="3" t="s">
        <v>40</v>
      </c>
      <c r="Z259" s="2" t="s">
        <v>75</v>
      </c>
      <c r="AA259" s="2" t="s">
        <v>77</v>
      </c>
      <c r="AB259" s="2" t="s">
        <v>76</v>
      </c>
      <c r="AC259" s="3" t="s">
        <v>97</v>
      </c>
      <c r="AE259" s="2">
        <v>1</v>
      </c>
    </row>
    <row r="260" spans="1:31">
      <c r="A260" s="2">
        <v>68948</v>
      </c>
      <c r="B260" s="2" t="s">
        <v>115</v>
      </c>
      <c r="C260" s="2" t="s">
        <v>71</v>
      </c>
      <c r="E260" s="2" t="s">
        <v>240</v>
      </c>
      <c r="F260" s="2" t="s">
        <v>73</v>
      </c>
      <c r="G260" s="2" t="s">
        <v>511</v>
      </c>
      <c r="H260" s="2" t="s">
        <v>78</v>
      </c>
      <c r="I260" s="2" t="s">
        <v>107</v>
      </c>
      <c r="J260" s="2" t="s">
        <v>1246</v>
      </c>
      <c r="L260" s="3" t="s">
        <v>238</v>
      </c>
      <c r="M260" s="2" t="s">
        <v>117</v>
      </c>
      <c r="O260" s="2" t="s">
        <v>525</v>
      </c>
      <c r="P260" s="2" t="s">
        <v>1222</v>
      </c>
      <c r="S260" s="2">
        <v>0</v>
      </c>
      <c r="T260" s="2">
        <v>0</v>
      </c>
      <c r="U260" s="2" t="s">
        <v>1247</v>
      </c>
      <c r="V260" s="2" t="s">
        <v>1246</v>
      </c>
      <c r="X260" s="2" t="s">
        <v>37</v>
      </c>
      <c r="Y260" s="3" t="s">
        <v>40</v>
      </c>
      <c r="Z260" s="2" t="s">
        <v>75</v>
      </c>
      <c r="AA260" s="2" t="s">
        <v>77</v>
      </c>
      <c r="AB260" s="2" t="s">
        <v>76</v>
      </c>
      <c r="AC260" s="3" t="s">
        <v>97</v>
      </c>
      <c r="AE260" s="2">
        <v>1</v>
      </c>
    </row>
    <row r="261" spans="1:31">
      <c r="A261" s="2">
        <v>68947</v>
      </c>
      <c r="B261" s="2" t="s">
        <v>115</v>
      </c>
      <c r="C261" s="2" t="s">
        <v>71</v>
      </c>
      <c r="E261" s="2" t="s">
        <v>240</v>
      </c>
      <c r="F261" s="2" t="s">
        <v>73</v>
      </c>
      <c r="G261" s="2" t="s">
        <v>512</v>
      </c>
      <c r="H261" s="2" t="s">
        <v>78</v>
      </c>
      <c r="I261" s="2" t="s">
        <v>107</v>
      </c>
      <c r="J261" s="2" t="s">
        <v>1248</v>
      </c>
      <c r="L261" s="3" t="s">
        <v>238</v>
      </c>
      <c r="M261" s="2" t="s">
        <v>238</v>
      </c>
      <c r="O261" s="2" t="s">
        <v>525</v>
      </c>
      <c r="P261" s="2" t="s">
        <v>1222</v>
      </c>
      <c r="S261" s="2">
        <v>0</v>
      </c>
      <c r="T261" s="2">
        <v>0</v>
      </c>
      <c r="U261" s="2" t="s">
        <v>1249</v>
      </c>
      <c r="V261" s="2" t="s">
        <v>1248</v>
      </c>
      <c r="X261" s="2" t="s">
        <v>37</v>
      </c>
      <c r="Y261" s="3" t="s">
        <v>40</v>
      </c>
      <c r="Z261" s="2" t="s">
        <v>75</v>
      </c>
      <c r="AA261" s="2" t="s">
        <v>77</v>
      </c>
      <c r="AB261" s="2" t="s">
        <v>76</v>
      </c>
      <c r="AC261" s="3" t="s">
        <v>97</v>
      </c>
      <c r="AE261" s="2">
        <v>1</v>
      </c>
    </row>
    <row r="262" spans="1:31">
      <c r="A262" s="2">
        <v>68946</v>
      </c>
      <c r="B262" s="2" t="s">
        <v>115</v>
      </c>
      <c r="C262" s="2" t="s">
        <v>71</v>
      </c>
      <c r="E262" s="2" t="s">
        <v>240</v>
      </c>
      <c r="F262" s="2" t="s">
        <v>73</v>
      </c>
      <c r="G262" s="2" t="s">
        <v>513</v>
      </c>
      <c r="H262" s="2" t="s">
        <v>78</v>
      </c>
      <c r="I262" s="2" t="s">
        <v>107</v>
      </c>
      <c r="J262" s="2" t="s">
        <v>1250</v>
      </c>
      <c r="L262" s="3" t="s">
        <v>238</v>
      </c>
      <c r="M262" s="2" t="s">
        <v>238</v>
      </c>
      <c r="O262" s="2" t="s">
        <v>525</v>
      </c>
      <c r="P262" s="2" t="s">
        <v>1222</v>
      </c>
      <c r="S262" s="2">
        <v>0</v>
      </c>
      <c r="T262" s="2">
        <v>0</v>
      </c>
      <c r="U262" s="2" t="s">
        <v>1251</v>
      </c>
      <c r="V262" s="2" t="s">
        <v>1250</v>
      </c>
      <c r="X262" s="2" t="s">
        <v>37</v>
      </c>
      <c r="Y262" s="3" t="s">
        <v>40</v>
      </c>
      <c r="Z262" s="2" t="s">
        <v>75</v>
      </c>
      <c r="AA262" s="2" t="s">
        <v>77</v>
      </c>
      <c r="AB262" s="2" t="s">
        <v>76</v>
      </c>
      <c r="AC262" s="3" t="s">
        <v>97</v>
      </c>
      <c r="AE262" s="2">
        <v>1</v>
      </c>
    </row>
    <row r="263" spans="1:31">
      <c r="A263" s="2">
        <v>68945</v>
      </c>
      <c r="B263" s="2" t="s">
        <v>115</v>
      </c>
      <c r="C263" s="2" t="s">
        <v>71</v>
      </c>
      <c r="E263" s="2" t="s">
        <v>240</v>
      </c>
      <c r="F263" s="2" t="s">
        <v>73</v>
      </c>
      <c r="G263" s="2" t="s">
        <v>514</v>
      </c>
      <c r="H263" s="2" t="s">
        <v>78</v>
      </c>
      <c r="I263" s="2" t="s">
        <v>107</v>
      </c>
      <c r="J263" s="2" t="s">
        <v>1252</v>
      </c>
      <c r="L263" s="3" t="s">
        <v>238</v>
      </c>
      <c r="M263" s="2" t="s">
        <v>238</v>
      </c>
      <c r="O263" s="2" t="s">
        <v>525</v>
      </c>
      <c r="P263" s="2" t="s">
        <v>1222</v>
      </c>
      <c r="S263" s="2">
        <v>0</v>
      </c>
      <c r="T263" s="2">
        <v>0</v>
      </c>
      <c r="U263" s="2" t="s">
        <v>1253</v>
      </c>
      <c r="V263" s="2" t="s">
        <v>1252</v>
      </c>
      <c r="X263" s="2" t="s">
        <v>37</v>
      </c>
      <c r="Y263" s="3" t="s">
        <v>40</v>
      </c>
      <c r="Z263" s="2" t="s">
        <v>75</v>
      </c>
      <c r="AA263" s="2" t="s">
        <v>77</v>
      </c>
      <c r="AB263" s="2" t="s">
        <v>76</v>
      </c>
      <c r="AC263" s="3" t="s">
        <v>97</v>
      </c>
      <c r="AE263" s="2">
        <v>1</v>
      </c>
    </row>
    <row r="264" spans="1:31">
      <c r="A264" s="2">
        <v>68944</v>
      </c>
      <c r="B264" s="2" t="s">
        <v>115</v>
      </c>
      <c r="C264" s="2" t="s">
        <v>71</v>
      </c>
      <c r="E264" s="2" t="s">
        <v>240</v>
      </c>
      <c r="F264" s="2" t="s">
        <v>73</v>
      </c>
      <c r="G264" s="2" t="s">
        <v>515</v>
      </c>
      <c r="H264" s="2" t="s">
        <v>419</v>
      </c>
      <c r="I264" s="2" t="s">
        <v>104</v>
      </c>
      <c r="J264" s="2" t="s">
        <v>1254</v>
      </c>
      <c r="L264" s="3" t="s">
        <v>238</v>
      </c>
      <c r="M264" s="2" t="s">
        <v>525</v>
      </c>
      <c r="O264" s="2" t="s">
        <v>538</v>
      </c>
      <c r="P264" s="2" t="s">
        <v>1222</v>
      </c>
      <c r="S264" s="2">
        <v>0</v>
      </c>
      <c r="T264" s="2">
        <v>100</v>
      </c>
      <c r="U264" s="2" t="s">
        <v>1255</v>
      </c>
      <c r="V264" s="2" t="s">
        <v>1254</v>
      </c>
      <c r="X264" s="2" t="s">
        <v>37</v>
      </c>
      <c r="Y264" s="3" t="s">
        <v>79</v>
      </c>
      <c r="Z264" s="2" t="s">
        <v>75</v>
      </c>
      <c r="AA264" s="2" t="s">
        <v>77</v>
      </c>
      <c r="AB264" s="2" t="s">
        <v>76</v>
      </c>
      <c r="AC264" s="3" t="s">
        <v>80</v>
      </c>
      <c r="AD264" s="2" t="s">
        <v>111</v>
      </c>
      <c r="AE264" s="2">
        <v>1</v>
      </c>
    </row>
    <row r="265" spans="1:31">
      <c r="A265" s="2">
        <v>68938</v>
      </c>
      <c r="B265" s="2" t="s">
        <v>115</v>
      </c>
      <c r="C265" s="2" t="s">
        <v>71</v>
      </c>
      <c r="E265" s="2" t="s">
        <v>240</v>
      </c>
      <c r="F265" s="2" t="s">
        <v>73</v>
      </c>
      <c r="G265" s="2" t="s">
        <v>516</v>
      </c>
      <c r="H265" s="2" t="s">
        <v>419</v>
      </c>
      <c r="I265" s="2" t="s">
        <v>104</v>
      </c>
      <c r="J265" s="2" t="s">
        <v>1256</v>
      </c>
      <c r="L265" s="3" t="s">
        <v>238</v>
      </c>
      <c r="M265" s="2" t="s">
        <v>538</v>
      </c>
      <c r="O265" s="2" t="s">
        <v>538</v>
      </c>
      <c r="P265" s="2" t="s">
        <v>1222</v>
      </c>
      <c r="S265" s="2">
        <v>0</v>
      </c>
      <c r="T265" s="2">
        <v>100</v>
      </c>
      <c r="U265" s="2" t="s">
        <v>1257</v>
      </c>
      <c r="V265" s="2" t="s">
        <v>1256</v>
      </c>
      <c r="X265" s="2" t="s">
        <v>37</v>
      </c>
      <c r="Y265" s="3" t="s">
        <v>40</v>
      </c>
      <c r="Z265" s="2" t="s">
        <v>75</v>
      </c>
      <c r="AA265" s="2" t="s">
        <v>77</v>
      </c>
      <c r="AB265" s="2" t="s">
        <v>76</v>
      </c>
      <c r="AC265" s="3" t="s">
        <v>87</v>
      </c>
      <c r="AD265" s="2" t="s">
        <v>87</v>
      </c>
      <c r="AE265" s="2">
        <v>1</v>
      </c>
    </row>
    <row r="266" spans="1:31">
      <c r="A266" s="2">
        <v>68936</v>
      </c>
      <c r="B266" s="2" t="s">
        <v>115</v>
      </c>
      <c r="C266" s="2" t="s">
        <v>71</v>
      </c>
      <c r="E266" s="2" t="s">
        <v>240</v>
      </c>
      <c r="F266" s="2" t="s">
        <v>73</v>
      </c>
      <c r="G266" s="2" t="s">
        <v>517</v>
      </c>
      <c r="H266" s="2" t="s">
        <v>134</v>
      </c>
      <c r="I266" s="2" t="s">
        <v>103</v>
      </c>
      <c r="J266" s="2" t="s">
        <v>1258</v>
      </c>
      <c r="L266" s="3" t="s">
        <v>238</v>
      </c>
      <c r="M266" s="2" t="s">
        <v>409</v>
      </c>
      <c r="O266" s="2" t="s">
        <v>409</v>
      </c>
      <c r="P266" s="2" t="s">
        <v>1222</v>
      </c>
      <c r="S266" s="2">
        <v>0</v>
      </c>
      <c r="T266" s="2">
        <v>0</v>
      </c>
      <c r="U266" s="2" t="s">
        <v>1259</v>
      </c>
      <c r="V266" s="2" t="s">
        <v>1258</v>
      </c>
      <c r="X266" s="2" t="s">
        <v>37</v>
      </c>
      <c r="Y266" s="3" t="s">
        <v>40</v>
      </c>
      <c r="Z266" s="2" t="s">
        <v>75</v>
      </c>
      <c r="AA266" s="2" t="s">
        <v>77</v>
      </c>
      <c r="AB266" s="2" t="s">
        <v>76</v>
      </c>
      <c r="AC266" s="3" t="s">
        <v>98</v>
      </c>
      <c r="AE266" s="2">
        <v>1</v>
      </c>
    </row>
    <row r="267" spans="1:31">
      <c r="A267" s="2">
        <v>68934</v>
      </c>
      <c r="B267" s="2" t="s">
        <v>115</v>
      </c>
      <c r="C267" s="2" t="s">
        <v>71</v>
      </c>
      <c r="E267" s="2" t="s">
        <v>240</v>
      </c>
      <c r="F267" s="2" t="s">
        <v>73</v>
      </c>
      <c r="G267" s="2" t="s">
        <v>518</v>
      </c>
      <c r="H267" s="2" t="s">
        <v>134</v>
      </c>
      <c r="I267" s="2" t="s">
        <v>103</v>
      </c>
      <c r="J267" s="2" t="s">
        <v>1260</v>
      </c>
      <c r="L267" s="3" t="s">
        <v>238</v>
      </c>
      <c r="M267" s="2" t="s">
        <v>525</v>
      </c>
      <c r="O267" s="2" t="s">
        <v>525</v>
      </c>
      <c r="P267" s="2" t="s">
        <v>1261</v>
      </c>
      <c r="S267" s="2">
        <v>0</v>
      </c>
      <c r="T267" s="2">
        <v>0</v>
      </c>
      <c r="U267" s="2" t="s">
        <v>1262</v>
      </c>
      <c r="V267" s="2" t="s">
        <v>1260</v>
      </c>
      <c r="X267" s="2" t="s">
        <v>37</v>
      </c>
      <c r="Y267" s="3" t="s">
        <v>40</v>
      </c>
      <c r="Z267" s="2" t="s">
        <v>75</v>
      </c>
      <c r="AA267" s="2" t="s">
        <v>77</v>
      </c>
      <c r="AB267" s="2" t="s">
        <v>76</v>
      </c>
      <c r="AC267" s="3" t="s">
        <v>85</v>
      </c>
      <c r="AE267" s="2">
        <v>1</v>
      </c>
    </row>
    <row r="268" spans="1:31">
      <c r="A268" s="2">
        <v>68932</v>
      </c>
      <c r="B268" s="2" t="s">
        <v>115</v>
      </c>
      <c r="C268" s="2" t="s">
        <v>71</v>
      </c>
      <c r="E268" s="2" t="s">
        <v>240</v>
      </c>
      <c r="F268" s="2" t="s">
        <v>73</v>
      </c>
      <c r="G268" s="2" t="s">
        <v>519</v>
      </c>
      <c r="H268" s="2" t="s">
        <v>158</v>
      </c>
      <c r="I268" s="2" t="s">
        <v>108</v>
      </c>
      <c r="J268" s="2" t="s">
        <v>1263</v>
      </c>
      <c r="L268" s="3" t="s">
        <v>238</v>
      </c>
      <c r="M268" s="2" t="s">
        <v>238</v>
      </c>
      <c r="O268" s="2" t="s">
        <v>525</v>
      </c>
      <c r="P268" s="2" t="s">
        <v>1261</v>
      </c>
      <c r="S268" s="2">
        <v>0</v>
      </c>
      <c r="T268" s="2">
        <v>100</v>
      </c>
      <c r="U268" s="2" t="s">
        <v>1264</v>
      </c>
      <c r="V268" s="2" t="s">
        <v>1263</v>
      </c>
      <c r="X268" s="2" t="s">
        <v>37</v>
      </c>
      <c r="Y268" s="3" t="s">
        <v>153</v>
      </c>
      <c r="Z268" s="2" t="s">
        <v>75</v>
      </c>
      <c r="AA268" s="2" t="s">
        <v>334</v>
      </c>
      <c r="AB268" s="2" t="s">
        <v>76</v>
      </c>
      <c r="AC268" s="3" t="s">
        <v>109</v>
      </c>
      <c r="AD268" s="2" t="s">
        <v>295</v>
      </c>
      <c r="AE268" s="2">
        <v>1</v>
      </c>
    </row>
    <row r="269" spans="1:31">
      <c r="A269" s="2">
        <v>68931</v>
      </c>
      <c r="B269" s="2" t="s">
        <v>115</v>
      </c>
      <c r="C269" s="2" t="s">
        <v>71</v>
      </c>
      <c r="E269" s="2" t="s">
        <v>240</v>
      </c>
      <c r="F269" s="2" t="s">
        <v>73</v>
      </c>
      <c r="G269" s="2" t="s">
        <v>520</v>
      </c>
      <c r="H269" s="2" t="s">
        <v>419</v>
      </c>
      <c r="I269" s="2" t="s">
        <v>104</v>
      </c>
      <c r="J269" s="2" t="s">
        <v>1265</v>
      </c>
      <c r="L269" s="3" t="s">
        <v>238</v>
      </c>
      <c r="M269" s="2" t="s">
        <v>409</v>
      </c>
      <c r="O269" s="2" t="s">
        <v>560</v>
      </c>
      <c r="P269" s="2" t="s">
        <v>1261</v>
      </c>
      <c r="S269" s="2">
        <v>0</v>
      </c>
      <c r="T269" s="2">
        <v>100</v>
      </c>
      <c r="U269" s="2" t="s">
        <v>1266</v>
      </c>
      <c r="V269" s="2" t="s">
        <v>1265</v>
      </c>
      <c r="X269" s="2" t="s">
        <v>37</v>
      </c>
      <c r="Y269" s="3" t="s">
        <v>40</v>
      </c>
      <c r="Z269" s="2" t="s">
        <v>75</v>
      </c>
      <c r="AA269" s="2" t="s">
        <v>77</v>
      </c>
      <c r="AB269" s="2" t="s">
        <v>76</v>
      </c>
      <c r="AC269" s="3" t="s">
        <v>83</v>
      </c>
      <c r="AD269" s="2" t="s">
        <v>111</v>
      </c>
      <c r="AE269" s="2">
        <v>1</v>
      </c>
    </row>
    <row r="270" spans="1:31">
      <c r="A270" s="2">
        <v>68930</v>
      </c>
      <c r="B270" s="2" t="s">
        <v>115</v>
      </c>
      <c r="C270" s="2" t="s">
        <v>71</v>
      </c>
      <c r="E270" s="2" t="s">
        <v>240</v>
      </c>
      <c r="F270" s="2" t="s">
        <v>73</v>
      </c>
      <c r="G270" s="2" t="s">
        <v>521</v>
      </c>
      <c r="H270" s="2" t="s">
        <v>419</v>
      </c>
      <c r="I270" s="2" t="s">
        <v>96</v>
      </c>
      <c r="J270" s="2" t="s">
        <v>1267</v>
      </c>
      <c r="L270" s="3" t="s">
        <v>238</v>
      </c>
      <c r="M270" s="2" t="s">
        <v>409</v>
      </c>
      <c r="N270" s="2" t="s">
        <v>238</v>
      </c>
      <c r="O270" s="2" t="s">
        <v>409</v>
      </c>
      <c r="P270" s="2" t="s">
        <v>1261</v>
      </c>
      <c r="Q270" s="2" t="s">
        <v>1268</v>
      </c>
      <c r="S270" s="2">
        <v>0</v>
      </c>
      <c r="T270" s="2">
        <v>0</v>
      </c>
      <c r="U270" s="2" t="s">
        <v>1269</v>
      </c>
      <c r="V270" s="2" t="s">
        <v>1267</v>
      </c>
      <c r="X270" s="2" t="s">
        <v>37</v>
      </c>
      <c r="Y270" s="3" t="s">
        <v>40</v>
      </c>
      <c r="Z270" s="2" t="s">
        <v>75</v>
      </c>
      <c r="AA270" s="2" t="s">
        <v>77</v>
      </c>
      <c r="AB270" s="2" t="s">
        <v>76</v>
      </c>
      <c r="AC270" s="3" t="s">
        <v>87</v>
      </c>
      <c r="AE270" s="2">
        <v>1</v>
      </c>
    </row>
    <row r="271" spans="1:31">
      <c r="A271" s="2">
        <v>68711</v>
      </c>
      <c r="B271" s="2" t="s">
        <v>115</v>
      </c>
      <c r="C271" s="2" t="s">
        <v>71</v>
      </c>
      <c r="E271" s="2" t="s">
        <v>240</v>
      </c>
      <c r="F271" s="2" t="s">
        <v>73</v>
      </c>
      <c r="G271" s="2" t="s">
        <v>622</v>
      </c>
      <c r="H271" s="2" t="s">
        <v>619</v>
      </c>
      <c r="I271" s="2" t="s">
        <v>621</v>
      </c>
      <c r="J271" s="2" t="s">
        <v>865</v>
      </c>
      <c r="L271" s="3" t="s">
        <v>116</v>
      </c>
      <c r="M271" s="2" t="s">
        <v>126</v>
      </c>
      <c r="N271" s="2" t="s">
        <v>220</v>
      </c>
      <c r="O271" s="2" t="s">
        <v>702</v>
      </c>
      <c r="P271" s="2" t="s">
        <v>1271</v>
      </c>
      <c r="Q271" s="2" t="s">
        <v>925</v>
      </c>
      <c r="S271" s="2">
        <v>0</v>
      </c>
      <c r="T271" s="2">
        <v>0</v>
      </c>
      <c r="U271" s="2" t="s">
        <v>1272</v>
      </c>
      <c r="V271" s="2" t="s">
        <v>865</v>
      </c>
      <c r="X271" s="2" t="s">
        <v>37</v>
      </c>
      <c r="Y271" s="3" t="s">
        <v>40</v>
      </c>
      <c r="Z271" s="2" t="s">
        <v>75</v>
      </c>
      <c r="AA271" s="2" t="s">
        <v>676</v>
      </c>
      <c r="AB271" s="2" t="s">
        <v>620</v>
      </c>
      <c r="AC271" s="3" t="s">
        <v>623</v>
      </c>
      <c r="AE271" s="2">
        <v>80</v>
      </c>
    </row>
    <row r="272" spans="1:31">
      <c r="A272" s="2">
        <v>68710</v>
      </c>
      <c r="B272" s="2" t="s">
        <v>115</v>
      </c>
      <c r="C272" s="2" t="s">
        <v>71</v>
      </c>
      <c r="E272" s="2" t="s">
        <v>240</v>
      </c>
      <c r="F272" s="2" t="s">
        <v>73</v>
      </c>
      <c r="G272" s="2" t="s">
        <v>624</v>
      </c>
      <c r="H272" s="2" t="s">
        <v>619</v>
      </c>
      <c r="I272" s="2" t="s">
        <v>619</v>
      </c>
      <c r="J272" s="2" t="s">
        <v>1273</v>
      </c>
      <c r="L272" s="3" t="s">
        <v>116</v>
      </c>
      <c r="M272" s="2" t="s">
        <v>697</v>
      </c>
      <c r="N272" s="2" t="s">
        <v>220</v>
      </c>
      <c r="O272" s="2" t="s">
        <v>757</v>
      </c>
      <c r="P272" s="2" t="s">
        <v>1271</v>
      </c>
      <c r="S272" s="2">
        <v>0</v>
      </c>
      <c r="T272" s="2">
        <v>0</v>
      </c>
      <c r="U272" s="2" t="s">
        <v>1274</v>
      </c>
      <c r="V272" s="2" t="s">
        <v>1273</v>
      </c>
      <c r="X272" s="2" t="s">
        <v>37</v>
      </c>
      <c r="Y272" s="3" t="s">
        <v>40</v>
      </c>
      <c r="Z272" s="2" t="s">
        <v>75</v>
      </c>
      <c r="AA272" s="2" t="s">
        <v>1275</v>
      </c>
      <c r="AB272" s="2" t="s">
        <v>1270</v>
      </c>
      <c r="AC272" s="3" t="s">
        <v>623</v>
      </c>
      <c r="AE272" s="2">
        <v>40</v>
      </c>
    </row>
    <row r="273" spans="1:31">
      <c r="A273" s="2">
        <v>68708</v>
      </c>
      <c r="B273" s="2" t="s">
        <v>115</v>
      </c>
      <c r="C273" s="2" t="s">
        <v>71</v>
      </c>
      <c r="E273" s="2" t="s">
        <v>240</v>
      </c>
      <c r="F273" s="2" t="s">
        <v>73</v>
      </c>
      <c r="G273" s="2" t="s">
        <v>625</v>
      </c>
      <c r="H273" s="2" t="s">
        <v>619</v>
      </c>
      <c r="I273" s="2" t="s">
        <v>619</v>
      </c>
      <c r="J273" s="2" t="s">
        <v>1276</v>
      </c>
      <c r="L273" s="3" t="s">
        <v>116</v>
      </c>
      <c r="M273" s="2" t="s">
        <v>757</v>
      </c>
      <c r="N273" s="2" t="s">
        <v>220</v>
      </c>
      <c r="O273" s="2" t="s">
        <v>757</v>
      </c>
      <c r="P273" s="2" t="s">
        <v>1271</v>
      </c>
      <c r="S273" s="2">
        <v>0</v>
      </c>
      <c r="T273" s="2">
        <v>0</v>
      </c>
      <c r="U273" s="2" t="s">
        <v>1277</v>
      </c>
      <c r="V273" s="2" t="s">
        <v>1276</v>
      </c>
      <c r="X273" s="2" t="s">
        <v>37</v>
      </c>
      <c r="Y273" s="3" t="s">
        <v>40</v>
      </c>
      <c r="Z273" s="2" t="s">
        <v>75</v>
      </c>
      <c r="AA273" s="2" t="s">
        <v>676</v>
      </c>
      <c r="AB273" s="2" t="s">
        <v>1270</v>
      </c>
      <c r="AC273" s="3" t="s">
        <v>623</v>
      </c>
      <c r="AE273" s="2">
        <v>5</v>
      </c>
    </row>
    <row r="274" spans="1:31">
      <c r="A274" s="2">
        <v>68706</v>
      </c>
      <c r="B274" s="2" t="s">
        <v>115</v>
      </c>
      <c r="C274" s="2" t="s">
        <v>71</v>
      </c>
      <c r="E274" s="2" t="s">
        <v>240</v>
      </c>
      <c r="F274" s="2" t="s">
        <v>73</v>
      </c>
      <c r="G274" s="2" t="s">
        <v>626</v>
      </c>
      <c r="H274" s="2" t="s">
        <v>619</v>
      </c>
      <c r="I274" s="2" t="s">
        <v>619</v>
      </c>
      <c r="J274" s="2" t="s">
        <v>1276</v>
      </c>
      <c r="L274" s="3" t="s">
        <v>116</v>
      </c>
      <c r="M274" s="2" t="s">
        <v>757</v>
      </c>
      <c r="N274" s="2" t="s">
        <v>220</v>
      </c>
      <c r="O274" s="2" t="s">
        <v>757</v>
      </c>
      <c r="P274" s="2" t="s">
        <v>1271</v>
      </c>
      <c r="S274" s="2">
        <v>0</v>
      </c>
      <c r="T274" s="2">
        <v>0</v>
      </c>
      <c r="U274" s="2" t="s">
        <v>1278</v>
      </c>
      <c r="V274" s="2" t="s">
        <v>1276</v>
      </c>
      <c r="X274" s="2" t="s">
        <v>37</v>
      </c>
      <c r="Y274" s="3" t="s">
        <v>40</v>
      </c>
      <c r="Z274" s="2" t="s">
        <v>75</v>
      </c>
      <c r="AA274" s="2" t="s">
        <v>676</v>
      </c>
      <c r="AB274" s="2" t="s">
        <v>1270</v>
      </c>
      <c r="AC274" s="3" t="s">
        <v>623</v>
      </c>
      <c r="AE274" s="2">
        <v>20</v>
      </c>
    </row>
    <row r="275" spans="1:31">
      <c r="A275" s="2">
        <v>68705</v>
      </c>
      <c r="B275" s="2" t="s">
        <v>115</v>
      </c>
      <c r="C275" s="2" t="s">
        <v>71</v>
      </c>
      <c r="E275" s="2" t="s">
        <v>240</v>
      </c>
      <c r="F275" s="2" t="s">
        <v>73</v>
      </c>
      <c r="G275" s="2" t="s">
        <v>627</v>
      </c>
      <c r="H275" s="2" t="s">
        <v>619</v>
      </c>
      <c r="I275" s="2" t="s">
        <v>526</v>
      </c>
      <c r="J275" s="2" t="s">
        <v>1279</v>
      </c>
      <c r="L275" s="3" t="s">
        <v>116</v>
      </c>
      <c r="M275" s="2" t="s">
        <v>636</v>
      </c>
      <c r="N275" s="2" t="s">
        <v>220</v>
      </c>
      <c r="O275" s="2" t="s">
        <v>702</v>
      </c>
      <c r="P275" s="2" t="s">
        <v>1271</v>
      </c>
      <c r="S275" s="2">
        <v>0</v>
      </c>
      <c r="T275" s="2">
        <v>0</v>
      </c>
      <c r="U275" s="2" t="s">
        <v>1280</v>
      </c>
      <c r="V275" s="2" t="s">
        <v>1279</v>
      </c>
      <c r="X275" s="2" t="s">
        <v>37</v>
      </c>
      <c r="Y275" s="3" t="s">
        <v>40</v>
      </c>
      <c r="Z275" s="2" t="s">
        <v>628</v>
      </c>
      <c r="AA275" s="2" t="s">
        <v>676</v>
      </c>
      <c r="AB275" s="2" t="s">
        <v>620</v>
      </c>
      <c r="AC275" s="3" t="s">
        <v>623</v>
      </c>
      <c r="AE275" s="2">
        <v>5</v>
      </c>
    </row>
    <row r="276" spans="1:31">
      <c r="A276" s="2">
        <v>68212</v>
      </c>
      <c r="B276" s="2" t="s">
        <v>115</v>
      </c>
      <c r="C276" s="2" t="s">
        <v>71</v>
      </c>
      <c r="E276" s="2" t="s">
        <v>240</v>
      </c>
      <c r="F276" s="2" t="s">
        <v>73</v>
      </c>
      <c r="G276" s="2" t="s">
        <v>221</v>
      </c>
      <c r="H276" s="2" t="s">
        <v>38</v>
      </c>
      <c r="I276" s="2" t="s">
        <v>104</v>
      </c>
      <c r="J276" s="2" t="s">
        <v>1281</v>
      </c>
      <c r="L276" s="3" t="s">
        <v>220</v>
      </c>
      <c r="M276" s="2" t="s">
        <v>560</v>
      </c>
      <c r="N276" s="2" t="s">
        <v>538</v>
      </c>
      <c r="O276" s="2" t="s">
        <v>560</v>
      </c>
      <c r="P276" s="2" t="s">
        <v>1282</v>
      </c>
      <c r="Q276" s="2" t="s">
        <v>1283</v>
      </c>
      <c r="S276" s="2">
        <v>0</v>
      </c>
      <c r="T276" s="2">
        <v>100</v>
      </c>
      <c r="U276" s="2" t="s">
        <v>1284</v>
      </c>
      <c r="V276" s="2" t="s">
        <v>1281</v>
      </c>
      <c r="X276" s="2" t="s">
        <v>37</v>
      </c>
      <c r="Y276" s="3" t="s">
        <v>40</v>
      </c>
      <c r="Z276" s="2" t="s">
        <v>75</v>
      </c>
      <c r="AA276" s="2" t="s">
        <v>77</v>
      </c>
      <c r="AB276" s="2" t="s">
        <v>76</v>
      </c>
      <c r="AC276" s="3" t="s">
        <v>80</v>
      </c>
      <c r="AD276" s="2" t="s">
        <v>111</v>
      </c>
      <c r="AE276" s="2">
        <v>1</v>
      </c>
    </row>
    <row r="277" spans="1:31">
      <c r="A277" s="2">
        <v>68211</v>
      </c>
      <c r="B277" s="2" t="s">
        <v>115</v>
      </c>
      <c r="C277" s="2" t="s">
        <v>71</v>
      </c>
      <c r="E277" s="2" t="s">
        <v>240</v>
      </c>
      <c r="F277" s="2" t="s">
        <v>73</v>
      </c>
      <c r="G277" s="2" t="s">
        <v>222</v>
      </c>
      <c r="H277" s="2" t="s">
        <v>38</v>
      </c>
      <c r="I277" s="2" t="s">
        <v>104</v>
      </c>
      <c r="J277" s="2" t="s">
        <v>1285</v>
      </c>
      <c r="L277" s="3" t="s">
        <v>220</v>
      </c>
      <c r="M277" s="2" t="s">
        <v>238</v>
      </c>
      <c r="P277" s="2" t="s">
        <v>1282</v>
      </c>
      <c r="S277" s="2">
        <v>0</v>
      </c>
      <c r="T277" s="2">
        <v>100</v>
      </c>
      <c r="U277" s="2" t="s">
        <v>1286</v>
      </c>
      <c r="V277" s="2" t="s">
        <v>1285</v>
      </c>
      <c r="X277" s="2" t="s">
        <v>37</v>
      </c>
      <c r="Y277" s="3" t="s">
        <v>40</v>
      </c>
      <c r="Z277" s="2" t="s">
        <v>75</v>
      </c>
      <c r="AA277" s="2" t="s">
        <v>77</v>
      </c>
      <c r="AB277" s="2" t="s">
        <v>76</v>
      </c>
      <c r="AC277" s="3" t="s">
        <v>83</v>
      </c>
      <c r="AD277" s="2" t="s">
        <v>111</v>
      </c>
      <c r="AE277" s="2">
        <v>1</v>
      </c>
    </row>
    <row r="278" spans="1:31">
      <c r="A278" s="2">
        <v>68166</v>
      </c>
      <c r="B278" s="2" t="s">
        <v>115</v>
      </c>
      <c r="C278" s="2" t="s">
        <v>71</v>
      </c>
      <c r="E278" s="2" t="s">
        <v>240</v>
      </c>
      <c r="F278" s="2" t="s">
        <v>73</v>
      </c>
      <c r="G278" s="2" t="s">
        <v>223</v>
      </c>
      <c r="H278" s="2" t="s">
        <v>38</v>
      </c>
      <c r="I278" s="2" t="s">
        <v>107</v>
      </c>
      <c r="J278" s="2" t="s">
        <v>1060</v>
      </c>
      <c r="L278" s="3" t="s">
        <v>220</v>
      </c>
      <c r="M278" s="2" t="s">
        <v>409</v>
      </c>
      <c r="O278" s="2" t="s">
        <v>525</v>
      </c>
      <c r="P278" s="2" t="s">
        <v>1287</v>
      </c>
      <c r="S278" s="2">
        <v>0</v>
      </c>
      <c r="T278" s="2">
        <v>0</v>
      </c>
      <c r="U278" s="2" t="s">
        <v>1288</v>
      </c>
      <c r="V278" s="2" t="s">
        <v>1060</v>
      </c>
      <c r="X278" s="2" t="s">
        <v>37</v>
      </c>
      <c r="Y278" s="3" t="s">
        <v>40</v>
      </c>
      <c r="Z278" s="2" t="s">
        <v>75</v>
      </c>
      <c r="AA278" s="2" t="s">
        <v>77</v>
      </c>
      <c r="AB278" s="2" t="s">
        <v>81</v>
      </c>
      <c r="AC278" s="3" t="s">
        <v>81</v>
      </c>
      <c r="AE278" s="2">
        <v>1</v>
      </c>
    </row>
    <row r="279" spans="1:31">
      <c r="A279" s="2">
        <v>68165</v>
      </c>
      <c r="B279" s="2" t="s">
        <v>115</v>
      </c>
      <c r="C279" s="2" t="s">
        <v>71</v>
      </c>
      <c r="E279" s="2" t="s">
        <v>240</v>
      </c>
      <c r="F279" s="2" t="s">
        <v>73</v>
      </c>
      <c r="G279" s="2" t="s">
        <v>224</v>
      </c>
      <c r="H279" s="2" t="s">
        <v>38</v>
      </c>
      <c r="I279" s="2" t="s">
        <v>94</v>
      </c>
      <c r="J279" s="2" t="s">
        <v>1289</v>
      </c>
      <c r="L279" s="3" t="s">
        <v>220</v>
      </c>
      <c r="M279" s="2" t="s">
        <v>238</v>
      </c>
      <c r="N279" s="2" t="s">
        <v>117</v>
      </c>
      <c r="P279" s="2" t="s">
        <v>1287</v>
      </c>
      <c r="R279" s="2">
        <v>2</v>
      </c>
      <c r="S279" s="2">
        <v>0</v>
      </c>
      <c r="T279" s="2">
        <v>100</v>
      </c>
      <c r="U279" s="2" t="s">
        <v>1290</v>
      </c>
      <c r="V279" s="2" t="s">
        <v>1289</v>
      </c>
      <c r="X279" s="2" t="s">
        <v>37</v>
      </c>
      <c r="Y279" s="3" t="s">
        <v>40</v>
      </c>
      <c r="Z279" s="2" t="s">
        <v>75</v>
      </c>
      <c r="AA279" s="2" t="s">
        <v>77</v>
      </c>
      <c r="AB279" s="2" t="s">
        <v>81</v>
      </c>
      <c r="AC279" s="3" t="s">
        <v>81</v>
      </c>
      <c r="AE279" s="2">
        <v>2</v>
      </c>
    </row>
    <row r="280" spans="1:31">
      <c r="A280" s="2">
        <v>68164</v>
      </c>
      <c r="B280" s="2" t="s">
        <v>115</v>
      </c>
      <c r="C280" s="2" t="s">
        <v>71</v>
      </c>
      <c r="E280" s="2" t="s">
        <v>240</v>
      </c>
      <c r="F280" s="2" t="s">
        <v>73</v>
      </c>
      <c r="G280" s="2" t="s">
        <v>225</v>
      </c>
      <c r="H280" s="2" t="s">
        <v>38</v>
      </c>
      <c r="I280" s="2" t="s">
        <v>108</v>
      </c>
      <c r="J280" s="2" t="s">
        <v>1291</v>
      </c>
      <c r="L280" s="3" t="s">
        <v>220</v>
      </c>
      <c r="M280" s="2" t="s">
        <v>238</v>
      </c>
      <c r="P280" s="2" t="s">
        <v>1287</v>
      </c>
      <c r="S280" s="2">
        <v>0</v>
      </c>
      <c r="T280" s="2">
        <v>0</v>
      </c>
      <c r="U280" s="2" t="s">
        <v>1292</v>
      </c>
      <c r="V280" s="2" t="s">
        <v>1291</v>
      </c>
      <c r="X280" s="2" t="s">
        <v>37</v>
      </c>
      <c r="Y280" s="3" t="s">
        <v>40</v>
      </c>
      <c r="Z280" s="2" t="s">
        <v>75</v>
      </c>
      <c r="AA280" s="2" t="s">
        <v>334</v>
      </c>
      <c r="AB280" s="2" t="s">
        <v>76</v>
      </c>
      <c r="AC280" s="3" t="s">
        <v>88</v>
      </c>
      <c r="AD280" s="2" t="s">
        <v>295</v>
      </c>
      <c r="AE280" s="2">
        <v>1</v>
      </c>
    </row>
    <row r="281" spans="1:31">
      <c r="A281" s="2">
        <v>68163</v>
      </c>
      <c r="B281" s="2" t="s">
        <v>115</v>
      </c>
      <c r="C281" s="2" t="s">
        <v>71</v>
      </c>
      <c r="E281" s="2" t="s">
        <v>15</v>
      </c>
      <c r="F281" s="2" t="s">
        <v>73</v>
      </c>
      <c r="G281" s="2" t="s">
        <v>226</v>
      </c>
      <c r="H281" s="2" t="s">
        <v>38</v>
      </c>
      <c r="I281" s="2" t="s">
        <v>103</v>
      </c>
      <c r="J281" s="2" t="s">
        <v>1293</v>
      </c>
      <c r="L281" s="3" t="s">
        <v>220</v>
      </c>
      <c r="M281" s="2" t="s">
        <v>525</v>
      </c>
      <c r="P281" s="2" t="s">
        <v>1287</v>
      </c>
      <c r="S281" s="2">
        <v>0</v>
      </c>
      <c r="T281" s="2">
        <v>0</v>
      </c>
      <c r="U281" s="2" t="s">
        <v>1294</v>
      </c>
      <c r="V281" s="2" t="s">
        <v>1293</v>
      </c>
      <c r="Y281" s="3" t="s">
        <v>40</v>
      </c>
      <c r="Z281" s="2" t="s">
        <v>75</v>
      </c>
      <c r="AB281" s="2" t="s">
        <v>76</v>
      </c>
      <c r="AC281" s="3" t="s">
        <v>88</v>
      </c>
    </row>
    <row r="282" spans="1:31">
      <c r="A282" s="2">
        <v>68162</v>
      </c>
      <c r="B282" s="2" t="s">
        <v>115</v>
      </c>
      <c r="C282" s="2" t="s">
        <v>71</v>
      </c>
      <c r="E282" s="2" t="s">
        <v>15</v>
      </c>
      <c r="F282" s="2" t="s">
        <v>73</v>
      </c>
      <c r="G282" s="2" t="s">
        <v>227</v>
      </c>
      <c r="H282" s="2" t="s">
        <v>38</v>
      </c>
      <c r="I282" s="2" t="s">
        <v>103</v>
      </c>
      <c r="J282" s="2" t="s">
        <v>1295</v>
      </c>
      <c r="L282" s="3" t="s">
        <v>220</v>
      </c>
      <c r="O282" s="2" t="s">
        <v>525</v>
      </c>
      <c r="P282" s="2" t="s">
        <v>1287</v>
      </c>
      <c r="S282" s="2">
        <v>0</v>
      </c>
      <c r="T282" s="2">
        <v>0</v>
      </c>
      <c r="U282" s="2" t="s">
        <v>1296</v>
      </c>
      <c r="V282" s="2" t="s">
        <v>1295</v>
      </c>
      <c r="Y282" s="3" t="s">
        <v>40</v>
      </c>
      <c r="Z282" s="2" t="s">
        <v>75</v>
      </c>
      <c r="AB282" s="2" t="s">
        <v>76</v>
      </c>
      <c r="AC282" s="3" t="s">
        <v>88</v>
      </c>
    </row>
    <row r="283" spans="1:31">
      <c r="A283" s="2">
        <v>68161</v>
      </c>
      <c r="B283" s="2" t="s">
        <v>115</v>
      </c>
      <c r="C283" s="2" t="s">
        <v>71</v>
      </c>
      <c r="E283" s="2" t="s">
        <v>240</v>
      </c>
      <c r="F283" s="2" t="s">
        <v>73</v>
      </c>
      <c r="G283" s="2" t="s">
        <v>228</v>
      </c>
      <c r="H283" s="2" t="s">
        <v>38</v>
      </c>
      <c r="I283" s="2" t="s">
        <v>103</v>
      </c>
      <c r="J283" s="2" t="s">
        <v>1291</v>
      </c>
      <c r="L283" s="3" t="s">
        <v>220</v>
      </c>
      <c r="M283" s="2" t="s">
        <v>238</v>
      </c>
      <c r="P283" s="2" t="s">
        <v>1287</v>
      </c>
      <c r="S283" s="2">
        <v>0</v>
      </c>
      <c r="T283" s="2">
        <v>0</v>
      </c>
      <c r="U283" s="2" t="s">
        <v>1297</v>
      </c>
      <c r="V283" s="2" t="s">
        <v>1291</v>
      </c>
      <c r="X283" s="2" t="s">
        <v>37</v>
      </c>
      <c r="Y283" s="3" t="s">
        <v>40</v>
      </c>
      <c r="Z283" s="2" t="s">
        <v>75</v>
      </c>
      <c r="AA283" s="2" t="s">
        <v>77</v>
      </c>
      <c r="AB283" s="2" t="s">
        <v>76</v>
      </c>
      <c r="AC283" s="3" t="s">
        <v>239</v>
      </c>
      <c r="AE283" s="2">
        <v>1</v>
      </c>
    </row>
    <row r="284" spans="1:31">
      <c r="A284" s="2">
        <v>68160</v>
      </c>
      <c r="B284" s="2" t="s">
        <v>115</v>
      </c>
      <c r="C284" s="2" t="s">
        <v>71</v>
      </c>
      <c r="E284" s="2" t="s">
        <v>15</v>
      </c>
      <c r="F284" s="2" t="s">
        <v>73</v>
      </c>
      <c r="G284" s="2" t="s">
        <v>229</v>
      </c>
      <c r="H284" s="2" t="s">
        <v>38</v>
      </c>
      <c r="I284" s="2" t="s">
        <v>107</v>
      </c>
      <c r="J284" s="2" t="s">
        <v>1298</v>
      </c>
      <c r="L284" s="3" t="s">
        <v>220</v>
      </c>
      <c r="M284" s="2" t="s">
        <v>525</v>
      </c>
      <c r="P284" s="2" t="s">
        <v>1287</v>
      </c>
      <c r="R284" s="2">
        <v>1</v>
      </c>
      <c r="S284" s="2">
        <v>0</v>
      </c>
      <c r="T284" s="2">
        <v>100</v>
      </c>
      <c r="U284" s="2" t="s">
        <v>1299</v>
      </c>
      <c r="V284" s="2" t="s">
        <v>1298</v>
      </c>
      <c r="Y284" s="3" t="s">
        <v>40</v>
      </c>
      <c r="Z284" s="2" t="s">
        <v>75</v>
      </c>
      <c r="AB284" s="2" t="s">
        <v>76</v>
      </c>
      <c r="AC284" s="3" t="s">
        <v>97</v>
      </c>
      <c r="AE284" s="2">
        <v>1</v>
      </c>
    </row>
    <row r="285" spans="1:31">
      <c r="A285" s="2">
        <v>68159</v>
      </c>
      <c r="B285" s="2" t="s">
        <v>115</v>
      </c>
      <c r="C285" s="2" t="s">
        <v>71</v>
      </c>
      <c r="E285" s="2" t="s">
        <v>15</v>
      </c>
      <c r="F285" s="2" t="s">
        <v>73</v>
      </c>
      <c r="G285" s="2" t="s">
        <v>230</v>
      </c>
      <c r="H285" s="2" t="s">
        <v>38</v>
      </c>
      <c r="I285" s="2" t="s">
        <v>107</v>
      </c>
      <c r="J285" s="2" t="s">
        <v>1300</v>
      </c>
      <c r="L285" s="3" t="s">
        <v>220</v>
      </c>
      <c r="M285" s="2" t="s">
        <v>525</v>
      </c>
      <c r="P285" s="2" t="s">
        <v>1287</v>
      </c>
      <c r="R285" s="2">
        <v>1</v>
      </c>
      <c r="S285" s="2">
        <v>0</v>
      </c>
      <c r="T285" s="2">
        <v>100</v>
      </c>
      <c r="U285" s="2" t="s">
        <v>1301</v>
      </c>
      <c r="V285" s="2" t="s">
        <v>1300</v>
      </c>
      <c r="Y285" s="3" t="s">
        <v>40</v>
      </c>
      <c r="Z285" s="2" t="s">
        <v>75</v>
      </c>
      <c r="AB285" s="2" t="s">
        <v>76</v>
      </c>
      <c r="AC285" s="3" t="s">
        <v>97</v>
      </c>
      <c r="AE285" s="2">
        <v>1</v>
      </c>
    </row>
    <row r="286" spans="1:31">
      <c r="A286" s="2">
        <v>68158</v>
      </c>
      <c r="B286" s="2" t="s">
        <v>115</v>
      </c>
      <c r="C286" s="2" t="s">
        <v>71</v>
      </c>
      <c r="E286" s="2" t="s">
        <v>240</v>
      </c>
      <c r="F286" s="2" t="s">
        <v>73</v>
      </c>
      <c r="G286" s="2" t="s">
        <v>231</v>
      </c>
      <c r="H286" s="2" t="s">
        <v>38</v>
      </c>
      <c r="I286" s="2" t="s">
        <v>107</v>
      </c>
      <c r="J286" s="2" t="s">
        <v>1285</v>
      </c>
      <c r="L286" s="3" t="s">
        <v>220</v>
      </c>
      <c r="M286" s="2" t="s">
        <v>238</v>
      </c>
      <c r="P286" s="2" t="s">
        <v>1287</v>
      </c>
      <c r="R286" s="2">
        <v>1</v>
      </c>
      <c r="S286" s="2">
        <v>0</v>
      </c>
      <c r="T286" s="2">
        <v>0</v>
      </c>
      <c r="U286" s="2" t="s">
        <v>1302</v>
      </c>
      <c r="V286" s="2" t="s">
        <v>1285</v>
      </c>
      <c r="X286" s="2" t="s">
        <v>37</v>
      </c>
      <c r="Y286" s="3" t="s">
        <v>40</v>
      </c>
      <c r="Z286" s="2" t="s">
        <v>75</v>
      </c>
      <c r="AA286" s="2" t="s">
        <v>77</v>
      </c>
      <c r="AB286" s="2" t="s">
        <v>76</v>
      </c>
      <c r="AC286" s="3" t="s">
        <v>88</v>
      </c>
      <c r="AE286" s="2">
        <v>1</v>
      </c>
    </row>
    <row r="287" spans="1:31">
      <c r="A287" s="2">
        <v>68157</v>
      </c>
      <c r="B287" s="2" t="s">
        <v>115</v>
      </c>
      <c r="C287" s="2" t="s">
        <v>71</v>
      </c>
      <c r="E287" s="2" t="s">
        <v>240</v>
      </c>
      <c r="F287" s="2" t="s">
        <v>73</v>
      </c>
      <c r="G287" s="2" t="s">
        <v>232</v>
      </c>
      <c r="H287" s="2" t="s">
        <v>38</v>
      </c>
      <c r="I287" s="2" t="s">
        <v>94</v>
      </c>
      <c r="J287" s="2" t="s">
        <v>1285</v>
      </c>
      <c r="L287" s="3" t="s">
        <v>220</v>
      </c>
      <c r="N287" s="2" t="s">
        <v>488</v>
      </c>
      <c r="P287" s="2" t="s">
        <v>1287</v>
      </c>
      <c r="R287" s="2">
        <v>2</v>
      </c>
      <c r="S287" s="2">
        <v>0</v>
      </c>
      <c r="T287" s="2">
        <v>100</v>
      </c>
      <c r="U287" s="2" t="s">
        <v>1303</v>
      </c>
      <c r="V287" s="2" t="s">
        <v>1285</v>
      </c>
      <c r="X287" s="2" t="s">
        <v>37</v>
      </c>
      <c r="Y287" s="3" t="s">
        <v>40</v>
      </c>
      <c r="Z287" s="2" t="s">
        <v>75</v>
      </c>
      <c r="AA287" s="2" t="s">
        <v>77</v>
      </c>
      <c r="AB287" s="2" t="s">
        <v>76</v>
      </c>
      <c r="AC287" s="3" t="s">
        <v>91</v>
      </c>
      <c r="AE287" s="2">
        <v>2</v>
      </c>
    </row>
    <row r="288" spans="1:31">
      <c r="A288" s="2">
        <v>68156</v>
      </c>
      <c r="B288" s="2" t="s">
        <v>115</v>
      </c>
      <c r="C288" s="2" t="s">
        <v>71</v>
      </c>
      <c r="E288" s="2" t="s">
        <v>240</v>
      </c>
      <c r="F288" s="2" t="s">
        <v>73</v>
      </c>
      <c r="G288" s="2" t="s">
        <v>233</v>
      </c>
      <c r="H288" s="2" t="s">
        <v>38</v>
      </c>
      <c r="I288" s="2" t="s">
        <v>107</v>
      </c>
      <c r="J288" s="2" t="s">
        <v>1285</v>
      </c>
      <c r="L288" s="3" t="s">
        <v>220</v>
      </c>
      <c r="M288" s="2" t="s">
        <v>238</v>
      </c>
      <c r="P288" s="2" t="s">
        <v>1287</v>
      </c>
      <c r="S288" s="2">
        <v>0</v>
      </c>
      <c r="T288" s="2">
        <v>0</v>
      </c>
      <c r="U288" s="2" t="s">
        <v>1304</v>
      </c>
      <c r="V288" s="2" t="s">
        <v>1285</v>
      </c>
      <c r="X288" s="2" t="s">
        <v>37</v>
      </c>
      <c r="Y288" s="3" t="s">
        <v>40</v>
      </c>
      <c r="Z288" s="2" t="s">
        <v>75</v>
      </c>
      <c r="AA288" s="2" t="s">
        <v>77</v>
      </c>
      <c r="AB288" s="2" t="s">
        <v>76</v>
      </c>
      <c r="AC288" s="3" t="s">
        <v>97</v>
      </c>
      <c r="AE288" s="2">
        <v>1</v>
      </c>
    </row>
    <row r="289" spans="1:31">
      <c r="A289" s="2">
        <v>68155</v>
      </c>
      <c r="B289" s="2" t="s">
        <v>115</v>
      </c>
      <c r="C289" s="2" t="s">
        <v>71</v>
      </c>
      <c r="E289" s="2" t="s">
        <v>240</v>
      </c>
      <c r="F289" s="2" t="s">
        <v>73</v>
      </c>
      <c r="G289" s="2" t="s">
        <v>234</v>
      </c>
      <c r="H289" s="2" t="s">
        <v>38</v>
      </c>
      <c r="I289" s="2" t="s">
        <v>107</v>
      </c>
      <c r="J289" s="2" t="s">
        <v>1289</v>
      </c>
      <c r="L289" s="3" t="s">
        <v>220</v>
      </c>
      <c r="M289" s="2" t="s">
        <v>238</v>
      </c>
      <c r="P289" s="2" t="s">
        <v>1287</v>
      </c>
      <c r="R289" s="2">
        <v>1</v>
      </c>
      <c r="S289" s="2">
        <v>0</v>
      </c>
      <c r="T289" s="2">
        <v>0</v>
      </c>
      <c r="U289" s="2" t="s">
        <v>1305</v>
      </c>
      <c r="V289" s="2" t="s">
        <v>1289</v>
      </c>
      <c r="X289" s="2" t="s">
        <v>37</v>
      </c>
      <c r="Y289" s="3" t="s">
        <v>40</v>
      </c>
      <c r="Z289" s="2" t="s">
        <v>75</v>
      </c>
      <c r="AA289" s="2" t="s">
        <v>77</v>
      </c>
      <c r="AB289" s="2" t="s">
        <v>76</v>
      </c>
      <c r="AC289" s="3" t="s">
        <v>88</v>
      </c>
      <c r="AE289" s="2">
        <v>1</v>
      </c>
    </row>
    <row r="290" spans="1:31">
      <c r="A290" s="2">
        <v>68152</v>
      </c>
      <c r="B290" s="2" t="s">
        <v>115</v>
      </c>
      <c r="C290" s="2" t="s">
        <v>71</v>
      </c>
      <c r="E290" s="2" t="s">
        <v>15</v>
      </c>
      <c r="F290" s="2" t="s">
        <v>73</v>
      </c>
      <c r="G290" s="2" t="s">
        <v>235</v>
      </c>
      <c r="H290" s="2" t="s">
        <v>38</v>
      </c>
      <c r="I290" s="2" t="s">
        <v>536</v>
      </c>
      <c r="J290" s="2" t="s">
        <v>1306</v>
      </c>
      <c r="L290" s="3" t="s">
        <v>220</v>
      </c>
      <c r="O290" s="2" t="s">
        <v>525</v>
      </c>
      <c r="P290" s="2" t="s">
        <v>1287</v>
      </c>
      <c r="R290" s="2">
        <v>1</v>
      </c>
      <c r="S290" s="2">
        <v>0</v>
      </c>
      <c r="T290" s="2">
        <v>0</v>
      </c>
      <c r="U290" s="2" t="s">
        <v>1307</v>
      </c>
      <c r="V290" s="2" t="s">
        <v>1306</v>
      </c>
      <c r="Y290" s="3" t="s">
        <v>40</v>
      </c>
      <c r="Z290" s="2" t="s">
        <v>75</v>
      </c>
      <c r="AB290" s="2" t="s">
        <v>76</v>
      </c>
      <c r="AC290" s="3" t="s">
        <v>88</v>
      </c>
      <c r="AE290" s="2">
        <v>1</v>
      </c>
    </row>
    <row r="291" spans="1:31">
      <c r="A291" s="2">
        <v>68151</v>
      </c>
      <c r="B291" s="2" t="s">
        <v>115</v>
      </c>
      <c r="C291" s="2" t="s">
        <v>71</v>
      </c>
      <c r="E291" s="2" t="s">
        <v>240</v>
      </c>
      <c r="F291" s="2" t="s">
        <v>73</v>
      </c>
      <c r="G291" s="2" t="s">
        <v>236</v>
      </c>
      <c r="H291" s="2" t="s">
        <v>38</v>
      </c>
      <c r="I291" s="2" t="s">
        <v>94</v>
      </c>
      <c r="J291" s="2" t="s">
        <v>1308</v>
      </c>
      <c r="L291" s="3" t="s">
        <v>220</v>
      </c>
      <c r="N291" s="2" t="s">
        <v>488</v>
      </c>
      <c r="O291" s="2" t="s">
        <v>525</v>
      </c>
      <c r="P291" s="2" t="s">
        <v>1287</v>
      </c>
      <c r="R291" s="2">
        <v>3</v>
      </c>
      <c r="S291" s="2">
        <v>0</v>
      </c>
      <c r="T291" s="2">
        <v>100</v>
      </c>
      <c r="U291" s="2" t="s">
        <v>1309</v>
      </c>
      <c r="V291" s="2" t="s">
        <v>1308</v>
      </c>
      <c r="X291" s="2" t="s">
        <v>74</v>
      </c>
      <c r="Y291" s="3" t="s">
        <v>40</v>
      </c>
      <c r="Z291" s="2" t="s">
        <v>75</v>
      </c>
      <c r="AA291" s="2" t="s">
        <v>77</v>
      </c>
      <c r="AB291" s="2" t="s">
        <v>76</v>
      </c>
      <c r="AC291" s="3" t="s">
        <v>88</v>
      </c>
      <c r="AE291" s="2">
        <v>3</v>
      </c>
    </row>
    <row r="292" spans="1:31">
      <c r="A292" s="2">
        <v>68150</v>
      </c>
      <c r="B292" s="2" t="s">
        <v>115</v>
      </c>
      <c r="C292" s="2" t="s">
        <v>71</v>
      </c>
      <c r="E292" s="2" t="s">
        <v>240</v>
      </c>
      <c r="F292" s="2" t="s">
        <v>73</v>
      </c>
      <c r="G292" s="2" t="s">
        <v>237</v>
      </c>
      <c r="H292" s="2" t="s">
        <v>38</v>
      </c>
      <c r="I292" s="2" t="s">
        <v>107</v>
      </c>
      <c r="J292" s="2" t="s">
        <v>1289</v>
      </c>
      <c r="L292" s="3" t="s">
        <v>220</v>
      </c>
      <c r="M292" s="2" t="s">
        <v>238</v>
      </c>
      <c r="P292" s="2" t="s">
        <v>1287</v>
      </c>
      <c r="R292" s="2">
        <v>1</v>
      </c>
      <c r="S292" s="2">
        <v>0</v>
      </c>
      <c r="T292" s="2">
        <v>100</v>
      </c>
      <c r="U292" s="2" t="s">
        <v>1310</v>
      </c>
      <c r="V292" s="2" t="s">
        <v>1289</v>
      </c>
      <c r="X292" s="2" t="s">
        <v>37</v>
      </c>
      <c r="Y292" s="3" t="s">
        <v>40</v>
      </c>
      <c r="Z292" s="2" t="s">
        <v>75</v>
      </c>
      <c r="AA292" s="2" t="s">
        <v>77</v>
      </c>
      <c r="AB292" s="2" t="s">
        <v>76</v>
      </c>
      <c r="AC292" s="3" t="s">
        <v>88</v>
      </c>
      <c r="AE292" s="2">
        <v>1</v>
      </c>
    </row>
    <row r="293" spans="1:31">
      <c r="A293" s="2">
        <v>67347</v>
      </c>
      <c r="B293" s="2" t="s">
        <v>115</v>
      </c>
      <c r="C293" s="2" t="s">
        <v>71</v>
      </c>
      <c r="E293" s="2" t="s">
        <v>240</v>
      </c>
      <c r="F293" s="2" t="s">
        <v>73</v>
      </c>
      <c r="G293" s="2" t="s">
        <v>155</v>
      </c>
      <c r="H293" s="2" t="s">
        <v>102</v>
      </c>
      <c r="I293" s="2" t="s">
        <v>94</v>
      </c>
      <c r="J293" s="2" t="s">
        <v>1311</v>
      </c>
      <c r="L293" s="3" t="s">
        <v>219</v>
      </c>
      <c r="M293" s="2" t="s">
        <v>538</v>
      </c>
      <c r="N293" s="2" t="s">
        <v>538</v>
      </c>
      <c r="O293" s="2" t="s">
        <v>560</v>
      </c>
      <c r="P293" s="2" t="s">
        <v>1312</v>
      </c>
      <c r="Q293" s="2" t="s">
        <v>925</v>
      </c>
      <c r="S293" s="2">
        <v>0</v>
      </c>
      <c r="T293" s="2">
        <v>0</v>
      </c>
      <c r="U293" s="2" t="s">
        <v>1313</v>
      </c>
      <c r="V293" s="2" t="s">
        <v>1311</v>
      </c>
      <c r="X293" s="2" t="s">
        <v>37</v>
      </c>
      <c r="Y293" s="3" t="s">
        <v>40</v>
      </c>
      <c r="Z293" s="2" t="s">
        <v>75</v>
      </c>
      <c r="AA293" s="2" t="s">
        <v>77</v>
      </c>
      <c r="AB293" s="2" t="s">
        <v>76</v>
      </c>
      <c r="AC293" s="3" t="s">
        <v>97</v>
      </c>
      <c r="AE293" s="2">
        <v>1</v>
      </c>
    </row>
    <row r="294" spans="1:31">
      <c r="A294" s="2">
        <v>67344</v>
      </c>
      <c r="B294" s="2" t="s">
        <v>115</v>
      </c>
      <c r="C294" s="2" t="s">
        <v>71</v>
      </c>
      <c r="E294" s="2" t="s">
        <v>240</v>
      </c>
      <c r="F294" s="2" t="s">
        <v>73</v>
      </c>
      <c r="G294" s="2" t="s">
        <v>241</v>
      </c>
      <c r="H294" s="2" t="s">
        <v>78</v>
      </c>
      <c r="I294" s="2" t="s">
        <v>107</v>
      </c>
      <c r="J294" s="2" t="s">
        <v>1314</v>
      </c>
      <c r="L294" s="3" t="s">
        <v>219</v>
      </c>
      <c r="M294" s="2" t="s">
        <v>220</v>
      </c>
      <c r="O294" s="2" t="s">
        <v>220</v>
      </c>
      <c r="P294" s="2" t="s">
        <v>1312</v>
      </c>
      <c r="S294" s="2">
        <v>0</v>
      </c>
      <c r="T294" s="2">
        <v>0</v>
      </c>
      <c r="U294" s="2" t="s">
        <v>1315</v>
      </c>
      <c r="V294" s="2" t="s">
        <v>1314</v>
      </c>
      <c r="X294" s="2" t="s">
        <v>37</v>
      </c>
      <c r="Y294" s="3" t="s">
        <v>40</v>
      </c>
      <c r="Z294" s="2" t="s">
        <v>75</v>
      </c>
      <c r="AA294" s="2" t="s">
        <v>77</v>
      </c>
      <c r="AB294" s="2" t="s">
        <v>76</v>
      </c>
      <c r="AC294" s="3" t="s">
        <v>85</v>
      </c>
      <c r="AE294" s="2">
        <v>1</v>
      </c>
    </row>
    <row r="295" spans="1:31">
      <c r="A295" s="2">
        <v>67338</v>
      </c>
      <c r="B295" s="2" t="s">
        <v>115</v>
      </c>
      <c r="C295" s="2" t="s">
        <v>71</v>
      </c>
      <c r="E295" s="2" t="s">
        <v>240</v>
      </c>
      <c r="F295" s="2" t="s">
        <v>73</v>
      </c>
      <c r="G295" s="2" t="s">
        <v>242</v>
      </c>
      <c r="H295" s="2" t="s">
        <v>78</v>
      </c>
      <c r="I295" s="2" t="s">
        <v>90</v>
      </c>
      <c r="J295" s="2" t="s">
        <v>1316</v>
      </c>
      <c r="L295" s="3" t="s">
        <v>219</v>
      </c>
      <c r="M295" s="2" t="s">
        <v>220</v>
      </c>
      <c r="O295" s="2" t="s">
        <v>220</v>
      </c>
      <c r="P295" s="2" t="s">
        <v>1317</v>
      </c>
      <c r="S295" s="2">
        <v>0</v>
      </c>
      <c r="T295" s="2">
        <v>0</v>
      </c>
      <c r="U295" s="2" t="s">
        <v>1318</v>
      </c>
      <c r="V295" s="2" t="s">
        <v>1316</v>
      </c>
      <c r="X295" s="2" t="s">
        <v>37</v>
      </c>
      <c r="Y295" s="3" t="s">
        <v>40</v>
      </c>
      <c r="Z295" s="2" t="s">
        <v>75</v>
      </c>
      <c r="AA295" s="2" t="s">
        <v>77</v>
      </c>
      <c r="AB295" s="2" t="s">
        <v>76</v>
      </c>
      <c r="AC295" s="3" t="s">
        <v>91</v>
      </c>
      <c r="AE295" s="2">
        <v>2</v>
      </c>
    </row>
    <row r="296" spans="1:31">
      <c r="A296" s="2">
        <v>67337</v>
      </c>
      <c r="B296" s="2" t="s">
        <v>115</v>
      </c>
      <c r="C296" s="2" t="s">
        <v>71</v>
      </c>
      <c r="E296" s="2" t="s">
        <v>240</v>
      </c>
      <c r="F296" s="2" t="s">
        <v>73</v>
      </c>
      <c r="G296" s="2" t="s">
        <v>243</v>
      </c>
      <c r="H296" s="2" t="s">
        <v>102</v>
      </c>
      <c r="I296" s="2" t="s">
        <v>156</v>
      </c>
      <c r="J296" s="2" t="s">
        <v>1319</v>
      </c>
      <c r="L296" s="3" t="s">
        <v>219</v>
      </c>
      <c r="M296" s="2" t="s">
        <v>220</v>
      </c>
      <c r="O296" s="2" t="s">
        <v>220</v>
      </c>
      <c r="P296" s="2" t="s">
        <v>1317</v>
      </c>
      <c r="S296" s="2">
        <v>0</v>
      </c>
      <c r="T296" s="2">
        <v>100</v>
      </c>
      <c r="U296" s="2" t="s">
        <v>1320</v>
      </c>
      <c r="V296" s="2" t="s">
        <v>1319</v>
      </c>
      <c r="X296" s="2" t="s">
        <v>37</v>
      </c>
      <c r="Y296" s="3" t="s">
        <v>40</v>
      </c>
      <c r="Z296" s="2" t="s">
        <v>75</v>
      </c>
      <c r="AA296" s="2" t="s">
        <v>77</v>
      </c>
      <c r="AB296" s="2" t="s">
        <v>76</v>
      </c>
      <c r="AC296" s="3" t="s">
        <v>88</v>
      </c>
      <c r="AE296" s="2">
        <v>1</v>
      </c>
    </row>
    <row r="297" spans="1:31">
      <c r="A297" s="2">
        <v>67336</v>
      </c>
      <c r="B297" s="2" t="s">
        <v>115</v>
      </c>
      <c r="C297" s="2" t="s">
        <v>71</v>
      </c>
      <c r="E297" s="2" t="s">
        <v>240</v>
      </c>
      <c r="F297" s="2" t="s">
        <v>73</v>
      </c>
      <c r="G297" s="2" t="s">
        <v>244</v>
      </c>
      <c r="H297" s="2" t="s">
        <v>102</v>
      </c>
      <c r="I297" s="2" t="s">
        <v>94</v>
      </c>
      <c r="J297" s="2" t="s">
        <v>1321</v>
      </c>
      <c r="L297" s="3" t="s">
        <v>219</v>
      </c>
      <c r="N297" s="2" t="s">
        <v>117</v>
      </c>
      <c r="O297" s="2" t="s">
        <v>220</v>
      </c>
      <c r="P297" s="2" t="s">
        <v>1317</v>
      </c>
      <c r="R297" s="2">
        <v>2</v>
      </c>
      <c r="S297" s="2">
        <v>0</v>
      </c>
      <c r="T297" s="2">
        <v>100</v>
      </c>
      <c r="U297" s="2" t="s">
        <v>1322</v>
      </c>
      <c r="V297" s="2" t="s">
        <v>1321</v>
      </c>
      <c r="X297" s="2" t="s">
        <v>37</v>
      </c>
      <c r="Y297" s="3" t="s">
        <v>40</v>
      </c>
      <c r="Z297" s="2" t="s">
        <v>75</v>
      </c>
      <c r="AA297" s="2" t="s">
        <v>77</v>
      </c>
      <c r="AB297" s="2" t="s">
        <v>76</v>
      </c>
      <c r="AC297" s="3" t="s">
        <v>88</v>
      </c>
      <c r="AE297" s="2">
        <v>2</v>
      </c>
    </row>
    <row r="298" spans="1:31">
      <c r="A298" s="2">
        <v>67333</v>
      </c>
      <c r="B298" s="2" t="s">
        <v>115</v>
      </c>
      <c r="C298" s="2" t="s">
        <v>71</v>
      </c>
      <c r="E298" s="2" t="s">
        <v>240</v>
      </c>
      <c r="F298" s="2" t="s">
        <v>73</v>
      </c>
      <c r="G298" s="2" t="s">
        <v>245</v>
      </c>
      <c r="H298" s="2" t="s">
        <v>102</v>
      </c>
      <c r="I298" s="2" t="s">
        <v>107</v>
      </c>
      <c r="J298" s="2" t="s">
        <v>1319</v>
      </c>
      <c r="L298" s="3" t="s">
        <v>219</v>
      </c>
      <c r="M298" s="2" t="s">
        <v>220</v>
      </c>
      <c r="N298" s="2" t="s">
        <v>238</v>
      </c>
      <c r="O298" s="2" t="s">
        <v>220</v>
      </c>
      <c r="P298" s="2" t="s">
        <v>1317</v>
      </c>
      <c r="Q298" s="2" t="s">
        <v>1317</v>
      </c>
      <c r="S298" s="2">
        <v>0</v>
      </c>
      <c r="T298" s="2">
        <v>0</v>
      </c>
      <c r="U298" s="2" t="s">
        <v>1323</v>
      </c>
      <c r="V298" s="2" t="s">
        <v>1319</v>
      </c>
      <c r="X298" s="2" t="s">
        <v>37</v>
      </c>
      <c r="Y298" s="3" t="s">
        <v>40</v>
      </c>
      <c r="Z298" s="2" t="s">
        <v>75</v>
      </c>
      <c r="AA298" s="2" t="s">
        <v>77</v>
      </c>
      <c r="AB298" s="2" t="s">
        <v>76</v>
      </c>
      <c r="AC298" s="3" t="s">
        <v>88</v>
      </c>
      <c r="AE298" s="2">
        <v>1</v>
      </c>
    </row>
    <row r="299" spans="1:31">
      <c r="A299" s="2">
        <v>67327</v>
      </c>
      <c r="B299" s="2" t="s">
        <v>115</v>
      </c>
      <c r="C299" s="2" t="s">
        <v>71</v>
      </c>
      <c r="E299" s="2" t="s">
        <v>240</v>
      </c>
      <c r="F299" s="2" t="s">
        <v>73</v>
      </c>
      <c r="G299" s="2" t="s">
        <v>246</v>
      </c>
      <c r="H299" s="2" t="s">
        <v>102</v>
      </c>
      <c r="I299" s="2" t="s">
        <v>94</v>
      </c>
      <c r="J299" s="2" t="s">
        <v>1321</v>
      </c>
      <c r="L299" s="3" t="s">
        <v>219</v>
      </c>
      <c r="N299" s="2" t="s">
        <v>117</v>
      </c>
      <c r="O299" s="2" t="s">
        <v>220</v>
      </c>
      <c r="P299" s="2" t="s">
        <v>1317</v>
      </c>
      <c r="R299" s="2">
        <v>2</v>
      </c>
      <c r="S299" s="2">
        <v>0</v>
      </c>
      <c r="T299" s="2">
        <v>100</v>
      </c>
      <c r="U299" s="2" t="s">
        <v>1324</v>
      </c>
      <c r="V299" s="2" t="s">
        <v>1321</v>
      </c>
      <c r="X299" s="2" t="s">
        <v>37</v>
      </c>
      <c r="Y299" s="3" t="s">
        <v>40</v>
      </c>
      <c r="Z299" s="2" t="s">
        <v>75</v>
      </c>
      <c r="AA299" s="2" t="s">
        <v>77</v>
      </c>
      <c r="AB299" s="2" t="s">
        <v>76</v>
      </c>
      <c r="AC299" s="3" t="s">
        <v>106</v>
      </c>
      <c r="AE299" s="2">
        <v>2</v>
      </c>
    </row>
    <row r="300" spans="1:31">
      <c r="A300" s="2">
        <v>67322</v>
      </c>
      <c r="B300" s="2" t="s">
        <v>115</v>
      </c>
      <c r="C300" s="2" t="s">
        <v>71</v>
      </c>
      <c r="E300" s="2" t="s">
        <v>240</v>
      </c>
      <c r="F300" s="2" t="s">
        <v>73</v>
      </c>
      <c r="G300" s="2" t="s">
        <v>247</v>
      </c>
      <c r="H300" s="2" t="s">
        <v>102</v>
      </c>
      <c r="I300" s="2" t="s">
        <v>104</v>
      </c>
      <c r="J300" s="2" t="s">
        <v>1325</v>
      </c>
      <c r="L300" s="3" t="s">
        <v>219</v>
      </c>
      <c r="M300" s="2" t="s">
        <v>220</v>
      </c>
      <c r="O300" s="2" t="s">
        <v>220</v>
      </c>
      <c r="P300" s="2" t="s">
        <v>1317</v>
      </c>
      <c r="S300" s="2">
        <v>0</v>
      </c>
      <c r="T300" s="2">
        <v>100</v>
      </c>
      <c r="U300" s="2" t="s">
        <v>1326</v>
      </c>
      <c r="V300" s="2" t="s">
        <v>1325</v>
      </c>
      <c r="X300" s="2" t="s">
        <v>37</v>
      </c>
      <c r="Y300" s="3" t="s">
        <v>153</v>
      </c>
      <c r="Z300" s="2" t="s">
        <v>75</v>
      </c>
      <c r="AA300" s="2" t="s">
        <v>77</v>
      </c>
      <c r="AB300" s="2" t="s">
        <v>76</v>
      </c>
      <c r="AC300" s="3" t="s">
        <v>83</v>
      </c>
      <c r="AD300" s="2" t="s">
        <v>248</v>
      </c>
      <c r="AE300" s="2">
        <v>1</v>
      </c>
    </row>
    <row r="301" spans="1:31">
      <c r="A301" s="2">
        <v>67314</v>
      </c>
      <c r="B301" s="2" t="s">
        <v>115</v>
      </c>
      <c r="C301" s="2" t="s">
        <v>71</v>
      </c>
      <c r="E301" s="2" t="s">
        <v>240</v>
      </c>
      <c r="F301" s="2" t="s">
        <v>73</v>
      </c>
      <c r="G301" s="2" t="s">
        <v>249</v>
      </c>
      <c r="H301" s="2" t="s">
        <v>78</v>
      </c>
      <c r="I301" s="2" t="s">
        <v>94</v>
      </c>
      <c r="J301" s="2" t="s">
        <v>1327</v>
      </c>
      <c r="L301" s="3" t="s">
        <v>219</v>
      </c>
      <c r="N301" s="2" t="s">
        <v>120</v>
      </c>
      <c r="O301" s="2" t="s">
        <v>220</v>
      </c>
      <c r="P301" s="2" t="s">
        <v>1317</v>
      </c>
      <c r="R301" s="2">
        <v>2</v>
      </c>
      <c r="S301" s="2">
        <v>0</v>
      </c>
      <c r="T301" s="2">
        <v>100</v>
      </c>
      <c r="U301" s="2" t="s">
        <v>1328</v>
      </c>
      <c r="V301" s="2" t="s">
        <v>1327</v>
      </c>
      <c r="X301" s="2" t="s">
        <v>74</v>
      </c>
      <c r="Y301" s="3" t="s">
        <v>40</v>
      </c>
      <c r="Z301" s="2" t="s">
        <v>75</v>
      </c>
      <c r="AA301" s="2" t="s">
        <v>77</v>
      </c>
      <c r="AB301" s="2" t="s">
        <v>81</v>
      </c>
      <c r="AC301" s="3" t="s">
        <v>81</v>
      </c>
      <c r="AE301" s="2">
        <v>2</v>
      </c>
    </row>
    <row r="302" spans="1:31">
      <c r="A302" s="2">
        <v>67312</v>
      </c>
      <c r="B302" s="2" t="s">
        <v>115</v>
      </c>
      <c r="C302" s="2" t="s">
        <v>71</v>
      </c>
      <c r="E302" s="2" t="s">
        <v>240</v>
      </c>
      <c r="F302" s="2" t="s">
        <v>73</v>
      </c>
      <c r="G302" s="2" t="s">
        <v>250</v>
      </c>
      <c r="H302" s="2" t="s">
        <v>102</v>
      </c>
      <c r="I302" s="2" t="s">
        <v>156</v>
      </c>
      <c r="J302" s="2" t="s">
        <v>1319</v>
      </c>
      <c r="L302" s="3" t="s">
        <v>219</v>
      </c>
      <c r="M302" s="2" t="s">
        <v>220</v>
      </c>
      <c r="O302" s="2" t="s">
        <v>220</v>
      </c>
      <c r="P302" s="2" t="s">
        <v>1317</v>
      </c>
      <c r="S302" s="2">
        <v>0</v>
      </c>
      <c r="T302" s="2">
        <v>0</v>
      </c>
      <c r="U302" s="2" t="s">
        <v>1329</v>
      </c>
      <c r="V302" s="2" t="s">
        <v>1319</v>
      </c>
      <c r="X302" s="2" t="s">
        <v>37</v>
      </c>
      <c r="Y302" s="3" t="s">
        <v>40</v>
      </c>
      <c r="Z302" s="2" t="s">
        <v>75</v>
      </c>
      <c r="AA302" s="2" t="s">
        <v>77</v>
      </c>
      <c r="AB302" s="2" t="s">
        <v>76</v>
      </c>
      <c r="AC302" s="3" t="s">
        <v>88</v>
      </c>
      <c r="AE302" s="2">
        <v>1</v>
      </c>
    </row>
    <row r="303" spans="1:31">
      <c r="A303" s="2">
        <v>67311</v>
      </c>
      <c r="B303" s="2" t="s">
        <v>115</v>
      </c>
      <c r="C303" s="2" t="s">
        <v>71</v>
      </c>
      <c r="E303" s="2" t="s">
        <v>240</v>
      </c>
      <c r="F303" s="2" t="s">
        <v>73</v>
      </c>
      <c r="G303" s="2" t="s">
        <v>157</v>
      </c>
      <c r="H303" s="2" t="s">
        <v>102</v>
      </c>
      <c r="I303" s="2" t="s">
        <v>107</v>
      </c>
      <c r="J303" s="2" t="s">
        <v>1330</v>
      </c>
      <c r="L303" s="3" t="s">
        <v>219</v>
      </c>
      <c r="M303" s="2" t="s">
        <v>220</v>
      </c>
      <c r="N303" s="2" t="s">
        <v>238</v>
      </c>
      <c r="O303" s="2" t="s">
        <v>238</v>
      </c>
      <c r="P303" s="2" t="s">
        <v>1317</v>
      </c>
      <c r="Q303" s="2" t="s">
        <v>1317</v>
      </c>
      <c r="S303" s="2">
        <v>0</v>
      </c>
      <c r="T303" s="2">
        <v>0</v>
      </c>
      <c r="U303" s="2" t="s">
        <v>1331</v>
      </c>
      <c r="V303" s="2" t="s">
        <v>1330</v>
      </c>
      <c r="X303" s="2" t="s">
        <v>37</v>
      </c>
      <c r="Y303" s="3" t="s">
        <v>40</v>
      </c>
      <c r="Z303" s="2" t="s">
        <v>75</v>
      </c>
      <c r="AA303" s="2" t="s">
        <v>77</v>
      </c>
      <c r="AB303" s="2" t="s">
        <v>76</v>
      </c>
      <c r="AC303" s="3" t="s">
        <v>88</v>
      </c>
      <c r="AE303" s="2">
        <v>1</v>
      </c>
    </row>
    <row r="304" spans="1:31">
      <c r="A304" s="2">
        <v>67310</v>
      </c>
      <c r="B304" s="2" t="s">
        <v>115</v>
      </c>
      <c r="C304" s="2" t="s">
        <v>71</v>
      </c>
      <c r="E304" s="2" t="s">
        <v>240</v>
      </c>
      <c r="F304" s="2" t="s">
        <v>73</v>
      </c>
      <c r="G304" s="2" t="s">
        <v>251</v>
      </c>
      <c r="H304" s="2" t="s">
        <v>102</v>
      </c>
      <c r="I304" s="2" t="s">
        <v>156</v>
      </c>
      <c r="J304" s="2" t="s">
        <v>1332</v>
      </c>
      <c r="L304" s="3" t="s">
        <v>219</v>
      </c>
      <c r="M304" s="2" t="s">
        <v>220</v>
      </c>
      <c r="O304" s="2" t="s">
        <v>220</v>
      </c>
      <c r="P304" s="2" t="s">
        <v>1317</v>
      </c>
      <c r="S304" s="2">
        <v>0</v>
      </c>
      <c r="T304" s="2">
        <v>0</v>
      </c>
      <c r="U304" s="2" t="s">
        <v>1333</v>
      </c>
      <c r="V304" s="2" t="s">
        <v>1332</v>
      </c>
      <c r="X304" s="2" t="s">
        <v>37</v>
      </c>
      <c r="Y304" s="3" t="s">
        <v>40</v>
      </c>
      <c r="Z304" s="2" t="s">
        <v>75</v>
      </c>
      <c r="AA304" s="2" t="s">
        <v>77</v>
      </c>
      <c r="AB304" s="2" t="s">
        <v>76</v>
      </c>
      <c r="AC304" s="3" t="s">
        <v>88</v>
      </c>
      <c r="AE304" s="2">
        <v>1</v>
      </c>
    </row>
    <row r="305" spans="1:31">
      <c r="A305" s="2">
        <v>67304</v>
      </c>
      <c r="B305" s="2" t="s">
        <v>115</v>
      </c>
      <c r="C305" s="2" t="s">
        <v>71</v>
      </c>
      <c r="E305" s="2" t="s">
        <v>240</v>
      </c>
      <c r="F305" s="2" t="s">
        <v>73</v>
      </c>
      <c r="G305" s="2" t="s">
        <v>252</v>
      </c>
      <c r="H305" s="2" t="s">
        <v>102</v>
      </c>
      <c r="I305" s="2" t="s">
        <v>94</v>
      </c>
      <c r="J305" s="2" t="s">
        <v>1321</v>
      </c>
      <c r="L305" s="3" t="s">
        <v>219</v>
      </c>
      <c r="N305" s="2" t="s">
        <v>117</v>
      </c>
      <c r="O305" s="2" t="s">
        <v>220</v>
      </c>
      <c r="P305" s="2" t="s">
        <v>1317</v>
      </c>
      <c r="R305" s="2">
        <v>2</v>
      </c>
      <c r="S305" s="2">
        <v>0</v>
      </c>
      <c r="T305" s="2">
        <v>100</v>
      </c>
      <c r="U305" s="2" t="s">
        <v>1334</v>
      </c>
      <c r="V305" s="2" t="s">
        <v>1321</v>
      </c>
      <c r="X305" s="2" t="s">
        <v>74</v>
      </c>
      <c r="Y305" s="3" t="s">
        <v>40</v>
      </c>
      <c r="Z305" s="2" t="s">
        <v>75</v>
      </c>
      <c r="AA305" s="2" t="s">
        <v>77</v>
      </c>
      <c r="AB305" s="2" t="s">
        <v>76</v>
      </c>
      <c r="AC305" s="3" t="s">
        <v>88</v>
      </c>
      <c r="AE305" s="2">
        <v>2</v>
      </c>
    </row>
    <row r="306" spans="1:31">
      <c r="A306" s="2">
        <v>67301</v>
      </c>
      <c r="B306" s="2" t="s">
        <v>115</v>
      </c>
      <c r="C306" s="2" t="s">
        <v>71</v>
      </c>
      <c r="E306" s="2" t="s">
        <v>240</v>
      </c>
      <c r="F306" s="2" t="s">
        <v>73</v>
      </c>
      <c r="G306" s="2" t="s">
        <v>253</v>
      </c>
      <c r="H306" s="2" t="s">
        <v>158</v>
      </c>
      <c r="I306" s="2" t="s">
        <v>94</v>
      </c>
      <c r="J306" s="2" t="s">
        <v>1327</v>
      </c>
      <c r="L306" s="3" t="s">
        <v>219</v>
      </c>
      <c r="N306" s="2" t="s">
        <v>117</v>
      </c>
      <c r="O306" s="2" t="s">
        <v>220</v>
      </c>
      <c r="P306" s="2" t="s">
        <v>1317</v>
      </c>
      <c r="R306" s="2">
        <v>2</v>
      </c>
      <c r="S306" s="2">
        <v>0</v>
      </c>
      <c r="T306" s="2">
        <v>0</v>
      </c>
      <c r="U306" s="2" t="s">
        <v>1335</v>
      </c>
      <c r="V306" s="2" t="s">
        <v>1327</v>
      </c>
      <c r="X306" s="2" t="s">
        <v>74</v>
      </c>
      <c r="Y306" s="3" t="s">
        <v>40</v>
      </c>
      <c r="Z306" s="2" t="s">
        <v>75</v>
      </c>
      <c r="AA306" s="2" t="s">
        <v>77</v>
      </c>
      <c r="AB306" s="2" t="s">
        <v>81</v>
      </c>
      <c r="AC306" s="3" t="s">
        <v>81</v>
      </c>
      <c r="AE306" s="2">
        <v>2</v>
      </c>
    </row>
    <row r="307" spans="1:31">
      <c r="A307" s="2">
        <v>67291</v>
      </c>
      <c r="B307" s="2" t="s">
        <v>115</v>
      </c>
      <c r="C307" s="2" t="s">
        <v>71</v>
      </c>
      <c r="E307" s="2" t="s">
        <v>240</v>
      </c>
      <c r="F307" s="2" t="s">
        <v>73</v>
      </c>
      <c r="G307" s="2" t="s">
        <v>159</v>
      </c>
      <c r="H307" s="2" t="s">
        <v>158</v>
      </c>
      <c r="I307" s="2" t="s">
        <v>94</v>
      </c>
      <c r="J307" s="2" t="s">
        <v>1336</v>
      </c>
      <c r="L307" s="3" t="s">
        <v>219</v>
      </c>
      <c r="N307" s="2" t="s">
        <v>117</v>
      </c>
      <c r="O307" s="2" t="s">
        <v>238</v>
      </c>
      <c r="P307" s="2" t="s">
        <v>1317</v>
      </c>
      <c r="R307" s="2">
        <v>2</v>
      </c>
      <c r="S307" s="2">
        <v>0</v>
      </c>
      <c r="T307" s="2">
        <v>100</v>
      </c>
      <c r="U307" s="2" t="s">
        <v>1337</v>
      </c>
      <c r="V307" s="2" t="s">
        <v>1336</v>
      </c>
      <c r="X307" s="2" t="s">
        <v>37</v>
      </c>
      <c r="Y307" s="3" t="s">
        <v>40</v>
      </c>
      <c r="Z307" s="2" t="s">
        <v>75</v>
      </c>
      <c r="AA307" s="2" t="s">
        <v>77</v>
      </c>
      <c r="AB307" s="2" t="s">
        <v>81</v>
      </c>
      <c r="AC307" s="3" t="s">
        <v>81</v>
      </c>
      <c r="AE307" s="2">
        <v>2</v>
      </c>
    </row>
    <row r="308" spans="1:31">
      <c r="A308" s="2">
        <v>67280</v>
      </c>
      <c r="B308" s="2" t="s">
        <v>115</v>
      </c>
      <c r="C308" s="2" t="s">
        <v>71</v>
      </c>
      <c r="E308" s="2" t="s">
        <v>240</v>
      </c>
      <c r="F308" s="2" t="s">
        <v>73</v>
      </c>
      <c r="G308" s="2" t="s">
        <v>160</v>
      </c>
      <c r="H308" s="2" t="s">
        <v>78</v>
      </c>
      <c r="I308" s="2" t="s">
        <v>94</v>
      </c>
      <c r="J308" s="2" t="s">
        <v>1338</v>
      </c>
      <c r="L308" s="3" t="s">
        <v>219</v>
      </c>
      <c r="M308" s="2" t="s">
        <v>117</v>
      </c>
      <c r="N308" s="2" t="s">
        <v>117</v>
      </c>
      <c r="O308" s="2" t="s">
        <v>238</v>
      </c>
      <c r="P308" s="2" t="s">
        <v>1317</v>
      </c>
      <c r="R308" s="2">
        <v>2</v>
      </c>
      <c r="S308" s="2">
        <v>0</v>
      </c>
      <c r="T308" s="2">
        <v>100</v>
      </c>
      <c r="U308" s="2" t="s">
        <v>1339</v>
      </c>
      <c r="V308" s="2" t="s">
        <v>1340</v>
      </c>
      <c r="X308" s="2" t="s">
        <v>74</v>
      </c>
      <c r="Y308" s="3" t="s">
        <v>40</v>
      </c>
      <c r="Z308" s="2" t="s">
        <v>75</v>
      </c>
      <c r="AA308" s="2" t="s">
        <v>77</v>
      </c>
      <c r="AB308" s="2" t="s">
        <v>81</v>
      </c>
      <c r="AC308" s="3" t="s">
        <v>81</v>
      </c>
      <c r="AE308" s="2">
        <v>2</v>
      </c>
    </row>
    <row r="309" spans="1:31">
      <c r="A309" s="2">
        <v>67237</v>
      </c>
      <c r="B309" s="2" t="s">
        <v>115</v>
      </c>
      <c r="C309" s="2" t="s">
        <v>71</v>
      </c>
      <c r="E309" s="2" t="s">
        <v>240</v>
      </c>
      <c r="F309" s="2" t="s">
        <v>73</v>
      </c>
      <c r="G309" s="2" t="s">
        <v>254</v>
      </c>
      <c r="H309" s="2" t="s">
        <v>78</v>
      </c>
      <c r="I309" s="2" t="s">
        <v>94</v>
      </c>
      <c r="J309" s="2" t="s">
        <v>1341</v>
      </c>
      <c r="L309" s="3" t="s">
        <v>219</v>
      </c>
      <c r="N309" s="2" t="s">
        <v>120</v>
      </c>
      <c r="O309" s="2" t="s">
        <v>220</v>
      </c>
      <c r="P309" s="2" t="s">
        <v>1342</v>
      </c>
      <c r="R309" s="2">
        <v>2</v>
      </c>
      <c r="S309" s="2">
        <v>0</v>
      </c>
      <c r="T309" s="2">
        <v>100</v>
      </c>
      <c r="U309" s="2" t="s">
        <v>1343</v>
      </c>
      <c r="V309" s="2" t="s">
        <v>1341</v>
      </c>
      <c r="W309" s="2" t="s">
        <v>255</v>
      </c>
      <c r="X309" s="2" t="s">
        <v>37</v>
      </c>
      <c r="Y309" s="3" t="s">
        <v>40</v>
      </c>
      <c r="Z309" s="2" t="s">
        <v>75</v>
      </c>
      <c r="AA309" s="2" t="s">
        <v>77</v>
      </c>
      <c r="AB309" s="2" t="s">
        <v>76</v>
      </c>
      <c r="AC309" s="3" t="s">
        <v>87</v>
      </c>
      <c r="AE309" s="2">
        <v>2</v>
      </c>
    </row>
    <row r="310" spans="1:31">
      <c r="A310" s="2">
        <v>67225</v>
      </c>
      <c r="B310" s="2" t="s">
        <v>115</v>
      </c>
      <c r="C310" s="2" t="s">
        <v>71</v>
      </c>
      <c r="E310" s="2" t="s">
        <v>240</v>
      </c>
      <c r="F310" s="2" t="s">
        <v>73</v>
      </c>
      <c r="G310" s="2" t="s">
        <v>256</v>
      </c>
      <c r="H310" s="2" t="s">
        <v>78</v>
      </c>
      <c r="I310" s="2" t="s">
        <v>161</v>
      </c>
      <c r="J310" s="2" t="s">
        <v>1344</v>
      </c>
      <c r="L310" s="3" t="s">
        <v>219</v>
      </c>
      <c r="M310" s="2" t="s">
        <v>120</v>
      </c>
      <c r="O310" s="2" t="s">
        <v>120</v>
      </c>
      <c r="P310" s="2" t="s">
        <v>1345</v>
      </c>
      <c r="S310" s="2">
        <v>0</v>
      </c>
      <c r="T310" s="2">
        <v>0</v>
      </c>
      <c r="U310" s="2" t="s">
        <v>1346</v>
      </c>
      <c r="V310" s="2" t="s">
        <v>1344</v>
      </c>
      <c r="Y310" s="3" t="s">
        <v>40</v>
      </c>
      <c r="Z310" s="2" t="s">
        <v>75</v>
      </c>
      <c r="AB310" s="2" t="s">
        <v>81</v>
      </c>
      <c r="AC310" s="3" t="s">
        <v>81</v>
      </c>
    </row>
    <row r="311" spans="1:31">
      <c r="A311" s="2">
        <v>67224</v>
      </c>
      <c r="B311" s="2" t="s">
        <v>115</v>
      </c>
      <c r="C311" s="2" t="s">
        <v>71</v>
      </c>
      <c r="E311" s="2" t="s">
        <v>240</v>
      </c>
      <c r="F311" s="2" t="s">
        <v>73</v>
      </c>
      <c r="G311" s="2" t="s">
        <v>257</v>
      </c>
      <c r="H311" s="2" t="s">
        <v>78</v>
      </c>
      <c r="I311" s="2" t="s">
        <v>107</v>
      </c>
      <c r="J311" s="2" t="s">
        <v>1332</v>
      </c>
      <c r="L311" s="3" t="s">
        <v>219</v>
      </c>
      <c r="M311" s="2" t="s">
        <v>220</v>
      </c>
      <c r="N311" s="2" t="s">
        <v>220</v>
      </c>
      <c r="O311" s="2" t="s">
        <v>220</v>
      </c>
      <c r="P311" s="2" t="s">
        <v>1345</v>
      </c>
      <c r="Q311" s="2" t="s">
        <v>1312</v>
      </c>
      <c r="S311" s="2">
        <v>0</v>
      </c>
      <c r="T311" s="2">
        <v>0</v>
      </c>
      <c r="U311" s="2" t="s">
        <v>1347</v>
      </c>
      <c r="V311" s="2" t="s">
        <v>1332</v>
      </c>
      <c r="X311" s="2" t="s">
        <v>37</v>
      </c>
      <c r="Y311" s="3" t="s">
        <v>40</v>
      </c>
      <c r="Z311" s="2" t="s">
        <v>75</v>
      </c>
      <c r="AA311" s="2" t="s">
        <v>77</v>
      </c>
      <c r="AB311" s="2" t="s">
        <v>76</v>
      </c>
      <c r="AC311" s="3" t="s">
        <v>97</v>
      </c>
      <c r="AE311" s="2">
        <v>1</v>
      </c>
    </row>
    <row r="312" spans="1:31">
      <c r="A312" s="2">
        <v>67223</v>
      </c>
      <c r="B312" s="2" t="s">
        <v>115</v>
      </c>
      <c r="C312" s="2" t="s">
        <v>71</v>
      </c>
      <c r="E312" s="2" t="s">
        <v>15</v>
      </c>
      <c r="F312" s="2" t="s">
        <v>73</v>
      </c>
      <c r="G312" s="2" t="s">
        <v>258</v>
      </c>
      <c r="H312" s="2" t="s">
        <v>78</v>
      </c>
      <c r="I312" s="2" t="s">
        <v>103</v>
      </c>
      <c r="J312" s="2" t="s">
        <v>1348</v>
      </c>
      <c r="L312" s="3" t="s">
        <v>219</v>
      </c>
      <c r="P312" s="2" t="s">
        <v>1345</v>
      </c>
      <c r="S312" s="2">
        <v>0</v>
      </c>
      <c r="T312" s="2">
        <v>0</v>
      </c>
      <c r="U312" s="2" t="s">
        <v>1349</v>
      </c>
      <c r="V312" s="2" t="s">
        <v>1348</v>
      </c>
      <c r="Y312" s="3" t="s">
        <v>40</v>
      </c>
      <c r="Z312" s="2" t="s">
        <v>75</v>
      </c>
      <c r="AB312" s="2" t="s">
        <v>76</v>
      </c>
      <c r="AC312" s="3" t="s">
        <v>85</v>
      </c>
    </row>
    <row r="313" spans="1:31">
      <c r="A313" s="2">
        <v>67222</v>
      </c>
      <c r="B313" s="2" t="s">
        <v>115</v>
      </c>
      <c r="C313" s="2" t="s">
        <v>71</v>
      </c>
      <c r="E313" s="2" t="s">
        <v>15</v>
      </c>
      <c r="F313" s="2" t="s">
        <v>73</v>
      </c>
      <c r="G313" s="2" t="s">
        <v>259</v>
      </c>
      <c r="H313" s="2" t="s">
        <v>78</v>
      </c>
      <c r="I313" s="2" t="s">
        <v>103</v>
      </c>
      <c r="J313" s="2" t="s">
        <v>1350</v>
      </c>
      <c r="L313" s="3" t="s">
        <v>219</v>
      </c>
      <c r="P313" s="2" t="s">
        <v>1345</v>
      </c>
      <c r="S313" s="2">
        <v>0</v>
      </c>
      <c r="T313" s="2">
        <v>0</v>
      </c>
      <c r="U313" s="2" t="s">
        <v>1351</v>
      </c>
      <c r="V313" s="2" t="s">
        <v>1350</v>
      </c>
      <c r="Y313" s="3" t="s">
        <v>40</v>
      </c>
      <c r="Z313" s="2" t="s">
        <v>75</v>
      </c>
      <c r="AB313" s="2" t="s">
        <v>76</v>
      </c>
      <c r="AC313" s="3" t="s">
        <v>85</v>
      </c>
    </row>
    <row r="314" spans="1:31">
      <c r="A314" s="2">
        <v>67221</v>
      </c>
      <c r="B314" s="2" t="s">
        <v>115</v>
      </c>
      <c r="C314" s="2" t="s">
        <v>71</v>
      </c>
      <c r="E314" s="2" t="s">
        <v>15</v>
      </c>
      <c r="F314" s="2" t="s">
        <v>73</v>
      </c>
      <c r="G314" s="2" t="s">
        <v>260</v>
      </c>
      <c r="H314" s="2" t="s">
        <v>78</v>
      </c>
      <c r="I314" s="2" t="s">
        <v>96</v>
      </c>
      <c r="J314" s="2" t="s">
        <v>1352</v>
      </c>
      <c r="L314" s="3" t="s">
        <v>219</v>
      </c>
      <c r="P314" s="2" t="s">
        <v>1345</v>
      </c>
      <c r="S314" s="2">
        <v>0</v>
      </c>
      <c r="T314" s="2">
        <v>0</v>
      </c>
      <c r="U314" s="2" t="s">
        <v>1353</v>
      </c>
      <c r="V314" s="2" t="s">
        <v>1352</v>
      </c>
      <c r="Y314" s="3" t="s">
        <v>79</v>
      </c>
      <c r="Z314" s="2" t="s">
        <v>75</v>
      </c>
      <c r="AB314" s="2" t="s">
        <v>76</v>
      </c>
      <c r="AC314" s="3" t="s">
        <v>85</v>
      </c>
    </row>
    <row r="315" spans="1:31">
      <c r="A315" s="2">
        <v>67220</v>
      </c>
      <c r="B315" s="2" t="s">
        <v>115</v>
      </c>
      <c r="C315" s="2" t="s">
        <v>71</v>
      </c>
      <c r="E315" s="2" t="s">
        <v>15</v>
      </c>
      <c r="F315" s="2" t="s">
        <v>73</v>
      </c>
      <c r="G315" s="2" t="s">
        <v>261</v>
      </c>
      <c r="H315" s="2" t="s">
        <v>78</v>
      </c>
      <c r="I315" s="2" t="s">
        <v>103</v>
      </c>
      <c r="J315" s="2" t="s">
        <v>1354</v>
      </c>
      <c r="L315" s="3" t="s">
        <v>219</v>
      </c>
      <c r="P315" s="2" t="s">
        <v>1345</v>
      </c>
      <c r="S315" s="2">
        <v>0</v>
      </c>
      <c r="T315" s="2">
        <v>0</v>
      </c>
      <c r="U315" s="2" t="s">
        <v>1355</v>
      </c>
      <c r="V315" s="2" t="s">
        <v>1354</v>
      </c>
      <c r="Y315" s="3" t="s">
        <v>40</v>
      </c>
      <c r="Z315" s="2" t="s">
        <v>75</v>
      </c>
      <c r="AB315" s="2" t="s">
        <v>76</v>
      </c>
      <c r="AC315" s="3" t="s">
        <v>85</v>
      </c>
    </row>
    <row r="316" spans="1:31">
      <c r="A316" s="2">
        <v>67219</v>
      </c>
      <c r="B316" s="2" t="s">
        <v>115</v>
      </c>
      <c r="C316" s="2" t="s">
        <v>71</v>
      </c>
      <c r="E316" s="2" t="s">
        <v>240</v>
      </c>
      <c r="F316" s="2" t="s">
        <v>73</v>
      </c>
      <c r="G316" s="2" t="s">
        <v>262</v>
      </c>
      <c r="H316" s="2" t="s">
        <v>78</v>
      </c>
      <c r="I316" s="2" t="s">
        <v>103</v>
      </c>
      <c r="J316" s="2" t="s">
        <v>1356</v>
      </c>
      <c r="L316" s="3" t="s">
        <v>219</v>
      </c>
      <c r="M316" s="2" t="s">
        <v>219</v>
      </c>
      <c r="O316" s="2" t="s">
        <v>220</v>
      </c>
      <c r="P316" s="2" t="s">
        <v>1345</v>
      </c>
      <c r="S316" s="2">
        <v>0</v>
      </c>
      <c r="T316" s="2">
        <v>0</v>
      </c>
      <c r="U316" s="2" t="s">
        <v>1357</v>
      </c>
      <c r="V316" s="2" t="s">
        <v>1356</v>
      </c>
      <c r="X316" s="2" t="s">
        <v>37</v>
      </c>
      <c r="Y316" s="3" t="s">
        <v>40</v>
      </c>
      <c r="Z316" s="2" t="s">
        <v>75</v>
      </c>
      <c r="AA316" s="2" t="s">
        <v>77</v>
      </c>
      <c r="AB316" s="2" t="s">
        <v>76</v>
      </c>
      <c r="AC316" s="3" t="s">
        <v>85</v>
      </c>
      <c r="AE316" s="2">
        <v>1</v>
      </c>
    </row>
    <row r="317" spans="1:31">
      <c r="A317" s="2">
        <v>67218</v>
      </c>
      <c r="B317" s="2" t="s">
        <v>115</v>
      </c>
      <c r="C317" s="2" t="s">
        <v>71</v>
      </c>
      <c r="E317" s="2" t="s">
        <v>240</v>
      </c>
      <c r="F317" s="2" t="s">
        <v>73</v>
      </c>
      <c r="G317" s="2" t="s">
        <v>162</v>
      </c>
      <c r="H317" s="2" t="s">
        <v>78</v>
      </c>
      <c r="I317" s="2" t="s">
        <v>103</v>
      </c>
      <c r="J317" s="2" t="s">
        <v>1358</v>
      </c>
      <c r="L317" s="3" t="s">
        <v>219</v>
      </c>
      <c r="M317" s="2" t="s">
        <v>238</v>
      </c>
      <c r="P317" s="2" t="s">
        <v>1345</v>
      </c>
      <c r="S317" s="2">
        <v>0</v>
      </c>
      <c r="T317" s="2">
        <v>0</v>
      </c>
      <c r="U317" s="2" t="s">
        <v>1359</v>
      </c>
      <c r="V317" s="2" t="s">
        <v>1358</v>
      </c>
      <c r="X317" s="2" t="s">
        <v>37</v>
      </c>
      <c r="Y317" s="3" t="s">
        <v>40</v>
      </c>
      <c r="Z317" s="2" t="s">
        <v>75</v>
      </c>
      <c r="AA317" s="2" t="s">
        <v>77</v>
      </c>
      <c r="AB317" s="2" t="s">
        <v>76</v>
      </c>
      <c r="AC317" s="3" t="s">
        <v>85</v>
      </c>
      <c r="AE317" s="2">
        <v>1</v>
      </c>
    </row>
    <row r="318" spans="1:31">
      <c r="A318" s="2">
        <v>67215</v>
      </c>
      <c r="B318" s="2" t="s">
        <v>115</v>
      </c>
      <c r="C318" s="2" t="s">
        <v>71</v>
      </c>
      <c r="E318" s="2" t="s">
        <v>15</v>
      </c>
      <c r="F318" s="2" t="s">
        <v>73</v>
      </c>
      <c r="G318" s="2" t="s">
        <v>163</v>
      </c>
      <c r="H318" s="2" t="s">
        <v>78</v>
      </c>
      <c r="I318" s="2" t="s">
        <v>78</v>
      </c>
      <c r="J318" s="2" t="s">
        <v>1360</v>
      </c>
      <c r="L318" s="3" t="s">
        <v>219</v>
      </c>
      <c r="N318" s="2" t="s">
        <v>220</v>
      </c>
      <c r="O318" s="2" t="s">
        <v>525</v>
      </c>
      <c r="P318" s="2" t="s">
        <v>1345</v>
      </c>
      <c r="Q318" s="2" t="s">
        <v>1312</v>
      </c>
      <c r="S318" s="2">
        <v>0</v>
      </c>
      <c r="T318" s="2">
        <v>0</v>
      </c>
      <c r="U318" s="2" t="s">
        <v>1361</v>
      </c>
      <c r="V318" s="2" t="s">
        <v>1360</v>
      </c>
      <c r="Y318" s="3" t="s">
        <v>40</v>
      </c>
      <c r="Z318" s="2" t="s">
        <v>75</v>
      </c>
      <c r="AB318" s="2" t="s">
        <v>76</v>
      </c>
      <c r="AC318" s="3" t="s">
        <v>97</v>
      </c>
      <c r="AE318" s="2">
        <v>1</v>
      </c>
    </row>
    <row r="319" spans="1:31">
      <c r="A319" s="2">
        <v>67214</v>
      </c>
      <c r="B319" s="2" t="s">
        <v>115</v>
      </c>
      <c r="C319" s="2" t="s">
        <v>71</v>
      </c>
      <c r="E319" s="2" t="s">
        <v>240</v>
      </c>
      <c r="F319" s="2" t="s">
        <v>73</v>
      </c>
      <c r="G319" s="2" t="s">
        <v>164</v>
      </c>
      <c r="H319" s="2" t="s">
        <v>78</v>
      </c>
      <c r="I319" s="2" t="s">
        <v>94</v>
      </c>
      <c r="J319" s="2" t="s">
        <v>972</v>
      </c>
      <c r="L319" s="3" t="s">
        <v>219</v>
      </c>
      <c r="N319" s="2" t="s">
        <v>117</v>
      </c>
      <c r="O319" s="2" t="s">
        <v>560</v>
      </c>
      <c r="P319" s="2" t="s">
        <v>1345</v>
      </c>
      <c r="R319" s="2">
        <v>1</v>
      </c>
      <c r="S319" s="2">
        <v>0</v>
      </c>
      <c r="T319" s="2">
        <v>100</v>
      </c>
      <c r="U319" s="2" t="s">
        <v>1362</v>
      </c>
      <c r="V319" s="2" t="s">
        <v>972</v>
      </c>
      <c r="X319" s="2" t="s">
        <v>74</v>
      </c>
      <c r="Y319" s="3" t="s">
        <v>40</v>
      </c>
      <c r="Z319" s="2" t="s">
        <v>75</v>
      </c>
      <c r="AA319" s="2" t="s">
        <v>77</v>
      </c>
      <c r="AB319" s="2" t="s">
        <v>76</v>
      </c>
      <c r="AC319" s="3" t="s">
        <v>97</v>
      </c>
      <c r="AE319" s="2">
        <v>1</v>
      </c>
    </row>
    <row r="320" spans="1:31">
      <c r="A320" s="2">
        <v>67212</v>
      </c>
      <c r="B320" s="2" t="s">
        <v>115</v>
      </c>
      <c r="C320" s="2" t="s">
        <v>71</v>
      </c>
      <c r="E320" s="2" t="s">
        <v>240</v>
      </c>
      <c r="F320" s="2" t="s">
        <v>73</v>
      </c>
      <c r="G320" s="2" t="s">
        <v>263</v>
      </c>
      <c r="H320" s="2" t="s">
        <v>78</v>
      </c>
      <c r="I320" s="2" t="s">
        <v>94</v>
      </c>
      <c r="J320" s="2" t="s">
        <v>1332</v>
      </c>
      <c r="L320" s="3" t="s">
        <v>219</v>
      </c>
      <c r="N320" s="2" t="s">
        <v>117</v>
      </c>
      <c r="O320" s="2" t="s">
        <v>220</v>
      </c>
      <c r="P320" s="2" t="s">
        <v>1345</v>
      </c>
      <c r="R320" s="2">
        <v>2</v>
      </c>
      <c r="S320" s="2">
        <v>0</v>
      </c>
      <c r="T320" s="2">
        <v>100</v>
      </c>
      <c r="U320" s="2" t="s">
        <v>1363</v>
      </c>
      <c r="V320" s="2" t="s">
        <v>1332</v>
      </c>
      <c r="X320" s="2" t="s">
        <v>74</v>
      </c>
      <c r="Y320" s="3" t="s">
        <v>40</v>
      </c>
      <c r="Z320" s="2" t="s">
        <v>75</v>
      </c>
      <c r="AA320" s="2" t="s">
        <v>77</v>
      </c>
      <c r="AB320" s="2" t="s">
        <v>81</v>
      </c>
      <c r="AC320" s="3" t="s">
        <v>88</v>
      </c>
      <c r="AE320" s="2">
        <v>2</v>
      </c>
    </row>
    <row r="321" spans="1:31">
      <c r="A321" s="2">
        <v>67211</v>
      </c>
      <c r="B321" s="2" t="s">
        <v>115</v>
      </c>
      <c r="C321" s="2" t="s">
        <v>71</v>
      </c>
      <c r="E321" s="2" t="s">
        <v>687</v>
      </c>
      <c r="F321" s="2" t="s">
        <v>73</v>
      </c>
      <c r="G321" s="2" t="s">
        <v>165</v>
      </c>
      <c r="H321" s="2" t="s">
        <v>78</v>
      </c>
      <c r="I321" s="2" t="s">
        <v>107</v>
      </c>
      <c r="J321" s="2" t="s">
        <v>1364</v>
      </c>
      <c r="L321" s="3" t="s">
        <v>219</v>
      </c>
      <c r="N321" s="2" t="s">
        <v>538</v>
      </c>
      <c r="P321" s="2" t="s">
        <v>1345</v>
      </c>
      <c r="S321" s="2">
        <v>0</v>
      </c>
      <c r="T321" s="2">
        <v>0</v>
      </c>
      <c r="U321" s="2" t="s">
        <v>1365</v>
      </c>
      <c r="Y321" s="3" t="s">
        <v>40</v>
      </c>
      <c r="Z321" s="2" t="s">
        <v>75</v>
      </c>
      <c r="AB321" s="2" t="s">
        <v>76</v>
      </c>
      <c r="AC321" s="3" t="s">
        <v>97</v>
      </c>
    </row>
    <row r="322" spans="1:31">
      <c r="A322" s="2">
        <v>67201</v>
      </c>
      <c r="B322" s="2" t="s">
        <v>115</v>
      </c>
      <c r="C322" s="2" t="s">
        <v>71</v>
      </c>
      <c r="E322" s="2" t="s">
        <v>240</v>
      </c>
      <c r="F322" s="2" t="s">
        <v>73</v>
      </c>
      <c r="G322" s="2" t="s">
        <v>264</v>
      </c>
      <c r="H322" s="2" t="s">
        <v>78</v>
      </c>
      <c r="I322" s="2" t="s">
        <v>90</v>
      </c>
      <c r="J322" s="2" t="s">
        <v>1366</v>
      </c>
      <c r="L322" s="3" t="s">
        <v>219</v>
      </c>
      <c r="M322" s="2" t="s">
        <v>220</v>
      </c>
      <c r="O322" s="2" t="s">
        <v>220</v>
      </c>
      <c r="P322" s="2" t="s">
        <v>1345</v>
      </c>
      <c r="S322" s="2">
        <v>0</v>
      </c>
      <c r="T322" s="2">
        <v>0</v>
      </c>
      <c r="U322" s="2" t="s">
        <v>1367</v>
      </c>
      <c r="V322" s="2" t="s">
        <v>1366</v>
      </c>
      <c r="X322" s="2" t="s">
        <v>37</v>
      </c>
      <c r="Y322" s="3" t="s">
        <v>40</v>
      </c>
      <c r="Z322" s="2" t="s">
        <v>75</v>
      </c>
      <c r="AA322" s="2" t="s">
        <v>77</v>
      </c>
      <c r="AB322" s="2" t="s">
        <v>76</v>
      </c>
      <c r="AC322" s="3" t="s">
        <v>91</v>
      </c>
      <c r="AE322" s="2">
        <v>0.5</v>
      </c>
    </row>
    <row r="323" spans="1:31">
      <c r="A323" s="2">
        <v>67200</v>
      </c>
      <c r="B323" s="2" t="s">
        <v>115</v>
      </c>
      <c r="C323" s="2" t="s">
        <v>71</v>
      </c>
      <c r="E323" s="2" t="s">
        <v>15</v>
      </c>
      <c r="F323" s="2" t="s">
        <v>73</v>
      </c>
      <c r="G323" s="2" t="s">
        <v>265</v>
      </c>
      <c r="H323" s="2" t="s">
        <v>78</v>
      </c>
      <c r="I323" s="2" t="s">
        <v>103</v>
      </c>
      <c r="J323" s="2" t="s">
        <v>1368</v>
      </c>
      <c r="L323" s="3" t="s">
        <v>219</v>
      </c>
      <c r="P323" s="2" t="s">
        <v>1345</v>
      </c>
      <c r="S323" s="2">
        <v>0</v>
      </c>
      <c r="T323" s="2">
        <v>0</v>
      </c>
      <c r="U323" s="2" t="s">
        <v>1369</v>
      </c>
      <c r="V323" s="2" t="s">
        <v>1368</v>
      </c>
      <c r="Y323" s="3" t="s">
        <v>40</v>
      </c>
      <c r="Z323" s="2" t="s">
        <v>75</v>
      </c>
      <c r="AB323" s="2" t="s">
        <v>76</v>
      </c>
      <c r="AC323" s="3" t="s">
        <v>85</v>
      </c>
    </row>
    <row r="324" spans="1:31">
      <c r="A324" s="2">
        <v>67198</v>
      </c>
      <c r="B324" s="2" t="s">
        <v>115</v>
      </c>
      <c r="C324" s="2" t="s">
        <v>71</v>
      </c>
      <c r="E324" s="2" t="s">
        <v>240</v>
      </c>
      <c r="F324" s="2" t="s">
        <v>73</v>
      </c>
      <c r="G324" s="2" t="s">
        <v>266</v>
      </c>
      <c r="H324" s="2" t="s">
        <v>78</v>
      </c>
      <c r="I324" s="2" t="s">
        <v>90</v>
      </c>
      <c r="J324" s="2" t="s">
        <v>1370</v>
      </c>
      <c r="L324" s="3" t="s">
        <v>219</v>
      </c>
      <c r="M324" s="2" t="s">
        <v>220</v>
      </c>
      <c r="O324" s="2" t="s">
        <v>220</v>
      </c>
      <c r="P324" s="2" t="s">
        <v>1345</v>
      </c>
      <c r="S324" s="2">
        <v>0</v>
      </c>
      <c r="T324" s="2">
        <v>0</v>
      </c>
      <c r="U324" s="2" t="s">
        <v>1371</v>
      </c>
      <c r="V324" s="2" t="s">
        <v>1370</v>
      </c>
      <c r="X324" s="2" t="s">
        <v>37</v>
      </c>
      <c r="Y324" s="3" t="s">
        <v>40</v>
      </c>
      <c r="Z324" s="2" t="s">
        <v>75</v>
      </c>
      <c r="AA324" s="2" t="s">
        <v>77</v>
      </c>
      <c r="AB324" s="2" t="s">
        <v>76</v>
      </c>
      <c r="AC324" s="3" t="s">
        <v>91</v>
      </c>
      <c r="AE324" s="2">
        <v>0.5</v>
      </c>
    </row>
    <row r="325" spans="1:31">
      <c r="A325" s="2">
        <v>67194</v>
      </c>
      <c r="B325" s="2" t="s">
        <v>115</v>
      </c>
      <c r="C325" s="2" t="s">
        <v>71</v>
      </c>
      <c r="E325" s="2" t="s">
        <v>240</v>
      </c>
      <c r="F325" s="2" t="s">
        <v>73</v>
      </c>
      <c r="G325" s="2" t="s">
        <v>267</v>
      </c>
      <c r="H325" s="2" t="s">
        <v>78</v>
      </c>
      <c r="I325" s="2" t="s">
        <v>90</v>
      </c>
      <c r="J325" s="2" t="s">
        <v>1372</v>
      </c>
      <c r="L325" s="3" t="s">
        <v>219</v>
      </c>
      <c r="M325" s="2" t="s">
        <v>220</v>
      </c>
      <c r="O325" s="2" t="s">
        <v>220</v>
      </c>
      <c r="P325" s="2" t="s">
        <v>1345</v>
      </c>
      <c r="S325" s="2">
        <v>0</v>
      </c>
      <c r="T325" s="2">
        <v>0</v>
      </c>
      <c r="U325" s="2" t="s">
        <v>1373</v>
      </c>
      <c r="V325" s="2" t="s">
        <v>1372</v>
      </c>
      <c r="X325" s="2" t="s">
        <v>37</v>
      </c>
      <c r="Y325" s="3" t="s">
        <v>40</v>
      </c>
      <c r="Z325" s="2" t="s">
        <v>75</v>
      </c>
      <c r="AA325" s="2" t="s">
        <v>77</v>
      </c>
      <c r="AB325" s="2" t="s">
        <v>76</v>
      </c>
      <c r="AC325" s="3" t="s">
        <v>91</v>
      </c>
      <c r="AE325" s="2">
        <v>5</v>
      </c>
    </row>
    <row r="326" spans="1:31">
      <c r="A326" s="2">
        <v>67193</v>
      </c>
      <c r="B326" s="2" t="s">
        <v>115</v>
      </c>
      <c r="C326" s="2" t="s">
        <v>71</v>
      </c>
      <c r="E326" s="2" t="s">
        <v>240</v>
      </c>
      <c r="F326" s="2" t="s">
        <v>73</v>
      </c>
      <c r="G326" s="2" t="s">
        <v>268</v>
      </c>
      <c r="H326" s="2" t="s">
        <v>78</v>
      </c>
      <c r="I326" s="2" t="s">
        <v>103</v>
      </c>
      <c r="J326" s="2" t="s">
        <v>1374</v>
      </c>
      <c r="L326" s="3" t="s">
        <v>219</v>
      </c>
      <c r="M326" s="2" t="s">
        <v>219</v>
      </c>
      <c r="O326" s="2" t="s">
        <v>220</v>
      </c>
      <c r="P326" s="2" t="s">
        <v>1345</v>
      </c>
      <c r="S326" s="2">
        <v>0</v>
      </c>
      <c r="T326" s="2">
        <v>0</v>
      </c>
      <c r="U326" s="2" t="s">
        <v>1375</v>
      </c>
      <c r="V326" s="2" t="s">
        <v>1374</v>
      </c>
      <c r="X326" s="2" t="s">
        <v>37</v>
      </c>
      <c r="Y326" s="3" t="s">
        <v>40</v>
      </c>
      <c r="Z326" s="2" t="s">
        <v>75</v>
      </c>
      <c r="AA326" s="2" t="s">
        <v>77</v>
      </c>
      <c r="AB326" s="2" t="s">
        <v>76</v>
      </c>
      <c r="AC326" s="3" t="s">
        <v>85</v>
      </c>
      <c r="AE326" s="2">
        <v>1</v>
      </c>
    </row>
    <row r="327" spans="1:31">
      <c r="A327" s="2">
        <v>67189</v>
      </c>
      <c r="B327" s="2" t="s">
        <v>115</v>
      </c>
      <c r="C327" s="2" t="s">
        <v>71</v>
      </c>
      <c r="E327" s="2" t="s">
        <v>240</v>
      </c>
      <c r="F327" s="2" t="s">
        <v>73</v>
      </c>
      <c r="G327" s="2" t="s">
        <v>269</v>
      </c>
      <c r="H327" s="2" t="s">
        <v>78</v>
      </c>
      <c r="I327" s="2" t="s">
        <v>94</v>
      </c>
      <c r="J327" s="2" t="s">
        <v>1376</v>
      </c>
      <c r="L327" s="3" t="s">
        <v>219</v>
      </c>
      <c r="N327" s="2" t="s">
        <v>120</v>
      </c>
      <c r="O327" s="2" t="s">
        <v>220</v>
      </c>
      <c r="P327" s="2" t="s">
        <v>1345</v>
      </c>
      <c r="R327" s="2">
        <v>2</v>
      </c>
      <c r="S327" s="2">
        <v>0</v>
      </c>
      <c r="T327" s="2">
        <v>100</v>
      </c>
      <c r="U327" s="2" t="s">
        <v>1377</v>
      </c>
      <c r="V327" s="2" t="s">
        <v>1376</v>
      </c>
      <c r="X327" s="2" t="s">
        <v>74</v>
      </c>
      <c r="Y327" s="3" t="s">
        <v>40</v>
      </c>
      <c r="Z327" s="2" t="s">
        <v>75</v>
      </c>
      <c r="AA327" s="2" t="s">
        <v>77</v>
      </c>
      <c r="AB327" s="2" t="s">
        <v>81</v>
      </c>
      <c r="AC327" s="3" t="s">
        <v>81</v>
      </c>
      <c r="AE327" s="2">
        <v>2</v>
      </c>
    </row>
    <row r="328" spans="1:31">
      <c r="A328" s="2">
        <v>67187</v>
      </c>
      <c r="B328" s="2" t="s">
        <v>115</v>
      </c>
      <c r="C328" s="2" t="s">
        <v>71</v>
      </c>
      <c r="E328" s="2" t="s">
        <v>240</v>
      </c>
      <c r="F328" s="2" t="s">
        <v>73</v>
      </c>
      <c r="G328" s="2" t="s">
        <v>166</v>
      </c>
      <c r="H328" s="2" t="s">
        <v>78</v>
      </c>
      <c r="I328" s="2" t="s">
        <v>103</v>
      </c>
      <c r="J328" s="2" t="s">
        <v>1358</v>
      </c>
      <c r="L328" s="3" t="s">
        <v>219</v>
      </c>
      <c r="M328" s="2" t="s">
        <v>238</v>
      </c>
      <c r="P328" s="2" t="s">
        <v>1345</v>
      </c>
      <c r="S328" s="2">
        <v>0</v>
      </c>
      <c r="T328" s="2">
        <v>0</v>
      </c>
      <c r="U328" s="2" t="s">
        <v>1378</v>
      </c>
      <c r="V328" s="2" t="s">
        <v>1358</v>
      </c>
      <c r="X328" s="2" t="s">
        <v>37</v>
      </c>
      <c r="Y328" s="3" t="s">
        <v>40</v>
      </c>
      <c r="Z328" s="2" t="s">
        <v>75</v>
      </c>
      <c r="AA328" s="2" t="s">
        <v>77</v>
      </c>
      <c r="AB328" s="2" t="s">
        <v>76</v>
      </c>
      <c r="AC328" s="3" t="s">
        <v>85</v>
      </c>
      <c r="AE328" s="2">
        <v>1</v>
      </c>
    </row>
    <row r="329" spans="1:31">
      <c r="A329" s="2">
        <v>67185</v>
      </c>
      <c r="B329" s="2" t="s">
        <v>115</v>
      </c>
      <c r="C329" s="2" t="s">
        <v>71</v>
      </c>
      <c r="E329" s="2" t="s">
        <v>240</v>
      </c>
      <c r="F329" s="2" t="s">
        <v>73</v>
      </c>
      <c r="G329" s="2" t="s">
        <v>167</v>
      </c>
      <c r="H329" s="2" t="s">
        <v>102</v>
      </c>
      <c r="I329" s="2" t="s">
        <v>94</v>
      </c>
      <c r="J329" s="2" t="s">
        <v>1379</v>
      </c>
      <c r="L329" s="3" t="s">
        <v>219</v>
      </c>
      <c r="N329" s="2" t="s">
        <v>117</v>
      </c>
      <c r="O329" s="2" t="s">
        <v>238</v>
      </c>
      <c r="P329" s="2" t="s">
        <v>1345</v>
      </c>
      <c r="R329" s="2">
        <v>2</v>
      </c>
      <c r="S329" s="2">
        <v>0</v>
      </c>
      <c r="T329" s="2">
        <v>100</v>
      </c>
      <c r="U329" s="2" t="s">
        <v>1380</v>
      </c>
      <c r="V329" s="2" t="s">
        <v>1379</v>
      </c>
      <c r="X329" s="2" t="s">
        <v>37</v>
      </c>
      <c r="Y329" s="3" t="s">
        <v>40</v>
      </c>
      <c r="Z329" s="2" t="s">
        <v>75</v>
      </c>
      <c r="AA329" s="2" t="s">
        <v>77</v>
      </c>
      <c r="AB329" s="2" t="s">
        <v>76</v>
      </c>
      <c r="AC329" s="3" t="s">
        <v>97</v>
      </c>
      <c r="AE329" s="2">
        <v>2</v>
      </c>
    </row>
    <row r="330" spans="1:31">
      <c r="A330" s="2">
        <v>67183</v>
      </c>
      <c r="B330" s="2" t="s">
        <v>115</v>
      </c>
      <c r="C330" s="2" t="s">
        <v>71</v>
      </c>
      <c r="E330" s="2" t="s">
        <v>240</v>
      </c>
      <c r="F330" s="2" t="s">
        <v>73</v>
      </c>
      <c r="G330" s="2" t="s">
        <v>270</v>
      </c>
      <c r="H330" s="2" t="s">
        <v>78</v>
      </c>
      <c r="I330" s="2" t="s">
        <v>161</v>
      </c>
      <c r="J330" s="2" t="s">
        <v>1381</v>
      </c>
      <c r="L330" s="3" t="s">
        <v>126</v>
      </c>
      <c r="M330" s="2" t="s">
        <v>117</v>
      </c>
      <c r="O330" s="2" t="s">
        <v>219</v>
      </c>
      <c r="P330" s="2" t="s">
        <v>1345</v>
      </c>
      <c r="S330" s="2">
        <v>0</v>
      </c>
      <c r="T330" s="2">
        <v>0</v>
      </c>
      <c r="U330" s="2" t="s">
        <v>1382</v>
      </c>
      <c r="V330" s="2" t="s">
        <v>1383</v>
      </c>
      <c r="Y330" s="3" t="s">
        <v>40</v>
      </c>
      <c r="Z330" s="2" t="s">
        <v>75</v>
      </c>
      <c r="AB330" s="2" t="s">
        <v>81</v>
      </c>
      <c r="AC330" s="3" t="s">
        <v>81</v>
      </c>
    </row>
    <row r="331" spans="1:31">
      <c r="A331" s="2">
        <v>67182</v>
      </c>
      <c r="B331" s="2" t="s">
        <v>115</v>
      </c>
      <c r="C331" s="2" t="s">
        <v>71</v>
      </c>
      <c r="E331" s="2" t="s">
        <v>566</v>
      </c>
      <c r="F331" s="2" t="s">
        <v>73</v>
      </c>
      <c r="G331" s="2" t="s">
        <v>168</v>
      </c>
      <c r="H331" s="2" t="s">
        <v>78</v>
      </c>
      <c r="I331" s="2" t="s">
        <v>107</v>
      </c>
      <c r="J331" s="2" t="s">
        <v>1384</v>
      </c>
      <c r="L331" s="3" t="s">
        <v>219</v>
      </c>
      <c r="M331" s="2" t="s">
        <v>117</v>
      </c>
      <c r="N331" s="2" t="s">
        <v>117</v>
      </c>
      <c r="O331" s="2" t="s">
        <v>697</v>
      </c>
      <c r="P331" s="2" t="s">
        <v>1345</v>
      </c>
      <c r="R331" s="2">
        <v>2</v>
      </c>
      <c r="S331" s="2">
        <v>0</v>
      </c>
      <c r="T331" s="2">
        <v>100</v>
      </c>
      <c r="U331" s="2" t="s">
        <v>1385</v>
      </c>
      <c r="X331" s="2" t="s">
        <v>37</v>
      </c>
      <c r="Y331" s="3" t="s">
        <v>40</v>
      </c>
      <c r="Z331" s="2" t="s">
        <v>75</v>
      </c>
      <c r="AA331" s="2" t="s">
        <v>77</v>
      </c>
      <c r="AB331" s="2" t="s">
        <v>76</v>
      </c>
      <c r="AC331" s="3" t="s">
        <v>97</v>
      </c>
      <c r="AE331" s="2">
        <v>2</v>
      </c>
    </row>
    <row r="332" spans="1:31">
      <c r="A332" s="2">
        <v>67181</v>
      </c>
      <c r="B332" s="2" t="s">
        <v>115</v>
      </c>
      <c r="C332" s="2" t="s">
        <v>71</v>
      </c>
      <c r="E332" s="2" t="s">
        <v>240</v>
      </c>
      <c r="F332" s="2" t="s">
        <v>73</v>
      </c>
      <c r="G332" s="2" t="s">
        <v>169</v>
      </c>
      <c r="H332" s="2" t="s">
        <v>102</v>
      </c>
      <c r="I332" s="2" t="s">
        <v>94</v>
      </c>
      <c r="J332" s="2" t="s">
        <v>1386</v>
      </c>
      <c r="L332" s="3" t="s">
        <v>219</v>
      </c>
      <c r="M332" s="2" t="s">
        <v>117</v>
      </c>
      <c r="N332" s="2" t="s">
        <v>117</v>
      </c>
      <c r="O332" s="2" t="s">
        <v>238</v>
      </c>
      <c r="P332" s="2" t="s">
        <v>1345</v>
      </c>
      <c r="R332" s="2">
        <v>2</v>
      </c>
      <c r="S332" s="2">
        <v>0</v>
      </c>
      <c r="T332" s="2">
        <v>100</v>
      </c>
      <c r="U332" s="2" t="s">
        <v>1387</v>
      </c>
      <c r="V332" s="2" t="s">
        <v>1386</v>
      </c>
      <c r="X332" s="2" t="s">
        <v>37</v>
      </c>
      <c r="Y332" s="3" t="s">
        <v>40</v>
      </c>
      <c r="Z332" s="2" t="s">
        <v>75</v>
      </c>
      <c r="AA332" s="2" t="s">
        <v>77</v>
      </c>
      <c r="AB332" s="2" t="s">
        <v>76</v>
      </c>
      <c r="AC332" s="3" t="s">
        <v>97</v>
      </c>
      <c r="AE332" s="2">
        <v>2</v>
      </c>
    </row>
    <row r="333" spans="1:31">
      <c r="A333" s="2">
        <v>67178</v>
      </c>
      <c r="B333" s="2" t="s">
        <v>115</v>
      </c>
      <c r="C333" s="2" t="s">
        <v>71</v>
      </c>
      <c r="E333" s="2" t="s">
        <v>240</v>
      </c>
      <c r="F333" s="2" t="s">
        <v>73</v>
      </c>
      <c r="G333" s="2" t="s">
        <v>170</v>
      </c>
      <c r="H333" s="2" t="s">
        <v>78</v>
      </c>
      <c r="I333" s="2" t="s">
        <v>90</v>
      </c>
      <c r="J333" s="2" t="s">
        <v>1388</v>
      </c>
      <c r="L333" s="3" t="s">
        <v>219</v>
      </c>
      <c r="M333" s="2" t="s">
        <v>757</v>
      </c>
      <c r="N333" s="2" t="s">
        <v>126</v>
      </c>
      <c r="O333" s="2" t="s">
        <v>705</v>
      </c>
      <c r="P333" s="2" t="s">
        <v>1345</v>
      </c>
      <c r="S333" s="2">
        <v>0</v>
      </c>
      <c r="T333" s="2">
        <v>0</v>
      </c>
      <c r="U333" s="2" t="s">
        <v>1389</v>
      </c>
      <c r="V333" s="2" t="s">
        <v>1388</v>
      </c>
      <c r="X333" s="2" t="s">
        <v>37</v>
      </c>
      <c r="Y333" s="3" t="s">
        <v>40</v>
      </c>
      <c r="Z333" s="2" t="s">
        <v>75</v>
      </c>
      <c r="AA333" s="2" t="s">
        <v>77</v>
      </c>
      <c r="AB333" s="2" t="s">
        <v>76</v>
      </c>
      <c r="AC333" s="3" t="s">
        <v>91</v>
      </c>
      <c r="AE333" s="2">
        <v>1</v>
      </c>
    </row>
    <row r="334" spans="1:31">
      <c r="A334" s="2">
        <v>67175</v>
      </c>
      <c r="B334" s="2" t="s">
        <v>115</v>
      </c>
      <c r="C334" s="2" t="s">
        <v>71</v>
      </c>
      <c r="E334" s="2" t="s">
        <v>240</v>
      </c>
      <c r="F334" s="2" t="s">
        <v>73</v>
      </c>
      <c r="G334" s="2" t="s">
        <v>171</v>
      </c>
      <c r="H334" s="2" t="s">
        <v>78</v>
      </c>
      <c r="I334" s="2" t="s">
        <v>94</v>
      </c>
      <c r="J334" s="2" t="s">
        <v>1358</v>
      </c>
      <c r="L334" s="3" t="s">
        <v>219</v>
      </c>
      <c r="N334" s="2" t="s">
        <v>238</v>
      </c>
      <c r="P334" s="2" t="s">
        <v>1345</v>
      </c>
      <c r="R334" s="2">
        <v>2</v>
      </c>
      <c r="S334" s="2">
        <v>0</v>
      </c>
      <c r="T334" s="2">
        <v>100</v>
      </c>
      <c r="U334" s="2" t="s">
        <v>1390</v>
      </c>
      <c r="V334" s="2" t="s">
        <v>1358</v>
      </c>
      <c r="X334" s="2" t="s">
        <v>37</v>
      </c>
      <c r="Y334" s="3" t="s">
        <v>40</v>
      </c>
      <c r="Z334" s="2" t="s">
        <v>75</v>
      </c>
      <c r="AA334" s="2" t="s">
        <v>77</v>
      </c>
      <c r="AB334" s="2" t="s">
        <v>76</v>
      </c>
      <c r="AC334" s="3" t="s">
        <v>91</v>
      </c>
      <c r="AE334" s="2">
        <v>2</v>
      </c>
    </row>
    <row r="335" spans="1:31">
      <c r="A335" s="2">
        <v>67173</v>
      </c>
      <c r="B335" s="2" t="s">
        <v>115</v>
      </c>
      <c r="C335" s="2" t="s">
        <v>71</v>
      </c>
      <c r="E335" s="2" t="s">
        <v>240</v>
      </c>
      <c r="F335" s="2" t="s">
        <v>73</v>
      </c>
      <c r="G335" s="2" t="s">
        <v>172</v>
      </c>
      <c r="H335" s="2" t="s">
        <v>78</v>
      </c>
      <c r="I335" s="2" t="s">
        <v>94</v>
      </c>
      <c r="J335" s="2" t="s">
        <v>1289</v>
      </c>
      <c r="L335" s="3" t="s">
        <v>219</v>
      </c>
      <c r="P335" s="2" t="s">
        <v>1345</v>
      </c>
      <c r="R335" s="2">
        <v>2</v>
      </c>
      <c r="S335" s="2">
        <v>0</v>
      </c>
      <c r="T335" s="2">
        <v>100</v>
      </c>
      <c r="U335" s="2" t="s">
        <v>1391</v>
      </c>
      <c r="V335" s="2" t="s">
        <v>1289</v>
      </c>
      <c r="X335" s="2" t="s">
        <v>37</v>
      </c>
      <c r="Y335" s="3" t="s">
        <v>40</v>
      </c>
      <c r="Z335" s="2" t="s">
        <v>75</v>
      </c>
      <c r="AA335" s="2" t="s">
        <v>77</v>
      </c>
      <c r="AB335" s="2" t="s">
        <v>76</v>
      </c>
      <c r="AC335" s="3" t="s">
        <v>91</v>
      </c>
      <c r="AE335" s="2">
        <v>2</v>
      </c>
    </row>
    <row r="336" spans="1:31">
      <c r="A336" s="2">
        <v>67172</v>
      </c>
      <c r="B336" s="2" t="s">
        <v>115</v>
      </c>
      <c r="C336" s="2" t="s">
        <v>71</v>
      </c>
      <c r="E336" s="2" t="s">
        <v>240</v>
      </c>
      <c r="F336" s="2" t="s">
        <v>73</v>
      </c>
      <c r="G336" s="2" t="s">
        <v>173</v>
      </c>
      <c r="H336" s="2" t="s">
        <v>161</v>
      </c>
      <c r="I336" s="2" t="s">
        <v>102</v>
      </c>
      <c r="J336" s="2" t="s">
        <v>1392</v>
      </c>
      <c r="L336" s="3" t="s">
        <v>126</v>
      </c>
      <c r="M336" s="2" t="s">
        <v>118</v>
      </c>
      <c r="O336" s="2" t="s">
        <v>238</v>
      </c>
      <c r="P336" s="2" t="s">
        <v>1345</v>
      </c>
      <c r="S336" s="2">
        <v>0</v>
      </c>
      <c r="T336" s="2">
        <v>0</v>
      </c>
      <c r="U336" s="2" t="s">
        <v>1393</v>
      </c>
      <c r="V336" s="2" t="s">
        <v>1392</v>
      </c>
      <c r="W336" s="2" t="s">
        <v>174</v>
      </c>
      <c r="X336" s="2" t="s">
        <v>37</v>
      </c>
      <c r="Y336" s="3" t="s">
        <v>153</v>
      </c>
      <c r="Z336" s="2" t="s">
        <v>75</v>
      </c>
      <c r="AA336" s="2" t="s">
        <v>77</v>
      </c>
      <c r="AB336" s="2" t="s">
        <v>76</v>
      </c>
      <c r="AC336" s="3" t="s">
        <v>109</v>
      </c>
      <c r="AE336" s="2">
        <v>1</v>
      </c>
    </row>
    <row r="337" spans="1:31">
      <c r="A337" s="2">
        <v>67171</v>
      </c>
      <c r="B337" s="2" t="s">
        <v>115</v>
      </c>
      <c r="C337" s="2" t="s">
        <v>71</v>
      </c>
      <c r="E337" s="2" t="s">
        <v>240</v>
      </c>
      <c r="F337" s="2" t="s">
        <v>73</v>
      </c>
      <c r="G337" s="2" t="s">
        <v>271</v>
      </c>
      <c r="H337" s="2" t="s">
        <v>161</v>
      </c>
      <c r="I337" s="2" t="s">
        <v>103</v>
      </c>
      <c r="J337" s="2" t="s">
        <v>1314</v>
      </c>
      <c r="L337" s="3" t="s">
        <v>126</v>
      </c>
      <c r="M337" s="2" t="s">
        <v>219</v>
      </c>
      <c r="O337" s="2" t="s">
        <v>220</v>
      </c>
      <c r="S337" s="2">
        <v>0</v>
      </c>
      <c r="T337" s="2">
        <v>0</v>
      </c>
      <c r="U337" s="2" t="s">
        <v>1393</v>
      </c>
      <c r="V337" s="2" t="s">
        <v>1314</v>
      </c>
      <c r="X337" s="2" t="s">
        <v>37</v>
      </c>
      <c r="Y337" s="3" t="s">
        <v>153</v>
      </c>
      <c r="Z337" s="2" t="s">
        <v>75</v>
      </c>
      <c r="AA337" s="2" t="s">
        <v>77</v>
      </c>
      <c r="AB337" s="2" t="s">
        <v>76</v>
      </c>
      <c r="AC337" s="3" t="s">
        <v>85</v>
      </c>
      <c r="AE337" s="2">
        <v>1</v>
      </c>
    </row>
    <row r="338" spans="1:31">
      <c r="A338" s="2">
        <v>67170</v>
      </c>
      <c r="B338" s="2" t="s">
        <v>115</v>
      </c>
      <c r="C338" s="2" t="s">
        <v>71</v>
      </c>
      <c r="E338" s="2" t="s">
        <v>240</v>
      </c>
      <c r="F338" s="2" t="s">
        <v>73</v>
      </c>
      <c r="G338" s="2" t="s">
        <v>175</v>
      </c>
      <c r="H338" s="2" t="s">
        <v>161</v>
      </c>
      <c r="I338" s="2" t="s">
        <v>526</v>
      </c>
      <c r="J338" s="2" t="s">
        <v>1394</v>
      </c>
      <c r="L338" s="3" t="s">
        <v>126</v>
      </c>
      <c r="M338" s="2" t="s">
        <v>220</v>
      </c>
      <c r="O338" s="2" t="s">
        <v>220</v>
      </c>
      <c r="S338" s="2">
        <v>0</v>
      </c>
      <c r="T338" s="2">
        <v>100</v>
      </c>
      <c r="U338" s="2" t="s">
        <v>1393</v>
      </c>
      <c r="V338" s="2" t="s">
        <v>1394</v>
      </c>
      <c r="X338" s="2" t="s">
        <v>37</v>
      </c>
      <c r="Y338" s="3" t="s">
        <v>153</v>
      </c>
      <c r="Z338" s="2" t="s">
        <v>75</v>
      </c>
      <c r="AA338" s="2" t="s">
        <v>77</v>
      </c>
      <c r="AB338" s="2" t="s">
        <v>76</v>
      </c>
      <c r="AC338" s="3" t="s">
        <v>97</v>
      </c>
      <c r="AD338" s="2" t="s">
        <v>176</v>
      </c>
      <c r="AE338" s="2">
        <v>1</v>
      </c>
    </row>
    <row r="339" spans="1:31">
      <c r="A339" s="2">
        <v>67169</v>
      </c>
      <c r="B339" s="2" t="s">
        <v>115</v>
      </c>
      <c r="C339" s="2" t="s">
        <v>71</v>
      </c>
      <c r="E339" s="2" t="s">
        <v>240</v>
      </c>
      <c r="F339" s="2" t="s">
        <v>73</v>
      </c>
      <c r="G339" s="2" t="s">
        <v>177</v>
      </c>
      <c r="H339" s="2" t="s">
        <v>161</v>
      </c>
      <c r="I339" s="2" t="s">
        <v>526</v>
      </c>
      <c r="J339" s="2" t="s">
        <v>1394</v>
      </c>
      <c r="L339" s="3" t="s">
        <v>126</v>
      </c>
      <c r="M339" s="2" t="s">
        <v>220</v>
      </c>
      <c r="O339" s="2" t="s">
        <v>220</v>
      </c>
      <c r="S339" s="2">
        <v>0</v>
      </c>
      <c r="T339" s="2">
        <v>100</v>
      </c>
      <c r="U339" s="2" t="s">
        <v>1393</v>
      </c>
      <c r="V339" s="2" t="s">
        <v>1394</v>
      </c>
      <c r="X339" s="2" t="s">
        <v>37</v>
      </c>
      <c r="Y339" s="3" t="s">
        <v>153</v>
      </c>
      <c r="Z339" s="2" t="s">
        <v>75</v>
      </c>
      <c r="AA339" s="2" t="s">
        <v>77</v>
      </c>
      <c r="AB339" s="2" t="s">
        <v>76</v>
      </c>
      <c r="AC339" s="3" t="s">
        <v>97</v>
      </c>
      <c r="AD339" s="2" t="s">
        <v>176</v>
      </c>
      <c r="AE339" s="2">
        <v>1</v>
      </c>
    </row>
    <row r="340" spans="1:31">
      <c r="A340" s="2">
        <v>67168</v>
      </c>
      <c r="B340" s="2" t="s">
        <v>115</v>
      </c>
      <c r="C340" s="2" t="s">
        <v>71</v>
      </c>
      <c r="E340" s="2" t="s">
        <v>240</v>
      </c>
      <c r="F340" s="2" t="s">
        <v>73</v>
      </c>
      <c r="G340" s="2" t="s">
        <v>272</v>
      </c>
      <c r="H340" s="2" t="s">
        <v>161</v>
      </c>
      <c r="I340" s="2" t="s">
        <v>103</v>
      </c>
      <c r="J340" s="2" t="s">
        <v>1314</v>
      </c>
      <c r="L340" s="3" t="s">
        <v>126</v>
      </c>
      <c r="M340" s="2" t="s">
        <v>219</v>
      </c>
      <c r="O340" s="2" t="s">
        <v>220</v>
      </c>
      <c r="S340" s="2">
        <v>0</v>
      </c>
      <c r="T340" s="2">
        <v>0</v>
      </c>
      <c r="U340" s="2" t="s">
        <v>1393</v>
      </c>
      <c r="V340" s="2" t="s">
        <v>1314</v>
      </c>
      <c r="W340" s="2" t="s">
        <v>273</v>
      </c>
      <c r="X340" s="2" t="s">
        <v>37</v>
      </c>
      <c r="Y340" s="3" t="s">
        <v>153</v>
      </c>
      <c r="Z340" s="2" t="s">
        <v>75</v>
      </c>
      <c r="AA340" s="2" t="s">
        <v>77</v>
      </c>
      <c r="AB340" s="2" t="s">
        <v>76</v>
      </c>
      <c r="AC340" s="3" t="s">
        <v>85</v>
      </c>
      <c r="AE340" s="2">
        <v>1</v>
      </c>
    </row>
    <row r="341" spans="1:31">
      <c r="A341" s="2">
        <v>67167</v>
      </c>
      <c r="B341" s="2" t="s">
        <v>115</v>
      </c>
      <c r="C341" s="2" t="s">
        <v>71</v>
      </c>
      <c r="E341" s="2" t="s">
        <v>240</v>
      </c>
      <c r="F341" s="2" t="s">
        <v>73</v>
      </c>
      <c r="G341" s="2" t="s">
        <v>178</v>
      </c>
      <c r="H341" s="2" t="s">
        <v>161</v>
      </c>
      <c r="I341" s="2" t="s">
        <v>526</v>
      </c>
      <c r="J341" s="2" t="s">
        <v>1395</v>
      </c>
      <c r="L341" s="3" t="s">
        <v>126</v>
      </c>
      <c r="N341" s="2" t="s">
        <v>117</v>
      </c>
      <c r="O341" s="2" t="s">
        <v>220</v>
      </c>
      <c r="R341" s="2">
        <v>2</v>
      </c>
      <c r="S341" s="2">
        <v>0</v>
      </c>
      <c r="T341" s="2">
        <v>100</v>
      </c>
      <c r="U341" s="2" t="s">
        <v>1393</v>
      </c>
      <c r="V341" s="2" t="s">
        <v>1395</v>
      </c>
      <c r="X341" s="2" t="s">
        <v>37</v>
      </c>
      <c r="Y341" s="3" t="s">
        <v>153</v>
      </c>
      <c r="Z341" s="2" t="s">
        <v>75</v>
      </c>
      <c r="AA341" s="2" t="s">
        <v>77</v>
      </c>
      <c r="AB341" s="2" t="s">
        <v>76</v>
      </c>
      <c r="AC341" s="3" t="s">
        <v>85</v>
      </c>
      <c r="AE341" s="2">
        <v>2</v>
      </c>
    </row>
    <row r="342" spans="1:31">
      <c r="A342" s="2">
        <v>67166</v>
      </c>
      <c r="B342" s="2" t="s">
        <v>115</v>
      </c>
      <c r="C342" s="2" t="s">
        <v>71</v>
      </c>
      <c r="E342" s="2" t="s">
        <v>240</v>
      </c>
      <c r="F342" s="2" t="s">
        <v>73</v>
      </c>
      <c r="G342" s="2" t="s">
        <v>274</v>
      </c>
      <c r="H342" s="2" t="s">
        <v>161</v>
      </c>
      <c r="I342" s="2" t="s">
        <v>108</v>
      </c>
      <c r="J342" s="2" t="s">
        <v>1396</v>
      </c>
      <c r="L342" s="3" t="s">
        <v>126</v>
      </c>
      <c r="M342" s="2" t="s">
        <v>220</v>
      </c>
      <c r="O342" s="2" t="s">
        <v>220</v>
      </c>
      <c r="S342" s="2">
        <v>0</v>
      </c>
      <c r="T342" s="2">
        <v>100</v>
      </c>
      <c r="U342" s="2" t="s">
        <v>1393</v>
      </c>
      <c r="V342" s="2" t="s">
        <v>1396</v>
      </c>
      <c r="X342" s="2" t="s">
        <v>37</v>
      </c>
      <c r="Y342" s="3" t="s">
        <v>153</v>
      </c>
      <c r="Z342" s="2" t="s">
        <v>75</v>
      </c>
      <c r="AA342" s="2" t="s">
        <v>77</v>
      </c>
      <c r="AB342" s="2" t="s">
        <v>76</v>
      </c>
      <c r="AC342" s="3" t="s">
        <v>97</v>
      </c>
      <c r="AD342" s="2" t="s">
        <v>176</v>
      </c>
      <c r="AE342" s="2">
        <v>1</v>
      </c>
    </row>
    <row r="343" spans="1:31">
      <c r="A343" s="2">
        <v>67165</v>
      </c>
      <c r="B343" s="2" t="s">
        <v>115</v>
      </c>
      <c r="C343" s="2" t="s">
        <v>71</v>
      </c>
      <c r="E343" s="2" t="s">
        <v>240</v>
      </c>
      <c r="F343" s="2" t="s">
        <v>73</v>
      </c>
      <c r="G343" s="2" t="s">
        <v>275</v>
      </c>
      <c r="H343" s="2" t="s">
        <v>161</v>
      </c>
      <c r="I343" s="2" t="s">
        <v>108</v>
      </c>
      <c r="J343" s="2" t="s">
        <v>1397</v>
      </c>
      <c r="L343" s="3" t="s">
        <v>126</v>
      </c>
      <c r="M343" s="2" t="s">
        <v>220</v>
      </c>
      <c r="O343" s="2" t="s">
        <v>220</v>
      </c>
      <c r="S343" s="2">
        <v>0</v>
      </c>
      <c r="T343" s="2">
        <v>100</v>
      </c>
      <c r="U343" s="2" t="s">
        <v>1393</v>
      </c>
      <c r="V343" s="2" t="s">
        <v>1397</v>
      </c>
      <c r="X343" s="2" t="s">
        <v>37</v>
      </c>
      <c r="Y343" s="3" t="s">
        <v>153</v>
      </c>
      <c r="Z343" s="2" t="s">
        <v>75</v>
      </c>
      <c r="AA343" s="2" t="s">
        <v>77</v>
      </c>
      <c r="AB343" s="2" t="s">
        <v>76</v>
      </c>
      <c r="AC343" s="3" t="s">
        <v>97</v>
      </c>
      <c r="AD343" s="2" t="s">
        <v>176</v>
      </c>
      <c r="AE343" s="2">
        <v>1</v>
      </c>
    </row>
    <row r="344" spans="1:31">
      <c r="A344" s="2">
        <v>67164</v>
      </c>
      <c r="B344" s="2" t="s">
        <v>115</v>
      </c>
      <c r="C344" s="2" t="s">
        <v>71</v>
      </c>
      <c r="E344" s="2" t="s">
        <v>240</v>
      </c>
      <c r="F344" s="2" t="s">
        <v>73</v>
      </c>
      <c r="G344" s="2" t="s">
        <v>179</v>
      </c>
      <c r="H344" s="2" t="s">
        <v>161</v>
      </c>
      <c r="I344" s="2" t="s">
        <v>526</v>
      </c>
      <c r="J344" s="2" t="s">
        <v>1395</v>
      </c>
      <c r="L344" s="3" t="s">
        <v>126</v>
      </c>
      <c r="M344" s="2" t="s">
        <v>220</v>
      </c>
      <c r="O344" s="2" t="s">
        <v>220</v>
      </c>
      <c r="S344" s="2">
        <v>0</v>
      </c>
      <c r="T344" s="2">
        <v>100</v>
      </c>
      <c r="U344" s="2" t="s">
        <v>1393</v>
      </c>
      <c r="V344" s="2" t="s">
        <v>1395</v>
      </c>
      <c r="X344" s="2" t="s">
        <v>37</v>
      </c>
      <c r="Y344" s="3" t="s">
        <v>153</v>
      </c>
      <c r="Z344" s="2" t="s">
        <v>75</v>
      </c>
      <c r="AA344" s="2" t="s">
        <v>77</v>
      </c>
      <c r="AB344" s="2" t="s">
        <v>76</v>
      </c>
      <c r="AC344" s="3" t="s">
        <v>97</v>
      </c>
      <c r="AD344" s="2" t="s">
        <v>176</v>
      </c>
      <c r="AE344" s="2">
        <v>1</v>
      </c>
    </row>
    <row r="345" spans="1:31">
      <c r="A345" s="2">
        <v>67163</v>
      </c>
      <c r="B345" s="2" t="s">
        <v>115</v>
      </c>
      <c r="C345" s="2" t="s">
        <v>71</v>
      </c>
      <c r="E345" s="2" t="s">
        <v>15</v>
      </c>
      <c r="F345" s="2" t="s">
        <v>73</v>
      </c>
      <c r="G345" s="2" t="s">
        <v>180</v>
      </c>
      <c r="H345" s="2" t="s">
        <v>161</v>
      </c>
      <c r="I345" s="2" t="s">
        <v>107</v>
      </c>
      <c r="J345" s="2" t="s">
        <v>1398</v>
      </c>
      <c r="L345" s="3" t="s">
        <v>126</v>
      </c>
      <c r="M345" s="2" t="s">
        <v>525</v>
      </c>
      <c r="N345" s="2" t="s">
        <v>525</v>
      </c>
      <c r="O345" s="2" t="s">
        <v>636</v>
      </c>
      <c r="P345" s="2" t="s">
        <v>1399</v>
      </c>
      <c r="Q345" s="2" t="s">
        <v>1399</v>
      </c>
      <c r="S345" s="2">
        <v>0</v>
      </c>
      <c r="T345" s="2">
        <v>0</v>
      </c>
      <c r="U345" s="2" t="s">
        <v>1393</v>
      </c>
      <c r="V345" s="2" t="s">
        <v>1398</v>
      </c>
      <c r="X345" s="2" t="s">
        <v>37</v>
      </c>
      <c r="Y345" s="3" t="s">
        <v>153</v>
      </c>
      <c r="Z345" s="2" t="s">
        <v>75</v>
      </c>
      <c r="AA345" s="2" t="s">
        <v>77</v>
      </c>
      <c r="AB345" s="2" t="s">
        <v>76</v>
      </c>
      <c r="AC345" s="3" t="s">
        <v>97</v>
      </c>
      <c r="AE345" s="2">
        <v>1</v>
      </c>
    </row>
    <row r="346" spans="1:31">
      <c r="A346" s="2">
        <v>67162</v>
      </c>
      <c r="B346" s="2" t="s">
        <v>115</v>
      </c>
      <c r="C346" s="2" t="s">
        <v>71</v>
      </c>
      <c r="E346" s="2" t="s">
        <v>240</v>
      </c>
      <c r="F346" s="2" t="s">
        <v>73</v>
      </c>
      <c r="G346" s="2" t="s">
        <v>181</v>
      </c>
      <c r="H346" s="2" t="s">
        <v>161</v>
      </c>
      <c r="I346" s="2" t="s">
        <v>526</v>
      </c>
      <c r="J346" s="2" t="s">
        <v>1395</v>
      </c>
      <c r="L346" s="3" t="s">
        <v>126</v>
      </c>
      <c r="M346" s="2" t="s">
        <v>220</v>
      </c>
      <c r="O346" s="2" t="s">
        <v>220</v>
      </c>
      <c r="S346" s="2">
        <v>0</v>
      </c>
      <c r="T346" s="2">
        <v>0</v>
      </c>
      <c r="U346" s="2" t="s">
        <v>1393</v>
      </c>
      <c r="V346" s="2" t="s">
        <v>1395</v>
      </c>
      <c r="X346" s="2" t="s">
        <v>37</v>
      </c>
      <c r="Y346" s="3" t="s">
        <v>153</v>
      </c>
      <c r="Z346" s="2" t="s">
        <v>75</v>
      </c>
      <c r="AA346" s="2" t="s">
        <v>77</v>
      </c>
      <c r="AB346" s="2" t="s">
        <v>76</v>
      </c>
      <c r="AC346" s="3" t="s">
        <v>97</v>
      </c>
      <c r="AE346" s="2">
        <v>1</v>
      </c>
    </row>
    <row r="347" spans="1:31">
      <c r="A347" s="2">
        <v>67161</v>
      </c>
      <c r="B347" s="2" t="s">
        <v>115</v>
      </c>
      <c r="C347" s="2" t="s">
        <v>71</v>
      </c>
      <c r="E347" s="2" t="s">
        <v>240</v>
      </c>
      <c r="F347" s="2" t="s">
        <v>73</v>
      </c>
      <c r="G347" s="2" t="s">
        <v>182</v>
      </c>
      <c r="H347" s="2" t="s">
        <v>161</v>
      </c>
      <c r="I347" s="2" t="s">
        <v>526</v>
      </c>
      <c r="J347" s="2" t="s">
        <v>1395</v>
      </c>
      <c r="L347" s="3" t="s">
        <v>126</v>
      </c>
      <c r="M347" s="2" t="s">
        <v>220</v>
      </c>
      <c r="O347" s="2" t="s">
        <v>220</v>
      </c>
      <c r="S347" s="2">
        <v>0</v>
      </c>
      <c r="T347" s="2">
        <v>0</v>
      </c>
      <c r="U347" s="2" t="s">
        <v>1393</v>
      </c>
      <c r="V347" s="2" t="s">
        <v>1395</v>
      </c>
      <c r="X347" s="2" t="s">
        <v>37</v>
      </c>
      <c r="Y347" s="3" t="s">
        <v>153</v>
      </c>
      <c r="Z347" s="2" t="s">
        <v>75</v>
      </c>
      <c r="AA347" s="2" t="s">
        <v>77</v>
      </c>
      <c r="AB347" s="2" t="s">
        <v>76</v>
      </c>
      <c r="AC347" s="3" t="s">
        <v>97</v>
      </c>
      <c r="AE347" s="2">
        <v>0.5</v>
      </c>
    </row>
    <row r="348" spans="1:31">
      <c r="A348" s="2">
        <v>67160</v>
      </c>
      <c r="B348" s="2" t="s">
        <v>115</v>
      </c>
      <c r="C348" s="2" t="s">
        <v>71</v>
      </c>
      <c r="E348" s="2" t="s">
        <v>240</v>
      </c>
      <c r="F348" s="2" t="s">
        <v>73</v>
      </c>
      <c r="G348" s="2" t="s">
        <v>183</v>
      </c>
      <c r="H348" s="2" t="s">
        <v>161</v>
      </c>
      <c r="I348" s="2" t="s">
        <v>526</v>
      </c>
      <c r="J348" s="2" t="s">
        <v>1395</v>
      </c>
      <c r="L348" s="3" t="s">
        <v>126</v>
      </c>
      <c r="M348" s="2" t="s">
        <v>220</v>
      </c>
      <c r="O348" s="2" t="s">
        <v>220</v>
      </c>
      <c r="S348" s="2">
        <v>0</v>
      </c>
      <c r="T348" s="2">
        <v>0</v>
      </c>
      <c r="U348" s="2" t="s">
        <v>1393</v>
      </c>
      <c r="V348" s="2" t="s">
        <v>1395</v>
      </c>
      <c r="X348" s="2" t="s">
        <v>37</v>
      </c>
      <c r="Y348" s="3" t="s">
        <v>153</v>
      </c>
      <c r="Z348" s="2" t="s">
        <v>75</v>
      </c>
      <c r="AA348" s="2" t="s">
        <v>77</v>
      </c>
      <c r="AB348" s="2" t="s">
        <v>76</v>
      </c>
      <c r="AC348" s="3" t="s">
        <v>97</v>
      </c>
      <c r="AE348" s="2">
        <v>1</v>
      </c>
    </row>
    <row r="349" spans="1:31">
      <c r="A349" s="2">
        <v>67159</v>
      </c>
      <c r="B349" s="2" t="s">
        <v>115</v>
      </c>
      <c r="C349" s="2" t="s">
        <v>71</v>
      </c>
      <c r="E349" s="2" t="s">
        <v>240</v>
      </c>
      <c r="F349" s="2" t="s">
        <v>73</v>
      </c>
      <c r="G349" s="2" t="s">
        <v>184</v>
      </c>
      <c r="H349" s="2" t="s">
        <v>161</v>
      </c>
      <c r="I349" s="2" t="s">
        <v>526</v>
      </c>
      <c r="J349" s="2" t="s">
        <v>1400</v>
      </c>
      <c r="L349" s="3" t="s">
        <v>126</v>
      </c>
      <c r="M349" s="2" t="s">
        <v>220</v>
      </c>
      <c r="N349" s="2" t="s">
        <v>220</v>
      </c>
      <c r="O349" s="2" t="s">
        <v>220</v>
      </c>
      <c r="S349" s="2">
        <v>0</v>
      </c>
      <c r="T349" s="2">
        <v>0</v>
      </c>
      <c r="U349" s="2" t="s">
        <v>1393</v>
      </c>
      <c r="V349" s="2" t="s">
        <v>1400</v>
      </c>
      <c r="X349" s="2" t="s">
        <v>37</v>
      </c>
      <c r="Y349" s="3" t="s">
        <v>153</v>
      </c>
      <c r="Z349" s="2" t="s">
        <v>75</v>
      </c>
      <c r="AA349" s="2" t="s">
        <v>77</v>
      </c>
      <c r="AB349" s="2" t="s">
        <v>76</v>
      </c>
      <c r="AC349" s="3" t="s">
        <v>97</v>
      </c>
      <c r="AE349" s="2">
        <v>0.5</v>
      </c>
    </row>
    <row r="350" spans="1:31">
      <c r="A350" s="2">
        <v>67158</v>
      </c>
      <c r="B350" s="2" t="s">
        <v>115</v>
      </c>
      <c r="C350" s="2" t="s">
        <v>71</v>
      </c>
      <c r="E350" s="2" t="s">
        <v>240</v>
      </c>
      <c r="F350" s="2" t="s">
        <v>73</v>
      </c>
      <c r="G350" s="2" t="s">
        <v>276</v>
      </c>
      <c r="H350" s="2" t="s">
        <v>161</v>
      </c>
      <c r="I350" s="2" t="s">
        <v>96</v>
      </c>
      <c r="J350" s="2" t="s">
        <v>1314</v>
      </c>
      <c r="L350" s="3" t="s">
        <v>126</v>
      </c>
      <c r="M350" s="2" t="s">
        <v>118</v>
      </c>
      <c r="O350" s="2" t="s">
        <v>220</v>
      </c>
      <c r="S350" s="2">
        <v>0</v>
      </c>
      <c r="T350" s="2">
        <v>0</v>
      </c>
      <c r="U350" s="2" t="s">
        <v>1393</v>
      </c>
      <c r="V350" s="2" t="s">
        <v>1314</v>
      </c>
      <c r="W350" s="2" t="s">
        <v>273</v>
      </c>
      <c r="X350" s="2" t="s">
        <v>37</v>
      </c>
      <c r="Y350" s="3" t="s">
        <v>153</v>
      </c>
      <c r="Z350" s="2" t="s">
        <v>75</v>
      </c>
      <c r="AA350" s="2" t="s">
        <v>77</v>
      </c>
      <c r="AB350" s="2" t="s">
        <v>76</v>
      </c>
      <c r="AC350" s="3" t="s">
        <v>85</v>
      </c>
      <c r="AE350" s="2">
        <v>1</v>
      </c>
    </row>
    <row r="351" spans="1:31">
      <c r="A351" s="2">
        <v>67157</v>
      </c>
      <c r="B351" s="2" t="s">
        <v>115</v>
      </c>
      <c r="C351" s="2" t="s">
        <v>71</v>
      </c>
      <c r="E351" s="2" t="s">
        <v>240</v>
      </c>
      <c r="F351" s="2" t="s">
        <v>73</v>
      </c>
      <c r="G351" s="2" t="s">
        <v>185</v>
      </c>
      <c r="H351" s="2" t="s">
        <v>161</v>
      </c>
      <c r="I351" s="2" t="s">
        <v>526</v>
      </c>
      <c r="J351" s="2" t="s">
        <v>1400</v>
      </c>
      <c r="L351" s="3" t="s">
        <v>126</v>
      </c>
      <c r="M351" s="2" t="s">
        <v>220</v>
      </c>
      <c r="O351" s="2" t="s">
        <v>220</v>
      </c>
      <c r="S351" s="2">
        <v>0</v>
      </c>
      <c r="T351" s="2">
        <v>0</v>
      </c>
      <c r="U351" s="2" t="s">
        <v>1393</v>
      </c>
      <c r="V351" s="2" t="s">
        <v>1400</v>
      </c>
      <c r="X351" s="2" t="s">
        <v>37</v>
      </c>
      <c r="Y351" s="3" t="s">
        <v>153</v>
      </c>
      <c r="Z351" s="2" t="s">
        <v>75</v>
      </c>
      <c r="AA351" s="2" t="s">
        <v>77</v>
      </c>
      <c r="AB351" s="2" t="s">
        <v>76</v>
      </c>
      <c r="AC351" s="3" t="s">
        <v>88</v>
      </c>
      <c r="AE351" s="2">
        <v>0.5</v>
      </c>
    </row>
    <row r="352" spans="1:31">
      <c r="A352" s="2">
        <v>67156</v>
      </c>
      <c r="B352" s="2" t="s">
        <v>115</v>
      </c>
      <c r="C352" s="2" t="s">
        <v>71</v>
      </c>
      <c r="E352" s="2" t="s">
        <v>240</v>
      </c>
      <c r="F352" s="2" t="s">
        <v>73</v>
      </c>
      <c r="G352" s="2" t="s">
        <v>186</v>
      </c>
      <c r="H352" s="2" t="s">
        <v>161</v>
      </c>
      <c r="I352" s="2" t="s">
        <v>526</v>
      </c>
      <c r="J352" s="2" t="s">
        <v>1400</v>
      </c>
      <c r="L352" s="3" t="s">
        <v>126</v>
      </c>
      <c r="O352" s="2" t="s">
        <v>525</v>
      </c>
      <c r="S352" s="2">
        <v>0</v>
      </c>
      <c r="T352" s="2">
        <v>0</v>
      </c>
      <c r="U352" s="2" t="s">
        <v>1393</v>
      </c>
      <c r="V352" s="2" t="s">
        <v>1400</v>
      </c>
      <c r="Y352" s="3" t="s">
        <v>153</v>
      </c>
      <c r="Z352" s="2" t="s">
        <v>75</v>
      </c>
      <c r="AB352" s="2" t="s">
        <v>76</v>
      </c>
      <c r="AC352" s="3" t="s">
        <v>97</v>
      </c>
    </row>
    <row r="353" spans="1:31">
      <c r="A353" s="2">
        <v>67155</v>
      </c>
      <c r="B353" s="2" t="s">
        <v>115</v>
      </c>
      <c r="C353" s="2" t="s">
        <v>71</v>
      </c>
      <c r="E353" s="2" t="s">
        <v>240</v>
      </c>
      <c r="F353" s="2" t="s">
        <v>73</v>
      </c>
      <c r="G353" s="2" t="s">
        <v>187</v>
      </c>
      <c r="H353" s="2" t="s">
        <v>161</v>
      </c>
      <c r="I353" s="2" t="s">
        <v>526</v>
      </c>
      <c r="J353" s="2" t="s">
        <v>1400</v>
      </c>
      <c r="L353" s="3" t="s">
        <v>126</v>
      </c>
      <c r="M353" s="2" t="s">
        <v>220</v>
      </c>
      <c r="O353" s="2" t="s">
        <v>220</v>
      </c>
      <c r="S353" s="2">
        <v>0</v>
      </c>
      <c r="T353" s="2">
        <v>0</v>
      </c>
      <c r="U353" s="2" t="s">
        <v>1393</v>
      </c>
      <c r="V353" s="2" t="s">
        <v>1400</v>
      </c>
      <c r="X353" s="2" t="s">
        <v>37</v>
      </c>
      <c r="Y353" s="3" t="s">
        <v>153</v>
      </c>
      <c r="Z353" s="2" t="s">
        <v>75</v>
      </c>
      <c r="AA353" s="2" t="s">
        <v>77</v>
      </c>
      <c r="AB353" s="2" t="s">
        <v>76</v>
      </c>
      <c r="AC353" s="3" t="s">
        <v>97</v>
      </c>
      <c r="AE353" s="2">
        <v>0.5</v>
      </c>
    </row>
    <row r="354" spans="1:31">
      <c r="A354" s="2">
        <v>67154</v>
      </c>
      <c r="B354" s="2" t="s">
        <v>115</v>
      </c>
      <c r="C354" s="2" t="s">
        <v>71</v>
      </c>
      <c r="E354" s="2" t="s">
        <v>240</v>
      </c>
      <c r="F354" s="2" t="s">
        <v>73</v>
      </c>
      <c r="G354" s="2" t="s">
        <v>188</v>
      </c>
      <c r="H354" s="2" t="s">
        <v>161</v>
      </c>
      <c r="I354" s="2" t="s">
        <v>526</v>
      </c>
      <c r="J354" s="2" t="s">
        <v>1401</v>
      </c>
      <c r="L354" s="3" t="s">
        <v>126</v>
      </c>
      <c r="O354" s="2" t="s">
        <v>525</v>
      </c>
      <c r="S354" s="2">
        <v>0</v>
      </c>
      <c r="T354" s="2">
        <v>0</v>
      </c>
      <c r="U354" s="2" t="s">
        <v>1393</v>
      </c>
      <c r="V354" s="2" t="s">
        <v>1401</v>
      </c>
      <c r="Y354" s="3" t="s">
        <v>153</v>
      </c>
      <c r="Z354" s="2" t="s">
        <v>75</v>
      </c>
      <c r="AB354" s="2" t="s">
        <v>76</v>
      </c>
      <c r="AC354" s="3" t="s">
        <v>97</v>
      </c>
    </row>
    <row r="355" spans="1:31">
      <c r="A355" s="2">
        <v>67153</v>
      </c>
      <c r="B355" s="2" t="s">
        <v>115</v>
      </c>
      <c r="C355" s="2" t="s">
        <v>71</v>
      </c>
      <c r="E355" s="2" t="s">
        <v>240</v>
      </c>
      <c r="F355" s="2" t="s">
        <v>73</v>
      </c>
      <c r="G355" s="2" t="s">
        <v>189</v>
      </c>
      <c r="H355" s="2" t="s">
        <v>161</v>
      </c>
      <c r="I355" s="2" t="s">
        <v>526</v>
      </c>
      <c r="J355" s="2" t="s">
        <v>1401</v>
      </c>
      <c r="L355" s="3" t="s">
        <v>126</v>
      </c>
      <c r="O355" s="2" t="s">
        <v>525</v>
      </c>
      <c r="S355" s="2">
        <v>0</v>
      </c>
      <c r="T355" s="2">
        <v>0</v>
      </c>
      <c r="U355" s="2" t="s">
        <v>1393</v>
      </c>
      <c r="V355" s="2" t="s">
        <v>1401</v>
      </c>
      <c r="Y355" s="3" t="s">
        <v>153</v>
      </c>
      <c r="Z355" s="2" t="s">
        <v>75</v>
      </c>
      <c r="AB355" s="2" t="s">
        <v>76</v>
      </c>
      <c r="AC355" s="3" t="s">
        <v>97</v>
      </c>
    </row>
    <row r="356" spans="1:31">
      <c r="A356" s="2">
        <v>67152</v>
      </c>
      <c r="B356" s="2" t="s">
        <v>115</v>
      </c>
      <c r="C356" s="2" t="s">
        <v>71</v>
      </c>
      <c r="E356" s="2" t="s">
        <v>240</v>
      </c>
      <c r="F356" s="2" t="s">
        <v>73</v>
      </c>
      <c r="G356" s="2" t="s">
        <v>190</v>
      </c>
      <c r="H356" s="2" t="s">
        <v>161</v>
      </c>
      <c r="I356" s="2" t="s">
        <v>526</v>
      </c>
      <c r="J356" s="2" t="s">
        <v>1401</v>
      </c>
      <c r="L356" s="3" t="s">
        <v>126</v>
      </c>
      <c r="M356" s="2" t="s">
        <v>220</v>
      </c>
      <c r="O356" s="2" t="s">
        <v>220</v>
      </c>
      <c r="S356" s="2">
        <v>0</v>
      </c>
      <c r="T356" s="2">
        <v>0</v>
      </c>
      <c r="U356" s="2" t="s">
        <v>1393</v>
      </c>
      <c r="V356" s="2" t="s">
        <v>1401</v>
      </c>
      <c r="X356" s="2" t="s">
        <v>37</v>
      </c>
      <c r="Y356" s="3" t="s">
        <v>153</v>
      </c>
      <c r="Z356" s="2" t="s">
        <v>75</v>
      </c>
      <c r="AA356" s="2" t="s">
        <v>77</v>
      </c>
      <c r="AB356" s="2" t="s">
        <v>76</v>
      </c>
      <c r="AC356" s="3" t="s">
        <v>88</v>
      </c>
      <c r="AE356" s="2">
        <v>0.5</v>
      </c>
    </row>
    <row r="357" spans="1:31">
      <c r="A357" s="2">
        <v>67151</v>
      </c>
      <c r="B357" s="2" t="s">
        <v>115</v>
      </c>
      <c r="C357" s="2" t="s">
        <v>71</v>
      </c>
      <c r="E357" s="2" t="s">
        <v>240</v>
      </c>
      <c r="F357" s="2" t="s">
        <v>73</v>
      </c>
      <c r="G357" s="2" t="s">
        <v>191</v>
      </c>
      <c r="H357" s="2" t="s">
        <v>161</v>
      </c>
      <c r="I357" s="2" t="s">
        <v>526</v>
      </c>
      <c r="J357" s="2" t="s">
        <v>1401</v>
      </c>
      <c r="L357" s="3" t="s">
        <v>126</v>
      </c>
      <c r="M357" s="2" t="s">
        <v>220</v>
      </c>
      <c r="O357" s="2" t="s">
        <v>220</v>
      </c>
      <c r="S357" s="2">
        <v>0</v>
      </c>
      <c r="T357" s="2">
        <v>0</v>
      </c>
      <c r="U357" s="2" t="s">
        <v>1393</v>
      </c>
      <c r="V357" s="2" t="s">
        <v>1401</v>
      </c>
      <c r="X357" s="2" t="s">
        <v>37</v>
      </c>
      <c r="Y357" s="3" t="s">
        <v>153</v>
      </c>
      <c r="Z357" s="2" t="s">
        <v>75</v>
      </c>
      <c r="AA357" s="2" t="s">
        <v>77</v>
      </c>
      <c r="AB357" s="2" t="s">
        <v>76</v>
      </c>
      <c r="AC357" s="3" t="s">
        <v>88</v>
      </c>
      <c r="AE357" s="2">
        <v>0.5</v>
      </c>
    </row>
    <row r="358" spans="1:31">
      <c r="A358" s="2">
        <v>67150</v>
      </c>
      <c r="B358" s="2" t="s">
        <v>115</v>
      </c>
      <c r="C358" s="2" t="s">
        <v>71</v>
      </c>
      <c r="E358" s="2" t="s">
        <v>240</v>
      </c>
      <c r="F358" s="2" t="s">
        <v>73</v>
      </c>
      <c r="G358" s="2" t="s">
        <v>192</v>
      </c>
      <c r="H358" s="2" t="s">
        <v>161</v>
      </c>
      <c r="I358" s="2" t="s">
        <v>526</v>
      </c>
      <c r="J358" s="2" t="s">
        <v>1401</v>
      </c>
      <c r="L358" s="3" t="s">
        <v>126</v>
      </c>
      <c r="M358" s="2" t="s">
        <v>220</v>
      </c>
      <c r="O358" s="2" t="s">
        <v>220</v>
      </c>
      <c r="S358" s="2">
        <v>0</v>
      </c>
      <c r="T358" s="2">
        <v>0</v>
      </c>
      <c r="U358" s="2" t="s">
        <v>1393</v>
      </c>
      <c r="V358" s="2" t="s">
        <v>1401</v>
      </c>
      <c r="X358" s="2" t="s">
        <v>37</v>
      </c>
      <c r="Y358" s="3" t="s">
        <v>153</v>
      </c>
      <c r="Z358" s="2" t="s">
        <v>75</v>
      </c>
      <c r="AA358" s="2" t="s">
        <v>77</v>
      </c>
      <c r="AB358" s="2" t="s">
        <v>76</v>
      </c>
      <c r="AC358" s="3" t="s">
        <v>88</v>
      </c>
      <c r="AE358" s="2">
        <v>0.5</v>
      </c>
    </row>
    <row r="359" spans="1:31">
      <c r="A359" s="2">
        <v>67149</v>
      </c>
      <c r="B359" s="2" t="s">
        <v>115</v>
      </c>
      <c r="C359" s="2" t="s">
        <v>71</v>
      </c>
      <c r="E359" s="2" t="s">
        <v>240</v>
      </c>
      <c r="F359" s="2" t="s">
        <v>73</v>
      </c>
      <c r="G359" s="2" t="s">
        <v>193</v>
      </c>
      <c r="H359" s="2" t="s">
        <v>161</v>
      </c>
      <c r="I359" s="2" t="s">
        <v>526</v>
      </c>
      <c r="J359" s="2" t="s">
        <v>1402</v>
      </c>
      <c r="L359" s="3" t="s">
        <v>126</v>
      </c>
      <c r="M359" s="2" t="s">
        <v>220</v>
      </c>
      <c r="O359" s="2" t="s">
        <v>220</v>
      </c>
      <c r="S359" s="2">
        <v>0</v>
      </c>
      <c r="T359" s="2">
        <v>0</v>
      </c>
      <c r="U359" s="2" t="s">
        <v>1393</v>
      </c>
      <c r="V359" s="2" t="s">
        <v>1402</v>
      </c>
      <c r="X359" s="2" t="s">
        <v>37</v>
      </c>
      <c r="Y359" s="3" t="s">
        <v>153</v>
      </c>
      <c r="Z359" s="2" t="s">
        <v>75</v>
      </c>
      <c r="AA359" s="2" t="s">
        <v>77</v>
      </c>
      <c r="AB359" s="2" t="s">
        <v>76</v>
      </c>
      <c r="AC359" s="3" t="s">
        <v>88</v>
      </c>
      <c r="AE359" s="2">
        <v>0.5</v>
      </c>
    </row>
    <row r="360" spans="1:31">
      <c r="A360" s="2">
        <v>67148</v>
      </c>
      <c r="B360" s="2" t="s">
        <v>115</v>
      </c>
      <c r="C360" s="2" t="s">
        <v>71</v>
      </c>
      <c r="E360" s="2" t="s">
        <v>240</v>
      </c>
      <c r="F360" s="2" t="s">
        <v>73</v>
      </c>
      <c r="G360" s="2" t="s">
        <v>194</v>
      </c>
      <c r="H360" s="2" t="s">
        <v>161</v>
      </c>
      <c r="I360" s="2" t="s">
        <v>526</v>
      </c>
      <c r="J360" s="2" t="s">
        <v>1402</v>
      </c>
      <c r="L360" s="3" t="s">
        <v>126</v>
      </c>
      <c r="M360" s="2" t="s">
        <v>220</v>
      </c>
      <c r="O360" s="2" t="s">
        <v>220</v>
      </c>
      <c r="S360" s="2">
        <v>0</v>
      </c>
      <c r="T360" s="2">
        <v>0</v>
      </c>
      <c r="U360" s="2" t="s">
        <v>1403</v>
      </c>
      <c r="V360" s="2" t="s">
        <v>1402</v>
      </c>
      <c r="X360" s="2" t="s">
        <v>37</v>
      </c>
      <c r="Y360" s="3" t="s">
        <v>153</v>
      </c>
      <c r="Z360" s="2" t="s">
        <v>75</v>
      </c>
      <c r="AA360" s="2" t="s">
        <v>77</v>
      </c>
      <c r="AB360" s="2" t="s">
        <v>76</v>
      </c>
      <c r="AC360" s="3" t="s">
        <v>88</v>
      </c>
      <c r="AE360" s="2">
        <v>0.5</v>
      </c>
    </row>
    <row r="361" spans="1:31">
      <c r="A361" s="2">
        <v>67147</v>
      </c>
      <c r="B361" s="2" t="s">
        <v>115</v>
      </c>
      <c r="C361" s="2" t="s">
        <v>71</v>
      </c>
      <c r="E361" s="2" t="s">
        <v>240</v>
      </c>
      <c r="F361" s="2" t="s">
        <v>73</v>
      </c>
      <c r="G361" s="2" t="s">
        <v>195</v>
      </c>
      <c r="H361" s="2" t="s">
        <v>161</v>
      </c>
      <c r="I361" s="2" t="s">
        <v>526</v>
      </c>
      <c r="J361" s="2" t="s">
        <v>1402</v>
      </c>
      <c r="L361" s="3" t="s">
        <v>126</v>
      </c>
      <c r="M361" s="2" t="s">
        <v>220</v>
      </c>
      <c r="O361" s="2" t="s">
        <v>220</v>
      </c>
      <c r="S361" s="2">
        <v>0</v>
      </c>
      <c r="T361" s="2">
        <v>0</v>
      </c>
      <c r="U361" s="2" t="s">
        <v>1403</v>
      </c>
      <c r="V361" s="2" t="s">
        <v>1402</v>
      </c>
      <c r="X361" s="2" t="s">
        <v>37</v>
      </c>
      <c r="Y361" s="3" t="s">
        <v>153</v>
      </c>
      <c r="Z361" s="2" t="s">
        <v>75</v>
      </c>
      <c r="AA361" s="2" t="s">
        <v>77</v>
      </c>
      <c r="AB361" s="2" t="s">
        <v>76</v>
      </c>
      <c r="AC361" s="3" t="s">
        <v>88</v>
      </c>
      <c r="AE361" s="2">
        <v>0.5</v>
      </c>
    </row>
    <row r="362" spans="1:31">
      <c r="A362" s="2">
        <v>67146</v>
      </c>
      <c r="B362" s="2" t="s">
        <v>115</v>
      </c>
      <c r="C362" s="2" t="s">
        <v>71</v>
      </c>
      <c r="E362" s="2" t="s">
        <v>240</v>
      </c>
      <c r="F362" s="2" t="s">
        <v>73</v>
      </c>
      <c r="G362" s="2" t="s">
        <v>196</v>
      </c>
      <c r="H362" s="2" t="s">
        <v>161</v>
      </c>
      <c r="I362" s="2" t="s">
        <v>526</v>
      </c>
      <c r="J362" s="2" t="s">
        <v>1404</v>
      </c>
      <c r="L362" s="3" t="s">
        <v>126</v>
      </c>
      <c r="M362" s="2" t="s">
        <v>220</v>
      </c>
      <c r="O362" s="2" t="s">
        <v>220</v>
      </c>
      <c r="S362" s="2">
        <v>0</v>
      </c>
      <c r="T362" s="2">
        <v>0</v>
      </c>
      <c r="U362" s="2" t="s">
        <v>1403</v>
      </c>
      <c r="V362" s="2" t="s">
        <v>1404</v>
      </c>
      <c r="X362" s="2" t="s">
        <v>37</v>
      </c>
      <c r="Y362" s="3" t="s">
        <v>153</v>
      </c>
      <c r="Z362" s="2" t="s">
        <v>75</v>
      </c>
      <c r="AA362" s="2" t="s">
        <v>77</v>
      </c>
      <c r="AB362" s="2" t="s">
        <v>76</v>
      </c>
      <c r="AC362" s="3" t="s">
        <v>88</v>
      </c>
      <c r="AE362" s="2">
        <v>0.5</v>
      </c>
    </row>
    <row r="363" spans="1:31">
      <c r="A363" s="2">
        <v>67145</v>
      </c>
      <c r="B363" s="2" t="s">
        <v>115</v>
      </c>
      <c r="C363" s="2" t="s">
        <v>71</v>
      </c>
      <c r="E363" s="2" t="s">
        <v>240</v>
      </c>
      <c r="F363" s="2" t="s">
        <v>73</v>
      </c>
      <c r="G363" s="2" t="s">
        <v>197</v>
      </c>
      <c r="H363" s="2" t="s">
        <v>161</v>
      </c>
      <c r="I363" s="2" t="s">
        <v>526</v>
      </c>
      <c r="J363" s="2" t="s">
        <v>1404</v>
      </c>
      <c r="L363" s="3" t="s">
        <v>126</v>
      </c>
      <c r="M363" s="2" t="s">
        <v>220</v>
      </c>
      <c r="O363" s="2" t="s">
        <v>220</v>
      </c>
      <c r="S363" s="2">
        <v>0</v>
      </c>
      <c r="T363" s="2">
        <v>0</v>
      </c>
      <c r="U363" s="2" t="s">
        <v>1403</v>
      </c>
      <c r="V363" s="2" t="s">
        <v>1404</v>
      </c>
      <c r="X363" s="2" t="s">
        <v>37</v>
      </c>
      <c r="Y363" s="3" t="s">
        <v>153</v>
      </c>
      <c r="Z363" s="2" t="s">
        <v>75</v>
      </c>
      <c r="AA363" s="2" t="s">
        <v>77</v>
      </c>
      <c r="AB363" s="2" t="s">
        <v>76</v>
      </c>
      <c r="AC363" s="3" t="s">
        <v>88</v>
      </c>
      <c r="AE363" s="2">
        <v>0.5</v>
      </c>
    </row>
    <row r="364" spans="1:31">
      <c r="A364" s="2">
        <v>67144</v>
      </c>
      <c r="B364" s="2" t="s">
        <v>115</v>
      </c>
      <c r="C364" s="2" t="s">
        <v>71</v>
      </c>
      <c r="E364" s="2" t="s">
        <v>240</v>
      </c>
      <c r="F364" s="2" t="s">
        <v>73</v>
      </c>
      <c r="G364" s="2" t="s">
        <v>198</v>
      </c>
      <c r="H364" s="2" t="s">
        <v>161</v>
      </c>
      <c r="I364" s="2" t="s">
        <v>526</v>
      </c>
      <c r="J364" s="2" t="s">
        <v>1404</v>
      </c>
      <c r="L364" s="3" t="s">
        <v>126</v>
      </c>
      <c r="O364" s="2" t="s">
        <v>525</v>
      </c>
      <c r="S364" s="2">
        <v>0</v>
      </c>
      <c r="T364" s="2">
        <v>0</v>
      </c>
      <c r="U364" s="2" t="s">
        <v>1403</v>
      </c>
      <c r="V364" s="2" t="s">
        <v>1404</v>
      </c>
      <c r="Y364" s="3" t="s">
        <v>153</v>
      </c>
      <c r="Z364" s="2" t="s">
        <v>75</v>
      </c>
      <c r="AB364" s="2" t="s">
        <v>76</v>
      </c>
      <c r="AC364" s="3" t="s">
        <v>97</v>
      </c>
    </row>
    <row r="365" spans="1:31">
      <c r="A365" s="2">
        <v>67143</v>
      </c>
      <c r="B365" s="2" t="s">
        <v>115</v>
      </c>
      <c r="C365" s="2" t="s">
        <v>71</v>
      </c>
      <c r="E365" s="2" t="s">
        <v>240</v>
      </c>
      <c r="F365" s="2" t="s">
        <v>73</v>
      </c>
      <c r="G365" s="2" t="s">
        <v>199</v>
      </c>
      <c r="H365" s="2" t="s">
        <v>161</v>
      </c>
      <c r="I365" s="2" t="s">
        <v>526</v>
      </c>
      <c r="J365" s="2" t="s">
        <v>1405</v>
      </c>
      <c r="L365" s="3" t="s">
        <v>126</v>
      </c>
      <c r="O365" s="2" t="s">
        <v>525</v>
      </c>
      <c r="S365" s="2">
        <v>0</v>
      </c>
      <c r="T365" s="2">
        <v>0</v>
      </c>
      <c r="U365" s="2" t="s">
        <v>1403</v>
      </c>
      <c r="V365" s="2" t="s">
        <v>1405</v>
      </c>
      <c r="Y365" s="3" t="s">
        <v>153</v>
      </c>
      <c r="Z365" s="2" t="s">
        <v>75</v>
      </c>
      <c r="AB365" s="2" t="s">
        <v>76</v>
      </c>
      <c r="AC365" s="3" t="s">
        <v>97</v>
      </c>
    </row>
    <row r="366" spans="1:31">
      <c r="A366" s="2">
        <v>67142</v>
      </c>
      <c r="B366" s="2" t="s">
        <v>115</v>
      </c>
      <c r="C366" s="2" t="s">
        <v>71</v>
      </c>
      <c r="E366" s="2" t="s">
        <v>240</v>
      </c>
      <c r="F366" s="2" t="s">
        <v>73</v>
      </c>
      <c r="G366" s="2" t="s">
        <v>200</v>
      </c>
      <c r="H366" s="2" t="s">
        <v>161</v>
      </c>
      <c r="I366" s="2" t="s">
        <v>526</v>
      </c>
      <c r="J366" s="2" t="s">
        <v>1405</v>
      </c>
      <c r="L366" s="3" t="s">
        <v>126</v>
      </c>
      <c r="O366" s="2" t="s">
        <v>525</v>
      </c>
      <c r="S366" s="2">
        <v>0</v>
      </c>
      <c r="T366" s="2">
        <v>0</v>
      </c>
      <c r="U366" s="2" t="s">
        <v>1403</v>
      </c>
      <c r="V366" s="2" t="s">
        <v>1405</v>
      </c>
      <c r="Y366" s="3" t="s">
        <v>153</v>
      </c>
      <c r="Z366" s="2" t="s">
        <v>75</v>
      </c>
      <c r="AB366" s="2" t="s">
        <v>76</v>
      </c>
      <c r="AC366" s="3" t="s">
        <v>97</v>
      </c>
    </row>
    <row r="367" spans="1:31">
      <c r="A367" s="2">
        <v>67141</v>
      </c>
      <c r="B367" s="2" t="s">
        <v>115</v>
      </c>
      <c r="C367" s="2" t="s">
        <v>71</v>
      </c>
      <c r="E367" s="2" t="s">
        <v>240</v>
      </c>
      <c r="F367" s="2" t="s">
        <v>73</v>
      </c>
      <c r="G367" s="2" t="s">
        <v>201</v>
      </c>
      <c r="H367" s="2" t="s">
        <v>161</v>
      </c>
      <c r="I367" s="2" t="s">
        <v>526</v>
      </c>
      <c r="J367" s="2" t="s">
        <v>1406</v>
      </c>
      <c r="L367" s="3" t="s">
        <v>126</v>
      </c>
      <c r="O367" s="2" t="s">
        <v>525</v>
      </c>
      <c r="S367" s="2">
        <v>0</v>
      </c>
      <c r="T367" s="2">
        <v>0</v>
      </c>
      <c r="U367" s="2" t="s">
        <v>1403</v>
      </c>
      <c r="V367" s="2" t="s">
        <v>1406</v>
      </c>
      <c r="Y367" s="3" t="s">
        <v>153</v>
      </c>
      <c r="Z367" s="2" t="s">
        <v>75</v>
      </c>
      <c r="AB367" s="2" t="s">
        <v>76</v>
      </c>
      <c r="AC367" s="3" t="s">
        <v>97</v>
      </c>
    </row>
    <row r="368" spans="1:31">
      <c r="A368" s="2">
        <v>67140</v>
      </c>
      <c r="B368" s="2" t="s">
        <v>115</v>
      </c>
      <c r="C368" s="2" t="s">
        <v>71</v>
      </c>
      <c r="E368" s="2" t="s">
        <v>240</v>
      </c>
      <c r="F368" s="2" t="s">
        <v>73</v>
      </c>
      <c r="G368" s="2" t="s">
        <v>277</v>
      </c>
      <c r="H368" s="2" t="s">
        <v>161</v>
      </c>
      <c r="I368" s="2" t="s">
        <v>90</v>
      </c>
      <c r="J368" s="2" t="s">
        <v>1407</v>
      </c>
      <c r="L368" s="3" t="s">
        <v>126</v>
      </c>
      <c r="M368" s="2" t="s">
        <v>220</v>
      </c>
      <c r="O368" s="2" t="s">
        <v>220</v>
      </c>
      <c r="S368" s="2">
        <v>0</v>
      </c>
      <c r="T368" s="2">
        <v>0</v>
      </c>
      <c r="U368" s="2" t="s">
        <v>1403</v>
      </c>
      <c r="V368" s="2" t="s">
        <v>1407</v>
      </c>
      <c r="X368" s="2" t="s">
        <v>37</v>
      </c>
      <c r="Y368" s="3" t="s">
        <v>153</v>
      </c>
      <c r="Z368" s="2" t="s">
        <v>75</v>
      </c>
      <c r="AA368" s="2" t="s">
        <v>77</v>
      </c>
      <c r="AB368" s="2" t="s">
        <v>76</v>
      </c>
      <c r="AC368" s="3" t="s">
        <v>88</v>
      </c>
      <c r="AE368" s="2">
        <v>0.5</v>
      </c>
    </row>
    <row r="369" spans="1:31">
      <c r="A369" s="2">
        <v>67139</v>
      </c>
      <c r="B369" s="2" t="s">
        <v>115</v>
      </c>
      <c r="C369" s="2" t="s">
        <v>71</v>
      </c>
      <c r="E369" s="2" t="s">
        <v>240</v>
      </c>
      <c r="F369" s="2" t="s">
        <v>73</v>
      </c>
      <c r="G369" s="2" t="s">
        <v>202</v>
      </c>
      <c r="H369" s="2" t="s">
        <v>161</v>
      </c>
      <c r="I369" s="2" t="s">
        <v>526</v>
      </c>
      <c r="J369" s="2" t="s">
        <v>1406</v>
      </c>
      <c r="L369" s="3" t="s">
        <v>126</v>
      </c>
      <c r="M369" s="2" t="s">
        <v>120</v>
      </c>
      <c r="O369" s="2" t="s">
        <v>220</v>
      </c>
      <c r="S369" s="2">
        <v>0</v>
      </c>
      <c r="T369" s="2">
        <v>0</v>
      </c>
      <c r="U369" s="2" t="s">
        <v>1403</v>
      </c>
      <c r="V369" s="2" t="s">
        <v>1406</v>
      </c>
      <c r="Y369" s="3" t="s">
        <v>153</v>
      </c>
      <c r="Z369" s="2" t="s">
        <v>75</v>
      </c>
      <c r="AB369" s="2" t="s">
        <v>76</v>
      </c>
      <c r="AC369" s="3" t="s">
        <v>88</v>
      </c>
    </row>
    <row r="370" spans="1:31">
      <c r="A370" s="2">
        <v>67138</v>
      </c>
      <c r="B370" s="2" t="s">
        <v>115</v>
      </c>
      <c r="C370" s="2" t="s">
        <v>71</v>
      </c>
      <c r="E370" s="2" t="s">
        <v>240</v>
      </c>
      <c r="F370" s="2" t="s">
        <v>73</v>
      </c>
      <c r="G370" s="2" t="s">
        <v>203</v>
      </c>
      <c r="H370" s="2" t="s">
        <v>161</v>
      </c>
      <c r="I370" s="2" t="s">
        <v>526</v>
      </c>
      <c r="J370" s="2" t="s">
        <v>1406</v>
      </c>
      <c r="L370" s="3" t="s">
        <v>126</v>
      </c>
      <c r="M370" s="2" t="s">
        <v>220</v>
      </c>
      <c r="O370" s="2" t="s">
        <v>220</v>
      </c>
      <c r="S370" s="2">
        <v>0</v>
      </c>
      <c r="T370" s="2">
        <v>0</v>
      </c>
      <c r="U370" s="2" t="s">
        <v>1403</v>
      </c>
      <c r="V370" s="2" t="s">
        <v>1406</v>
      </c>
      <c r="X370" s="2" t="s">
        <v>37</v>
      </c>
      <c r="Y370" s="3" t="s">
        <v>153</v>
      </c>
      <c r="Z370" s="2" t="s">
        <v>75</v>
      </c>
      <c r="AA370" s="2" t="s">
        <v>77</v>
      </c>
      <c r="AB370" s="2" t="s">
        <v>76</v>
      </c>
      <c r="AC370" s="3" t="s">
        <v>88</v>
      </c>
      <c r="AE370" s="2">
        <v>0.5</v>
      </c>
    </row>
    <row r="371" spans="1:31">
      <c r="A371" s="2">
        <v>67137</v>
      </c>
      <c r="B371" s="2" t="s">
        <v>115</v>
      </c>
      <c r="C371" s="2" t="s">
        <v>71</v>
      </c>
      <c r="E371" s="2" t="s">
        <v>240</v>
      </c>
      <c r="F371" s="2" t="s">
        <v>73</v>
      </c>
      <c r="G371" s="2" t="s">
        <v>204</v>
      </c>
      <c r="H371" s="2" t="s">
        <v>161</v>
      </c>
      <c r="I371" s="2" t="s">
        <v>526</v>
      </c>
      <c r="J371" s="2" t="s">
        <v>1406</v>
      </c>
      <c r="L371" s="3" t="s">
        <v>126</v>
      </c>
      <c r="M371" s="2" t="s">
        <v>120</v>
      </c>
      <c r="O371" s="2" t="s">
        <v>220</v>
      </c>
      <c r="S371" s="2">
        <v>0</v>
      </c>
      <c r="T371" s="2">
        <v>0</v>
      </c>
      <c r="U371" s="2" t="s">
        <v>1403</v>
      </c>
      <c r="V371" s="2" t="s">
        <v>1406</v>
      </c>
      <c r="Y371" s="3" t="s">
        <v>153</v>
      </c>
      <c r="Z371" s="2" t="s">
        <v>75</v>
      </c>
      <c r="AB371" s="2" t="s">
        <v>76</v>
      </c>
      <c r="AC371" s="3" t="s">
        <v>88</v>
      </c>
    </row>
    <row r="372" spans="1:31">
      <c r="A372" s="2">
        <v>67136</v>
      </c>
      <c r="B372" s="2" t="s">
        <v>115</v>
      </c>
      <c r="C372" s="2" t="s">
        <v>71</v>
      </c>
      <c r="E372" s="2" t="s">
        <v>240</v>
      </c>
      <c r="F372" s="2" t="s">
        <v>73</v>
      </c>
      <c r="G372" s="2" t="s">
        <v>205</v>
      </c>
      <c r="H372" s="2" t="s">
        <v>161</v>
      </c>
      <c r="I372" s="2" t="s">
        <v>526</v>
      </c>
      <c r="J372" s="2" t="s">
        <v>1406</v>
      </c>
      <c r="L372" s="3" t="s">
        <v>126</v>
      </c>
      <c r="M372" s="2" t="s">
        <v>220</v>
      </c>
      <c r="O372" s="2" t="s">
        <v>220</v>
      </c>
      <c r="S372" s="2">
        <v>0</v>
      </c>
      <c r="T372" s="2">
        <v>0</v>
      </c>
      <c r="U372" s="2" t="s">
        <v>1403</v>
      </c>
      <c r="V372" s="2" t="s">
        <v>1406</v>
      </c>
      <c r="X372" s="2" t="s">
        <v>37</v>
      </c>
      <c r="Y372" s="3" t="s">
        <v>153</v>
      </c>
      <c r="Z372" s="2" t="s">
        <v>75</v>
      </c>
      <c r="AA372" s="2" t="s">
        <v>77</v>
      </c>
      <c r="AB372" s="2" t="s">
        <v>76</v>
      </c>
      <c r="AC372" s="3" t="s">
        <v>88</v>
      </c>
      <c r="AE372" s="2">
        <v>1</v>
      </c>
    </row>
    <row r="373" spans="1:31">
      <c r="A373" s="2">
        <v>67135</v>
      </c>
      <c r="B373" s="2" t="s">
        <v>115</v>
      </c>
      <c r="C373" s="2" t="s">
        <v>71</v>
      </c>
      <c r="E373" s="2" t="s">
        <v>240</v>
      </c>
      <c r="F373" s="2" t="s">
        <v>73</v>
      </c>
      <c r="G373" s="2" t="s">
        <v>206</v>
      </c>
      <c r="H373" s="2" t="s">
        <v>161</v>
      </c>
      <c r="I373" s="2" t="s">
        <v>526</v>
      </c>
      <c r="J373" s="2" t="s">
        <v>1408</v>
      </c>
      <c r="L373" s="3" t="s">
        <v>126</v>
      </c>
      <c r="M373" s="2" t="s">
        <v>220</v>
      </c>
      <c r="O373" s="2" t="s">
        <v>220</v>
      </c>
      <c r="S373" s="2">
        <v>0</v>
      </c>
      <c r="T373" s="2">
        <v>0</v>
      </c>
      <c r="U373" s="2" t="s">
        <v>1403</v>
      </c>
      <c r="V373" s="2" t="s">
        <v>1408</v>
      </c>
      <c r="X373" s="2" t="s">
        <v>37</v>
      </c>
      <c r="Y373" s="3" t="s">
        <v>153</v>
      </c>
      <c r="Z373" s="2" t="s">
        <v>75</v>
      </c>
      <c r="AA373" s="2" t="s">
        <v>77</v>
      </c>
      <c r="AB373" s="2" t="s">
        <v>76</v>
      </c>
      <c r="AC373" s="3" t="s">
        <v>88</v>
      </c>
      <c r="AE373" s="2">
        <v>1</v>
      </c>
    </row>
    <row r="374" spans="1:31">
      <c r="A374" s="2">
        <v>67134</v>
      </c>
      <c r="B374" s="2" t="s">
        <v>115</v>
      </c>
      <c r="C374" s="2" t="s">
        <v>71</v>
      </c>
      <c r="E374" s="2" t="s">
        <v>240</v>
      </c>
      <c r="F374" s="2" t="s">
        <v>73</v>
      </c>
      <c r="G374" s="2" t="s">
        <v>207</v>
      </c>
      <c r="H374" s="2" t="s">
        <v>161</v>
      </c>
      <c r="I374" s="2" t="s">
        <v>94</v>
      </c>
      <c r="J374" s="2" t="s">
        <v>1409</v>
      </c>
      <c r="L374" s="3" t="s">
        <v>126</v>
      </c>
      <c r="N374" s="2" t="s">
        <v>117</v>
      </c>
      <c r="O374" s="2" t="s">
        <v>238</v>
      </c>
      <c r="R374" s="2">
        <v>2</v>
      </c>
      <c r="S374" s="2">
        <v>0</v>
      </c>
      <c r="T374" s="2">
        <v>100</v>
      </c>
      <c r="U374" s="2" t="s">
        <v>1403</v>
      </c>
      <c r="V374" s="2" t="s">
        <v>1409</v>
      </c>
      <c r="X374" s="2" t="s">
        <v>74</v>
      </c>
      <c r="Y374" s="3" t="s">
        <v>153</v>
      </c>
      <c r="Z374" s="2" t="s">
        <v>75</v>
      </c>
      <c r="AA374" s="2" t="s">
        <v>77</v>
      </c>
      <c r="AB374" s="2" t="s">
        <v>76</v>
      </c>
      <c r="AC374" s="3" t="s">
        <v>112</v>
      </c>
      <c r="AE374" s="2">
        <v>2</v>
      </c>
    </row>
    <row r="375" spans="1:31">
      <c r="A375" s="2">
        <v>67133</v>
      </c>
      <c r="B375" s="2" t="s">
        <v>115</v>
      </c>
      <c r="C375" s="2" t="s">
        <v>71</v>
      </c>
      <c r="E375" s="2" t="s">
        <v>240</v>
      </c>
      <c r="F375" s="2" t="s">
        <v>73</v>
      </c>
      <c r="G375" s="2" t="s">
        <v>208</v>
      </c>
      <c r="H375" s="2" t="s">
        <v>161</v>
      </c>
      <c r="I375" s="2" t="s">
        <v>526</v>
      </c>
      <c r="J375" s="2" t="s">
        <v>1410</v>
      </c>
      <c r="L375" s="3" t="s">
        <v>126</v>
      </c>
      <c r="N375" s="2" t="s">
        <v>117</v>
      </c>
      <c r="R375" s="2">
        <v>2</v>
      </c>
      <c r="S375" s="2">
        <v>0</v>
      </c>
      <c r="T375" s="2">
        <v>100</v>
      </c>
      <c r="U375" s="2" t="s">
        <v>1403</v>
      </c>
      <c r="V375" s="2" t="s">
        <v>1410</v>
      </c>
      <c r="X375" s="2" t="s">
        <v>74</v>
      </c>
      <c r="Y375" s="3" t="s">
        <v>153</v>
      </c>
      <c r="Z375" s="2" t="s">
        <v>75</v>
      </c>
      <c r="AA375" s="2" t="s">
        <v>77</v>
      </c>
      <c r="AB375" s="2" t="s">
        <v>76</v>
      </c>
      <c r="AC375" s="3" t="s">
        <v>88</v>
      </c>
      <c r="AE375" s="2">
        <v>2</v>
      </c>
    </row>
    <row r="376" spans="1:31">
      <c r="A376" s="2">
        <v>67132</v>
      </c>
      <c r="B376" s="2" t="s">
        <v>115</v>
      </c>
      <c r="C376" s="2" t="s">
        <v>71</v>
      </c>
      <c r="E376" s="2" t="s">
        <v>240</v>
      </c>
      <c r="F376" s="2" t="s">
        <v>73</v>
      </c>
      <c r="G376" s="2" t="s">
        <v>209</v>
      </c>
      <c r="H376" s="2" t="s">
        <v>161</v>
      </c>
      <c r="I376" s="2" t="s">
        <v>526</v>
      </c>
      <c r="J376" s="2" t="s">
        <v>1411</v>
      </c>
      <c r="L376" s="3" t="s">
        <v>126</v>
      </c>
      <c r="M376" s="2" t="s">
        <v>220</v>
      </c>
      <c r="O376" s="2" t="s">
        <v>220</v>
      </c>
      <c r="S376" s="2">
        <v>0</v>
      </c>
      <c r="T376" s="2">
        <v>0</v>
      </c>
      <c r="U376" s="2" t="s">
        <v>1403</v>
      </c>
      <c r="V376" s="2" t="s">
        <v>1411</v>
      </c>
      <c r="X376" s="2" t="s">
        <v>37</v>
      </c>
      <c r="Y376" s="3" t="s">
        <v>153</v>
      </c>
      <c r="Z376" s="2" t="s">
        <v>75</v>
      </c>
      <c r="AA376" s="2" t="s">
        <v>77</v>
      </c>
      <c r="AB376" s="2" t="s">
        <v>76</v>
      </c>
      <c r="AC376" s="3" t="s">
        <v>88</v>
      </c>
      <c r="AE376" s="2">
        <v>1</v>
      </c>
    </row>
    <row r="377" spans="1:31">
      <c r="A377" s="2">
        <v>67126</v>
      </c>
      <c r="B377" s="2" t="s">
        <v>115</v>
      </c>
      <c r="C377" s="2" t="s">
        <v>71</v>
      </c>
      <c r="E377" s="2" t="s">
        <v>240</v>
      </c>
      <c r="F377" s="2" t="s">
        <v>73</v>
      </c>
      <c r="G377" s="2" t="s">
        <v>210</v>
      </c>
      <c r="H377" s="2" t="s">
        <v>78</v>
      </c>
      <c r="I377" s="2" t="s">
        <v>123</v>
      </c>
      <c r="J377" s="2" t="s">
        <v>1412</v>
      </c>
      <c r="L377" s="3" t="s">
        <v>219</v>
      </c>
      <c r="M377" s="2" t="s">
        <v>525</v>
      </c>
      <c r="O377" s="2" t="s">
        <v>560</v>
      </c>
      <c r="P377" s="2" t="s">
        <v>1345</v>
      </c>
      <c r="R377" s="2">
        <v>1</v>
      </c>
      <c r="S377" s="2">
        <v>0</v>
      </c>
      <c r="T377" s="2">
        <v>100</v>
      </c>
      <c r="U377" s="2" t="s">
        <v>1413</v>
      </c>
      <c r="V377" s="2" t="s">
        <v>1412</v>
      </c>
      <c r="X377" s="2" t="s">
        <v>37</v>
      </c>
      <c r="Y377" s="3" t="s">
        <v>40</v>
      </c>
      <c r="Z377" s="2" t="s">
        <v>75</v>
      </c>
      <c r="AA377" s="2" t="s">
        <v>77</v>
      </c>
      <c r="AB377" s="2" t="s">
        <v>76</v>
      </c>
      <c r="AC377" s="3" t="s">
        <v>88</v>
      </c>
      <c r="AE377" s="2">
        <v>1</v>
      </c>
    </row>
    <row r="378" spans="1:31">
      <c r="A378" s="2">
        <v>67121</v>
      </c>
      <c r="B378" s="2" t="s">
        <v>115</v>
      </c>
      <c r="C378" s="2" t="s">
        <v>71</v>
      </c>
      <c r="E378" s="2" t="s">
        <v>240</v>
      </c>
      <c r="F378" s="2" t="s">
        <v>73</v>
      </c>
      <c r="G378" s="2" t="s">
        <v>211</v>
      </c>
      <c r="H378" s="2" t="s">
        <v>78</v>
      </c>
      <c r="I378" s="2" t="s">
        <v>94</v>
      </c>
      <c r="J378" s="2" t="s">
        <v>1338</v>
      </c>
      <c r="L378" s="3" t="s">
        <v>219</v>
      </c>
      <c r="M378" s="2" t="s">
        <v>117</v>
      </c>
      <c r="N378" s="2" t="s">
        <v>117</v>
      </c>
      <c r="O378" s="2" t="s">
        <v>238</v>
      </c>
      <c r="P378" s="2" t="s">
        <v>1345</v>
      </c>
      <c r="R378" s="2">
        <v>2</v>
      </c>
      <c r="S378" s="2">
        <v>0</v>
      </c>
      <c r="T378" s="2">
        <v>100</v>
      </c>
      <c r="U378" s="2" t="s">
        <v>1414</v>
      </c>
      <c r="V378" s="2" t="s">
        <v>1415</v>
      </c>
      <c r="X378" s="2" t="s">
        <v>37</v>
      </c>
      <c r="Y378" s="3" t="s">
        <v>40</v>
      </c>
      <c r="Z378" s="2" t="s">
        <v>75</v>
      </c>
      <c r="AA378" s="2" t="s">
        <v>77</v>
      </c>
      <c r="AB378" s="2" t="s">
        <v>81</v>
      </c>
      <c r="AC378" s="3" t="s">
        <v>81</v>
      </c>
      <c r="AE378" s="2">
        <v>2</v>
      </c>
    </row>
    <row r="379" spans="1:31">
      <c r="A379" s="2">
        <v>67109</v>
      </c>
      <c r="B379" s="2" t="s">
        <v>115</v>
      </c>
      <c r="C379" s="2" t="s">
        <v>71</v>
      </c>
      <c r="E379" s="2" t="s">
        <v>240</v>
      </c>
      <c r="F379" s="2" t="s">
        <v>73</v>
      </c>
      <c r="G379" s="2" t="s">
        <v>278</v>
      </c>
      <c r="H379" s="2" t="s">
        <v>78</v>
      </c>
      <c r="I379" s="2" t="s">
        <v>103</v>
      </c>
      <c r="J379" s="2" t="s">
        <v>1416</v>
      </c>
      <c r="L379" s="3" t="s">
        <v>219</v>
      </c>
      <c r="M379" s="2" t="s">
        <v>219</v>
      </c>
      <c r="O379" s="2" t="s">
        <v>220</v>
      </c>
      <c r="P379" s="2" t="s">
        <v>1345</v>
      </c>
      <c r="S379" s="2">
        <v>0</v>
      </c>
      <c r="T379" s="2">
        <v>0</v>
      </c>
      <c r="U379" s="2" t="s">
        <v>1417</v>
      </c>
      <c r="V379" s="2" t="s">
        <v>1416</v>
      </c>
      <c r="X379" s="2" t="s">
        <v>37</v>
      </c>
      <c r="Y379" s="3" t="s">
        <v>40</v>
      </c>
      <c r="Z379" s="2" t="s">
        <v>75</v>
      </c>
      <c r="AA379" s="2" t="s">
        <v>77</v>
      </c>
      <c r="AB379" s="2" t="s">
        <v>76</v>
      </c>
      <c r="AC379" s="3" t="s">
        <v>85</v>
      </c>
      <c r="AE379" s="2">
        <v>1</v>
      </c>
    </row>
    <row r="380" spans="1:31">
      <c r="A380" s="2">
        <v>67108</v>
      </c>
      <c r="B380" s="2" t="s">
        <v>115</v>
      </c>
      <c r="C380" s="2" t="s">
        <v>71</v>
      </c>
      <c r="E380" s="2" t="s">
        <v>240</v>
      </c>
      <c r="F380" s="2" t="s">
        <v>73</v>
      </c>
      <c r="G380" s="2" t="s">
        <v>212</v>
      </c>
      <c r="H380" s="2" t="s">
        <v>78</v>
      </c>
      <c r="I380" s="2" t="s">
        <v>103</v>
      </c>
      <c r="J380" s="2" t="s">
        <v>1418</v>
      </c>
      <c r="L380" s="3" t="s">
        <v>219</v>
      </c>
      <c r="M380" s="2" t="s">
        <v>238</v>
      </c>
      <c r="P380" s="2" t="s">
        <v>1345</v>
      </c>
      <c r="S380" s="2">
        <v>0</v>
      </c>
      <c r="T380" s="2">
        <v>0</v>
      </c>
      <c r="U380" s="2" t="s">
        <v>1419</v>
      </c>
      <c r="V380" s="2" t="s">
        <v>1418</v>
      </c>
      <c r="X380" s="2" t="s">
        <v>37</v>
      </c>
      <c r="Y380" s="3" t="s">
        <v>40</v>
      </c>
      <c r="Z380" s="2" t="s">
        <v>75</v>
      </c>
      <c r="AA380" s="2" t="s">
        <v>77</v>
      </c>
      <c r="AB380" s="2" t="s">
        <v>76</v>
      </c>
      <c r="AC380" s="3" t="s">
        <v>85</v>
      </c>
      <c r="AE380" s="2">
        <v>1</v>
      </c>
    </row>
    <row r="381" spans="1:31">
      <c r="A381" s="2">
        <v>67103</v>
      </c>
      <c r="B381" s="2" t="s">
        <v>115</v>
      </c>
      <c r="C381" s="2" t="s">
        <v>71</v>
      </c>
      <c r="E381" s="2" t="s">
        <v>240</v>
      </c>
      <c r="F381" s="2" t="s">
        <v>73</v>
      </c>
      <c r="G381" s="2" t="s">
        <v>213</v>
      </c>
      <c r="H381" s="2" t="s">
        <v>78</v>
      </c>
      <c r="I381" s="2" t="s">
        <v>94</v>
      </c>
      <c r="J381" s="2" t="s">
        <v>1420</v>
      </c>
      <c r="L381" s="3" t="s">
        <v>219</v>
      </c>
      <c r="N381" s="2" t="s">
        <v>117</v>
      </c>
      <c r="O381" s="2" t="s">
        <v>238</v>
      </c>
      <c r="P381" s="2" t="s">
        <v>1345</v>
      </c>
      <c r="R381" s="2">
        <v>2</v>
      </c>
      <c r="S381" s="2">
        <v>0</v>
      </c>
      <c r="T381" s="2">
        <v>100</v>
      </c>
      <c r="U381" s="2" t="s">
        <v>1421</v>
      </c>
      <c r="V381" s="2" t="s">
        <v>1422</v>
      </c>
      <c r="X381" s="2" t="s">
        <v>37</v>
      </c>
      <c r="Y381" s="3" t="s">
        <v>40</v>
      </c>
      <c r="Z381" s="2" t="s">
        <v>75</v>
      </c>
      <c r="AA381" s="2" t="s">
        <v>77</v>
      </c>
      <c r="AB381" s="2" t="s">
        <v>81</v>
      </c>
      <c r="AC381" s="3" t="s">
        <v>81</v>
      </c>
      <c r="AE381" s="2">
        <v>2</v>
      </c>
    </row>
    <row r="382" spans="1:31">
      <c r="A382" s="2">
        <v>67067</v>
      </c>
      <c r="B382" s="2" t="s">
        <v>115</v>
      </c>
      <c r="C382" s="2" t="s">
        <v>71</v>
      </c>
      <c r="E382" s="2" t="s">
        <v>240</v>
      </c>
      <c r="F382" s="2" t="s">
        <v>73</v>
      </c>
      <c r="G382" s="2" t="s">
        <v>214</v>
      </c>
      <c r="H382" s="2" t="s">
        <v>110</v>
      </c>
      <c r="I382" s="2" t="s">
        <v>94</v>
      </c>
      <c r="J382" s="2" t="s">
        <v>1423</v>
      </c>
      <c r="L382" s="3" t="s">
        <v>219</v>
      </c>
      <c r="N382" s="2" t="s">
        <v>117</v>
      </c>
      <c r="O382" s="2" t="s">
        <v>238</v>
      </c>
      <c r="P382" s="2" t="s">
        <v>1424</v>
      </c>
      <c r="R382" s="2">
        <v>3</v>
      </c>
      <c r="S382" s="2">
        <v>0</v>
      </c>
      <c r="T382" s="2">
        <v>100</v>
      </c>
      <c r="U382" s="2" t="s">
        <v>1425</v>
      </c>
      <c r="V382" s="2" t="s">
        <v>1426</v>
      </c>
      <c r="X382" s="2" t="s">
        <v>37</v>
      </c>
      <c r="Y382" s="3" t="s">
        <v>40</v>
      </c>
      <c r="Z382" s="2" t="s">
        <v>75</v>
      </c>
      <c r="AA382" s="2" t="s">
        <v>77</v>
      </c>
      <c r="AB382" s="2" t="s">
        <v>76</v>
      </c>
      <c r="AC382" s="3" t="s">
        <v>91</v>
      </c>
      <c r="AD382" s="2" t="s">
        <v>111</v>
      </c>
      <c r="AE382" s="2">
        <v>3</v>
      </c>
    </row>
    <row r="383" spans="1:31">
      <c r="A383" s="2">
        <v>67066</v>
      </c>
      <c r="B383" s="2" t="s">
        <v>115</v>
      </c>
      <c r="C383" s="2" t="s">
        <v>71</v>
      </c>
      <c r="E383" s="2" t="s">
        <v>240</v>
      </c>
      <c r="F383" s="2" t="s">
        <v>73</v>
      </c>
      <c r="G383" s="2" t="s">
        <v>215</v>
      </c>
      <c r="H383" s="2" t="s">
        <v>110</v>
      </c>
      <c r="I383" s="2" t="s">
        <v>94</v>
      </c>
      <c r="J383" s="2" t="s">
        <v>1427</v>
      </c>
      <c r="L383" s="3" t="s">
        <v>219</v>
      </c>
      <c r="N383" s="2" t="s">
        <v>117</v>
      </c>
      <c r="O383" s="2" t="s">
        <v>238</v>
      </c>
      <c r="P383" s="2" t="s">
        <v>1424</v>
      </c>
      <c r="R383" s="2">
        <v>2</v>
      </c>
      <c r="S383" s="2">
        <v>0</v>
      </c>
      <c r="T383" s="2">
        <v>100</v>
      </c>
      <c r="U383" s="2" t="s">
        <v>1428</v>
      </c>
      <c r="V383" s="2" t="s">
        <v>1429</v>
      </c>
      <c r="X383" s="2" t="s">
        <v>74</v>
      </c>
      <c r="Y383" s="3" t="s">
        <v>40</v>
      </c>
      <c r="Z383" s="2" t="s">
        <v>75</v>
      </c>
      <c r="AA383" s="2" t="s">
        <v>77</v>
      </c>
      <c r="AB383" s="2" t="s">
        <v>81</v>
      </c>
      <c r="AC383" s="3" t="s">
        <v>81</v>
      </c>
      <c r="AE383" s="2">
        <v>2</v>
      </c>
    </row>
    <row r="384" spans="1:31">
      <c r="A384" s="2">
        <v>67065</v>
      </c>
      <c r="B384" s="2" t="s">
        <v>115</v>
      </c>
      <c r="C384" s="2" t="s">
        <v>71</v>
      </c>
      <c r="E384" s="2" t="s">
        <v>240</v>
      </c>
      <c r="F384" s="2" t="s">
        <v>73</v>
      </c>
      <c r="G384" s="2" t="s">
        <v>216</v>
      </c>
      <c r="H384" s="2" t="s">
        <v>38</v>
      </c>
      <c r="I384" s="2" t="s">
        <v>94</v>
      </c>
      <c r="J384" s="2" t="s">
        <v>1427</v>
      </c>
      <c r="L384" s="3" t="s">
        <v>219</v>
      </c>
      <c r="N384" s="2" t="s">
        <v>117</v>
      </c>
      <c r="O384" s="2" t="s">
        <v>117</v>
      </c>
      <c r="P384" s="2" t="s">
        <v>1424</v>
      </c>
      <c r="R384" s="2">
        <v>2</v>
      </c>
      <c r="S384" s="2">
        <v>0</v>
      </c>
      <c r="T384" s="2">
        <v>100</v>
      </c>
      <c r="U384" s="2" t="s">
        <v>1430</v>
      </c>
      <c r="V384" s="2" t="s">
        <v>1358</v>
      </c>
      <c r="X384" s="2" t="s">
        <v>74</v>
      </c>
      <c r="Y384" s="3" t="s">
        <v>40</v>
      </c>
      <c r="Z384" s="2" t="s">
        <v>75</v>
      </c>
      <c r="AA384" s="2" t="s">
        <v>77</v>
      </c>
      <c r="AB384" s="2" t="s">
        <v>81</v>
      </c>
      <c r="AC384" s="3" t="s">
        <v>81</v>
      </c>
      <c r="AE384" s="2">
        <v>2</v>
      </c>
    </row>
    <row r="385" spans="1:31">
      <c r="A385" s="2">
        <v>67064</v>
      </c>
      <c r="B385" s="2" t="s">
        <v>115</v>
      </c>
      <c r="C385" s="2" t="s">
        <v>71</v>
      </c>
      <c r="E385" s="2" t="s">
        <v>240</v>
      </c>
      <c r="F385" s="2" t="s">
        <v>73</v>
      </c>
      <c r="G385" s="2" t="s">
        <v>217</v>
      </c>
      <c r="H385" s="2" t="s">
        <v>134</v>
      </c>
      <c r="I385" s="2" t="s">
        <v>94</v>
      </c>
      <c r="J385" s="2" t="s">
        <v>1431</v>
      </c>
      <c r="L385" s="3" t="s">
        <v>219</v>
      </c>
      <c r="N385" s="2" t="s">
        <v>117</v>
      </c>
      <c r="O385" s="2" t="s">
        <v>238</v>
      </c>
      <c r="P385" s="2" t="s">
        <v>1424</v>
      </c>
      <c r="R385" s="2">
        <v>2</v>
      </c>
      <c r="S385" s="2">
        <v>0</v>
      </c>
      <c r="T385" s="2">
        <v>100</v>
      </c>
      <c r="U385" s="2" t="s">
        <v>1432</v>
      </c>
      <c r="V385" s="2" t="s">
        <v>1433</v>
      </c>
      <c r="X385" s="2" t="s">
        <v>74</v>
      </c>
      <c r="Y385" s="3" t="s">
        <v>40</v>
      </c>
      <c r="Z385" s="2" t="s">
        <v>75</v>
      </c>
      <c r="AA385" s="2" t="s">
        <v>77</v>
      </c>
      <c r="AB385" s="2" t="s">
        <v>76</v>
      </c>
      <c r="AC385" s="3" t="s">
        <v>97</v>
      </c>
      <c r="AE385" s="2">
        <v>2</v>
      </c>
    </row>
    <row r="386" spans="1:31">
      <c r="A386" s="2">
        <v>67054</v>
      </c>
      <c r="B386" s="2" t="s">
        <v>115</v>
      </c>
      <c r="C386" s="2" t="s">
        <v>71</v>
      </c>
      <c r="E386" s="2" t="s">
        <v>240</v>
      </c>
      <c r="F386" s="2" t="s">
        <v>73</v>
      </c>
      <c r="G386" s="2" t="s">
        <v>279</v>
      </c>
      <c r="H386" s="2" t="s">
        <v>134</v>
      </c>
      <c r="I386" s="2" t="s">
        <v>90</v>
      </c>
      <c r="J386" s="2" t="s">
        <v>1434</v>
      </c>
      <c r="L386" s="3" t="s">
        <v>219</v>
      </c>
      <c r="M386" s="2" t="s">
        <v>220</v>
      </c>
      <c r="O386" s="2" t="s">
        <v>220</v>
      </c>
      <c r="P386" s="2" t="s">
        <v>1424</v>
      </c>
      <c r="S386" s="2">
        <v>0</v>
      </c>
      <c r="T386" s="2">
        <v>0</v>
      </c>
      <c r="U386" s="2" t="s">
        <v>1435</v>
      </c>
      <c r="V386" s="2" t="s">
        <v>1434</v>
      </c>
      <c r="X386" s="2" t="s">
        <v>37</v>
      </c>
      <c r="Y386" s="3" t="s">
        <v>40</v>
      </c>
      <c r="Z386" s="2" t="s">
        <v>75</v>
      </c>
      <c r="AA386" s="2" t="s">
        <v>77</v>
      </c>
      <c r="AB386" s="2" t="s">
        <v>76</v>
      </c>
      <c r="AC386" s="3" t="s">
        <v>88</v>
      </c>
      <c r="AE386" s="2">
        <v>1</v>
      </c>
    </row>
    <row r="387" spans="1:31">
      <c r="A387" s="2">
        <v>67052</v>
      </c>
      <c r="B387" s="2" t="s">
        <v>115</v>
      </c>
      <c r="C387" s="2" t="s">
        <v>71</v>
      </c>
      <c r="E387" s="2" t="s">
        <v>240</v>
      </c>
      <c r="F387" s="2" t="s">
        <v>73</v>
      </c>
      <c r="G387" s="2" t="s">
        <v>280</v>
      </c>
      <c r="H387" s="2" t="s">
        <v>38</v>
      </c>
      <c r="I387" s="2" t="s">
        <v>103</v>
      </c>
      <c r="J387" s="2" t="s">
        <v>1416</v>
      </c>
      <c r="L387" s="3" t="s">
        <v>219</v>
      </c>
      <c r="M387" s="2" t="s">
        <v>219</v>
      </c>
      <c r="O387" s="2" t="s">
        <v>220</v>
      </c>
      <c r="P387" s="2" t="s">
        <v>1424</v>
      </c>
      <c r="S387" s="2">
        <v>0</v>
      </c>
      <c r="T387" s="2">
        <v>0</v>
      </c>
      <c r="U387" s="2" t="s">
        <v>1436</v>
      </c>
      <c r="V387" s="2" t="s">
        <v>1416</v>
      </c>
      <c r="X387" s="2" t="s">
        <v>37</v>
      </c>
      <c r="Y387" s="3" t="s">
        <v>40</v>
      </c>
      <c r="Z387" s="2" t="s">
        <v>75</v>
      </c>
      <c r="AA387" s="2" t="s">
        <v>77</v>
      </c>
      <c r="AB387" s="2" t="s">
        <v>76</v>
      </c>
      <c r="AC387" s="3" t="s">
        <v>85</v>
      </c>
      <c r="AE387" s="2">
        <v>1</v>
      </c>
    </row>
    <row r="388" spans="1:31">
      <c r="A388" s="2">
        <v>67046</v>
      </c>
      <c r="B388" s="2" t="s">
        <v>115</v>
      </c>
      <c r="C388" s="2" t="s">
        <v>71</v>
      </c>
      <c r="E388" s="2" t="s">
        <v>240</v>
      </c>
      <c r="F388" s="2" t="s">
        <v>73</v>
      </c>
      <c r="G388" s="2" t="s">
        <v>281</v>
      </c>
      <c r="H388" s="2" t="s">
        <v>134</v>
      </c>
      <c r="I388" s="2" t="s">
        <v>104</v>
      </c>
      <c r="J388" s="2" t="s">
        <v>1437</v>
      </c>
      <c r="L388" s="3" t="s">
        <v>219</v>
      </c>
      <c r="M388" s="2" t="s">
        <v>219</v>
      </c>
      <c r="O388" s="2" t="s">
        <v>220</v>
      </c>
      <c r="P388" s="2" t="s">
        <v>1424</v>
      </c>
      <c r="S388" s="2">
        <v>0</v>
      </c>
      <c r="T388" s="2">
        <v>100</v>
      </c>
      <c r="U388" s="2" t="s">
        <v>1438</v>
      </c>
      <c r="V388" s="2" t="s">
        <v>1437</v>
      </c>
      <c r="X388" s="2" t="s">
        <v>37</v>
      </c>
      <c r="Y388" s="3" t="s">
        <v>40</v>
      </c>
      <c r="Z388" s="2" t="s">
        <v>75</v>
      </c>
      <c r="AA388" s="2" t="s">
        <v>77</v>
      </c>
      <c r="AB388" s="2" t="s">
        <v>76</v>
      </c>
      <c r="AC388" s="3" t="s">
        <v>83</v>
      </c>
      <c r="AD388" s="2" t="s">
        <v>111</v>
      </c>
      <c r="AE388" s="2">
        <v>1</v>
      </c>
    </row>
    <row r="389" spans="1:31">
      <c r="A389" s="2">
        <v>66893</v>
      </c>
      <c r="B389" s="2" t="s">
        <v>115</v>
      </c>
      <c r="C389" s="2" t="s">
        <v>71</v>
      </c>
      <c r="E389" s="2" t="s">
        <v>240</v>
      </c>
      <c r="F389" s="2" t="s">
        <v>73</v>
      </c>
      <c r="G389" s="2" t="s">
        <v>282</v>
      </c>
      <c r="H389" s="2" t="s">
        <v>78</v>
      </c>
      <c r="I389" s="2" t="s">
        <v>123</v>
      </c>
      <c r="J389" s="2" t="s">
        <v>1434</v>
      </c>
      <c r="L389" s="3" t="s">
        <v>116</v>
      </c>
      <c r="M389" s="2" t="s">
        <v>220</v>
      </c>
      <c r="O389" s="2" t="s">
        <v>220</v>
      </c>
      <c r="P389" s="2" t="s">
        <v>1439</v>
      </c>
      <c r="S389" s="2">
        <v>0</v>
      </c>
      <c r="T389" s="2">
        <v>0</v>
      </c>
      <c r="U389" s="2" t="s">
        <v>1440</v>
      </c>
      <c r="V389" s="2" t="s">
        <v>1434</v>
      </c>
      <c r="X389" s="2" t="s">
        <v>37</v>
      </c>
      <c r="Y389" s="3" t="s">
        <v>40</v>
      </c>
      <c r="Z389" s="2" t="s">
        <v>75</v>
      </c>
      <c r="AA389" s="2" t="s">
        <v>77</v>
      </c>
      <c r="AB389" s="2" t="s">
        <v>76</v>
      </c>
      <c r="AC389" s="3" t="s">
        <v>88</v>
      </c>
      <c r="AE389" s="2">
        <v>1</v>
      </c>
    </row>
    <row r="390" spans="1:31">
      <c r="A390" s="2">
        <v>66881</v>
      </c>
      <c r="B390" s="2" t="s">
        <v>115</v>
      </c>
      <c r="C390" s="2" t="s">
        <v>71</v>
      </c>
      <c r="E390" s="2" t="s">
        <v>240</v>
      </c>
      <c r="F390" s="2" t="s">
        <v>73</v>
      </c>
      <c r="G390" s="2" t="s">
        <v>133</v>
      </c>
      <c r="H390" s="2" t="s">
        <v>134</v>
      </c>
      <c r="I390" s="2" t="s">
        <v>94</v>
      </c>
      <c r="J390" s="2" t="s">
        <v>1431</v>
      </c>
      <c r="L390" s="3" t="s">
        <v>116</v>
      </c>
      <c r="N390" s="2" t="s">
        <v>238</v>
      </c>
      <c r="O390" s="2" t="s">
        <v>117</v>
      </c>
      <c r="P390" s="2" t="s">
        <v>1441</v>
      </c>
      <c r="R390" s="2">
        <v>2</v>
      </c>
      <c r="S390" s="2">
        <v>0</v>
      </c>
      <c r="T390" s="2">
        <v>100</v>
      </c>
      <c r="U390" s="2" t="s">
        <v>1442</v>
      </c>
      <c r="V390" s="2" t="s">
        <v>1443</v>
      </c>
      <c r="X390" s="2" t="s">
        <v>74</v>
      </c>
      <c r="Y390" s="3" t="s">
        <v>40</v>
      </c>
      <c r="Z390" s="2" t="s">
        <v>75</v>
      </c>
      <c r="AA390" s="2" t="s">
        <v>77</v>
      </c>
      <c r="AB390" s="2" t="s">
        <v>81</v>
      </c>
      <c r="AC390" s="3" t="s">
        <v>81</v>
      </c>
      <c r="AE390" s="2">
        <v>2</v>
      </c>
    </row>
    <row r="391" spans="1:31">
      <c r="A391" s="2">
        <v>66879</v>
      </c>
      <c r="B391" s="2" t="s">
        <v>115</v>
      </c>
      <c r="C391" s="2" t="s">
        <v>71</v>
      </c>
      <c r="E391" s="2" t="s">
        <v>240</v>
      </c>
      <c r="F391" s="2" t="s">
        <v>73</v>
      </c>
      <c r="G391" s="2" t="s">
        <v>283</v>
      </c>
      <c r="H391" s="2" t="s">
        <v>78</v>
      </c>
      <c r="I391" s="2" t="s">
        <v>123</v>
      </c>
      <c r="J391" s="2" t="s">
        <v>1444</v>
      </c>
      <c r="L391" s="3" t="s">
        <v>116</v>
      </c>
      <c r="M391" s="2" t="s">
        <v>220</v>
      </c>
      <c r="O391" s="2" t="s">
        <v>220</v>
      </c>
      <c r="P391" s="2" t="s">
        <v>1441</v>
      </c>
      <c r="S391" s="2">
        <v>0</v>
      </c>
      <c r="T391" s="2">
        <v>0</v>
      </c>
      <c r="U391" s="2" t="s">
        <v>1445</v>
      </c>
      <c r="V391" s="2" t="s">
        <v>1444</v>
      </c>
      <c r="X391" s="2" t="s">
        <v>37</v>
      </c>
      <c r="Y391" s="3" t="s">
        <v>40</v>
      </c>
      <c r="Z391" s="2" t="s">
        <v>75</v>
      </c>
      <c r="AA391" s="2" t="s">
        <v>77</v>
      </c>
      <c r="AB391" s="2" t="s">
        <v>76</v>
      </c>
      <c r="AC391" s="3" t="s">
        <v>88</v>
      </c>
      <c r="AE391" s="2">
        <v>1</v>
      </c>
    </row>
    <row r="392" spans="1:31">
      <c r="A392" s="2">
        <v>66875</v>
      </c>
      <c r="B392" s="2" t="s">
        <v>115</v>
      </c>
      <c r="C392" s="2" t="s">
        <v>71</v>
      </c>
      <c r="E392" s="2" t="s">
        <v>240</v>
      </c>
      <c r="F392" s="2" t="s">
        <v>73</v>
      </c>
      <c r="G392" s="2" t="s">
        <v>284</v>
      </c>
      <c r="H392" s="2" t="s">
        <v>78</v>
      </c>
      <c r="I392" s="2" t="s">
        <v>103</v>
      </c>
      <c r="J392" s="2" t="s">
        <v>1446</v>
      </c>
      <c r="L392" s="3" t="s">
        <v>116</v>
      </c>
      <c r="M392" s="2" t="s">
        <v>219</v>
      </c>
      <c r="O392" s="2" t="s">
        <v>220</v>
      </c>
      <c r="P392" s="2" t="s">
        <v>1441</v>
      </c>
      <c r="S392" s="2">
        <v>0</v>
      </c>
      <c r="T392" s="2">
        <v>0</v>
      </c>
      <c r="U392" s="2" t="s">
        <v>1447</v>
      </c>
      <c r="V392" s="2" t="s">
        <v>1446</v>
      </c>
      <c r="W392" s="2" t="s">
        <v>285</v>
      </c>
      <c r="X392" s="2" t="s">
        <v>37</v>
      </c>
      <c r="Y392" s="3" t="s">
        <v>40</v>
      </c>
      <c r="Z392" s="2" t="s">
        <v>75</v>
      </c>
      <c r="AA392" s="2" t="s">
        <v>77</v>
      </c>
      <c r="AB392" s="2" t="s">
        <v>76</v>
      </c>
      <c r="AC392" s="3" t="s">
        <v>85</v>
      </c>
      <c r="AE392" s="2">
        <v>1</v>
      </c>
    </row>
    <row r="393" spans="1:31">
      <c r="A393" s="2">
        <v>66864</v>
      </c>
      <c r="B393" s="2" t="s">
        <v>115</v>
      </c>
      <c r="C393" s="2" t="s">
        <v>71</v>
      </c>
      <c r="E393" s="2" t="s">
        <v>240</v>
      </c>
      <c r="F393" s="2" t="s">
        <v>73</v>
      </c>
      <c r="G393" s="2" t="s">
        <v>286</v>
      </c>
      <c r="H393" s="2" t="s">
        <v>78</v>
      </c>
      <c r="I393" s="2" t="s">
        <v>103</v>
      </c>
      <c r="J393" s="2" t="s">
        <v>1448</v>
      </c>
      <c r="L393" s="3" t="s">
        <v>116</v>
      </c>
      <c r="M393" s="2" t="s">
        <v>219</v>
      </c>
      <c r="O393" s="2" t="s">
        <v>220</v>
      </c>
      <c r="P393" s="2" t="s">
        <v>1441</v>
      </c>
      <c r="S393" s="2">
        <v>0</v>
      </c>
      <c r="T393" s="2">
        <v>0</v>
      </c>
      <c r="U393" s="2" t="s">
        <v>1449</v>
      </c>
      <c r="V393" s="2" t="s">
        <v>1448</v>
      </c>
      <c r="X393" s="2" t="s">
        <v>37</v>
      </c>
      <c r="Y393" s="3" t="s">
        <v>40</v>
      </c>
      <c r="Z393" s="2" t="s">
        <v>75</v>
      </c>
      <c r="AA393" s="2" t="s">
        <v>77</v>
      </c>
      <c r="AB393" s="2" t="s">
        <v>76</v>
      </c>
      <c r="AC393" s="3" t="s">
        <v>85</v>
      </c>
      <c r="AE393" s="2">
        <v>1</v>
      </c>
    </row>
    <row r="394" spans="1:31">
      <c r="A394" s="2">
        <v>66862</v>
      </c>
      <c r="B394" s="2" t="s">
        <v>115</v>
      </c>
      <c r="C394" s="2" t="s">
        <v>71</v>
      </c>
      <c r="E394" s="2" t="s">
        <v>240</v>
      </c>
      <c r="F394" s="2" t="s">
        <v>73</v>
      </c>
      <c r="G394" s="2" t="s">
        <v>287</v>
      </c>
      <c r="H394" s="2" t="s">
        <v>134</v>
      </c>
      <c r="I394" s="2" t="s">
        <v>103</v>
      </c>
      <c r="J394" s="2" t="s">
        <v>1450</v>
      </c>
      <c r="L394" s="3" t="s">
        <v>116</v>
      </c>
      <c r="M394" s="2" t="s">
        <v>219</v>
      </c>
      <c r="O394" s="2" t="s">
        <v>220</v>
      </c>
      <c r="P394" s="2" t="s">
        <v>1441</v>
      </c>
      <c r="S394" s="2">
        <v>0</v>
      </c>
      <c r="T394" s="2">
        <v>0</v>
      </c>
      <c r="U394" s="2" t="s">
        <v>1451</v>
      </c>
      <c r="V394" s="2" t="s">
        <v>1450</v>
      </c>
      <c r="X394" s="2" t="s">
        <v>37</v>
      </c>
      <c r="Y394" s="3" t="s">
        <v>40</v>
      </c>
      <c r="Z394" s="2" t="s">
        <v>75</v>
      </c>
      <c r="AA394" s="2" t="s">
        <v>77</v>
      </c>
      <c r="AB394" s="2" t="s">
        <v>76</v>
      </c>
      <c r="AC394" s="3" t="s">
        <v>85</v>
      </c>
      <c r="AE394" s="2">
        <v>1</v>
      </c>
    </row>
    <row r="395" spans="1:31">
      <c r="A395" s="2">
        <v>66857</v>
      </c>
      <c r="B395" s="2" t="s">
        <v>115</v>
      </c>
      <c r="C395" s="2" t="s">
        <v>71</v>
      </c>
      <c r="E395" s="2" t="s">
        <v>240</v>
      </c>
      <c r="F395" s="2" t="s">
        <v>73</v>
      </c>
      <c r="G395" s="2" t="s">
        <v>288</v>
      </c>
      <c r="H395" s="2" t="s">
        <v>78</v>
      </c>
      <c r="I395" s="2" t="s">
        <v>90</v>
      </c>
      <c r="J395" s="2" t="s">
        <v>1448</v>
      </c>
      <c r="L395" s="3" t="s">
        <v>116</v>
      </c>
      <c r="M395" s="2" t="s">
        <v>220</v>
      </c>
      <c r="O395" s="2" t="s">
        <v>220</v>
      </c>
      <c r="P395" s="2" t="s">
        <v>1441</v>
      </c>
      <c r="S395" s="2">
        <v>0</v>
      </c>
      <c r="T395" s="2">
        <v>0</v>
      </c>
      <c r="U395" s="2" t="s">
        <v>1452</v>
      </c>
      <c r="V395" s="2" t="s">
        <v>1448</v>
      </c>
      <c r="X395" s="2" t="s">
        <v>37</v>
      </c>
      <c r="Y395" s="3" t="s">
        <v>40</v>
      </c>
      <c r="Z395" s="2" t="s">
        <v>75</v>
      </c>
      <c r="AA395" s="2" t="s">
        <v>77</v>
      </c>
      <c r="AB395" s="2" t="s">
        <v>76</v>
      </c>
      <c r="AC395" s="3" t="s">
        <v>91</v>
      </c>
      <c r="AE395" s="2">
        <v>1.5</v>
      </c>
    </row>
    <row r="396" spans="1:31">
      <c r="A396" s="2">
        <v>66854</v>
      </c>
      <c r="B396" s="2" t="s">
        <v>115</v>
      </c>
      <c r="C396" s="2" t="s">
        <v>71</v>
      </c>
      <c r="E396" s="2" t="s">
        <v>240</v>
      </c>
      <c r="F396" s="2" t="s">
        <v>73</v>
      </c>
      <c r="G396" s="2" t="s">
        <v>135</v>
      </c>
      <c r="H396" s="2" t="s">
        <v>78</v>
      </c>
      <c r="I396" s="2" t="s">
        <v>94</v>
      </c>
      <c r="J396" s="2" t="s">
        <v>1453</v>
      </c>
      <c r="L396" s="3" t="s">
        <v>219</v>
      </c>
      <c r="M396" s="2" t="s">
        <v>117</v>
      </c>
      <c r="N396" s="2" t="s">
        <v>117</v>
      </c>
      <c r="O396" s="2" t="s">
        <v>238</v>
      </c>
      <c r="P396" s="2" t="s">
        <v>1441</v>
      </c>
      <c r="R396" s="2">
        <v>2</v>
      </c>
      <c r="S396" s="2">
        <v>0</v>
      </c>
      <c r="T396" s="2">
        <v>100</v>
      </c>
      <c r="U396" s="2" t="s">
        <v>1454</v>
      </c>
      <c r="V396" s="2" t="s">
        <v>1455</v>
      </c>
      <c r="X396" s="2" t="s">
        <v>37</v>
      </c>
      <c r="Y396" s="3" t="s">
        <v>40</v>
      </c>
      <c r="Z396" s="2" t="s">
        <v>75</v>
      </c>
      <c r="AA396" s="2" t="s">
        <v>77</v>
      </c>
      <c r="AB396" s="2" t="s">
        <v>81</v>
      </c>
      <c r="AC396" s="3" t="s">
        <v>81</v>
      </c>
      <c r="AE396" s="2">
        <v>2</v>
      </c>
    </row>
    <row r="397" spans="1:31">
      <c r="A397" s="2">
        <v>66851</v>
      </c>
      <c r="B397" s="2" t="s">
        <v>115</v>
      </c>
      <c r="C397" s="2" t="s">
        <v>71</v>
      </c>
      <c r="E397" s="2" t="s">
        <v>240</v>
      </c>
      <c r="F397" s="2" t="s">
        <v>73</v>
      </c>
      <c r="G397" s="2" t="s">
        <v>289</v>
      </c>
      <c r="H397" s="2" t="s">
        <v>78</v>
      </c>
      <c r="I397" s="2" t="s">
        <v>103</v>
      </c>
      <c r="J397" s="2" t="s">
        <v>1448</v>
      </c>
      <c r="L397" s="3" t="s">
        <v>116</v>
      </c>
      <c r="M397" s="2" t="s">
        <v>219</v>
      </c>
      <c r="O397" s="2" t="s">
        <v>220</v>
      </c>
      <c r="P397" s="2" t="s">
        <v>1441</v>
      </c>
      <c r="S397" s="2">
        <v>1</v>
      </c>
      <c r="T397" s="2">
        <v>0</v>
      </c>
      <c r="U397" s="2" t="s">
        <v>1456</v>
      </c>
      <c r="V397" s="2" t="s">
        <v>1448</v>
      </c>
      <c r="X397" s="2" t="s">
        <v>37</v>
      </c>
      <c r="Y397" s="3" t="s">
        <v>40</v>
      </c>
      <c r="Z397" s="2" t="s">
        <v>75</v>
      </c>
      <c r="AA397" s="2" t="s">
        <v>77</v>
      </c>
      <c r="AB397" s="2" t="s">
        <v>76</v>
      </c>
      <c r="AC397" s="3" t="s">
        <v>85</v>
      </c>
      <c r="AE397" s="2">
        <v>1</v>
      </c>
    </row>
    <row r="398" spans="1:31">
      <c r="A398" s="2">
        <v>66850</v>
      </c>
      <c r="B398" s="2" t="s">
        <v>115</v>
      </c>
      <c r="C398" s="2" t="s">
        <v>71</v>
      </c>
      <c r="E398" s="2" t="s">
        <v>240</v>
      </c>
      <c r="F398" s="2" t="s">
        <v>73</v>
      </c>
      <c r="G398" s="2" t="s">
        <v>136</v>
      </c>
      <c r="H398" s="2" t="s">
        <v>78</v>
      </c>
      <c r="I398" s="2" t="s">
        <v>94</v>
      </c>
      <c r="J398" s="2" t="s">
        <v>1453</v>
      </c>
      <c r="L398" s="3" t="s">
        <v>219</v>
      </c>
      <c r="N398" s="2" t="s">
        <v>117</v>
      </c>
      <c r="O398" s="2" t="s">
        <v>238</v>
      </c>
      <c r="P398" s="2" t="s">
        <v>1441</v>
      </c>
      <c r="R398" s="2">
        <v>2</v>
      </c>
      <c r="S398" s="2">
        <v>0</v>
      </c>
      <c r="T398" s="2">
        <v>100</v>
      </c>
      <c r="U398" s="2" t="s">
        <v>1457</v>
      </c>
      <c r="V398" s="2" t="s">
        <v>1458</v>
      </c>
      <c r="X398" s="2" t="s">
        <v>74</v>
      </c>
      <c r="Y398" s="3" t="s">
        <v>40</v>
      </c>
      <c r="Z398" s="2" t="s">
        <v>75</v>
      </c>
      <c r="AA398" s="2" t="s">
        <v>77</v>
      </c>
      <c r="AB398" s="2" t="s">
        <v>81</v>
      </c>
      <c r="AC398" s="3" t="s">
        <v>81</v>
      </c>
      <c r="AE398" s="2">
        <v>2</v>
      </c>
    </row>
    <row r="399" spans="1:31">
      <c r="A399" s="2">
        <v>66849</v>
      </c>
      <c r="B399" s="2" t="s">
        <v>115</v>
      </c>
      <c r="C399" s="2" t="s">
        <v>71</v>
      </c>
      <c r="E399" s="2" t="s">
        <v>240</v>
      </c>
      <c r="F399" s="2" t="s">
        <v>73</v>
      </c>
      <c r="G399" s="2" t="s">
        <v>137</v>
      </c>
      <c r="H399" s="2" t="s">
        <v>78</v>
      </c>
      <c r="I399" s="2" t="s">
        <v>94</v>
      </c>
      <c r="J399" s="2" t="s">
        <v>1453</v>
      </c>
      <c r="L399" s="3" t="s">
        <v>219</v>
      </c>
      <c r="N399" s="2" t="s">
        <v>117</v>
      </c>
      <c r="O399" s="2" t="s">
        <v>238</v>
      </c>
      <c r="P399" s="2" t="s">
        <v>1441</v>
      </c>
      <c r="R399" s="2">
        <v>2</v>
      </c>
      <c r="S399" s="2">
        <v>0</v>
      </c>
      <c r="T399" s="2">
        <v>100</v>
      </c>
      <c r="U399" s="2" t="s">
        <v>1459</v>
      </c>
      <c r="V399" s="2" t="s">
        <v>1460</v>
      </c>
      <c r="X399" s="2" t="s">
        <v>37</v>
      </c>
      <c r="Y399" s="3" t="s">
        <v>40</v>
      </c>
      <c r="Z399" s="2" t="s">
        <v>75</v>
      </c>
      <c r="AA399" s="2" t="s">
        <v>77</v>
      </c>
      <c r="AB399" s="2" t="s">
        <v>81</v>
      </c>
      <c r="AC399" s="3" t="s">
        <v>81</v>
      </c>
      <c r="AE399" s="2">
        <v>2</v>
      </c>
    </row>
    <row r="400" spans="1:31">
      <c r="A400" s="2">
        <v>66847</v>
      </c>
      <c r="B400" s="2" t="s">
        <v>115</v>
      </c>
      <c r="C400" s="2" t="s">
        <v>71</v>
      </c>
      <c r="E400" s="2" t="s">
        <v>240</v>
      </c>
      <c r="F400" s="2" t="s">
        <v>73</v>
      </c>
      <c r="G400" s="2" t="s">
        <v>290</v>
      </c>
      <c r="H400" s="2" t="s">
        <v>102</v>
      </c>
      <c r="I400" s="2" t="s">
        <v>107</v>
      </c>
      <c r="J400" s="2" t="s">
        <v>1444</v>
      </c>
      <c r="L400" s="3" t="s">
        <v>116</v>
      </c>
      <c r="M400" s="2" t="s">
        <v>220</v>
      </c>
      <c r="O400" s="2" t="s">
        <v>220</v>
      </c>
      <c r="P400" s="2" t="s">
        <v>1441</v>
      </c>
      <c r="S400" s="2">
        <v>0</v>
      </c>
      <c r="T400" s="2">
        <v>0</v>
      </c>
      <c r="U400" s="2" t="s">
        <v>1461</v>
      </c>
      <c r="V400" s="2" t="s">
        <v>1444</v>
      </c>
      <c r="X400" s="2" t="s">
        <v>37</v>
      </c>
      <c r="Y400" s="3" t="s">
        <v>40</v>
      </c>
      <c r="Z400" s="2" t="s">
        <v>75</v>
      </c>
      <c r="AA400" s="2" t="s">
        <v>77</v>
      </c>
      <c r="AB400" s="2" t="s">
        <v>76</v>
      </c>
      <c r="AC400" s="3" t="s">
        <v>88</v>
      </c>
      <c r="AE400" s="2">
        <v>1</v>
      </c>
    </row>
    <row r="401" spans="1:31">
      <c r="A401" s="2">
        <v>66845</v>
      </c>
      <c r="B401" s="2" t="s">
        <v>115</v>
      </c>
      <c r="C401" s="2" t="s">
        <v>71</v>
      </c>
      <c r="E401" s="2" t="s">
        <v>15</v>
      </c>
      <c r="F401" s="2" t="s">
        <v>73</v>
      </c>
      <c r="G401" s="2" t="s">
        <v>291</v>
      </c>
      <c r="H401" s="2" t="s">
        <v>134</v>
      </c>
      <c r="I401" s="2" t="s">
        <v>103</v>
      </c>
      <c r="J401" s="2" t="s">
        <v>1462</v>
      </c>
      <c r="L401" s="3" t="s">
        <v>116</v>
      </c>
      <c r="O401" s="2" t="s">
        <v>219</v>
      </c>
      <c r="P401" s="2" t="s">
        <v>1441</v>
      </c>
      <c r="S401" s="2">
        <v>0</v>
      </c>
      <c r="T401" s="2">
        <v>0</v>
      </c>
      <c r="U401" s="2" t="s">
        <v>1463</v>
      </c>
      <c r="V401" s="2" t="s">
        <v>1462</v>
      </c>
      <c r="Y401" s="3" t="s">
        <v>40</v>
      </c>
      <c r="Z401" s="2" t="s">
        <v>75</v>
      </c>
      <c r="AB401" s="2" t="s">
        <v>76</v>
      </c>
      <c r="AC401" s="3" t="s">
        <v>88</v>
      </c>
    </row>
    <row r="402" spans="1:31">
      <c r="A402" s="2">
        <v>66843</v>
      </c>
      <c r="B402" s="2" t="s">
        <v>115</v>
      </c>
      <c r="C402" s="2" t="s">
        <v>71</v>
      </c>
      <c r="E402" s="2" t="s">
        <v>240</v>
      </c>
      <c r="F402" s="2" t="s">
        <v>73</v>
      </c>
      <c r="G402" s="2" t="s">
        <v>292</v>
      </c>
      <c r="H402" s="2" t="s">
        <v>78</v>
      </c>
      <c r="I402" s="2" t="s">
        <v>94</v>
      </c>
      <c r="J402" s="2" t="s">
        <v>1464</v>
      </c>
      <c r="L402" s="3" t="s">
        <v>219</v>
      </c>
      <c r="N402" s="2" t="s">
        <v>117</v>
      </c>
      <c r="O402" s="2" t="s">
        <v>220</v>
      </c>
      <c r="P402" s="2" t="s">
        <v>1441</v>
      </c>
      <c r="R402" s="2">
        <v>2</v>
      </c>
      <c r="S402" s="2">
        <v>0</v>
      </c>
      <c r="T402" s="2">
        <v>100</v>
      </c>
      <c r="U402" s="2" t="s">
        <v>1465</v>
      </c>
      <c r="V402" s="2" t="s">
        <v>1466</v>
      </c>
      <c r="X402" s="2" t="s">
        <v>74</v>
      </c>
      <c r="Y402" s="3" t="s">
        <v>40</v>
      </c>
      <c r="Z402" s="2" t="s">
        <v>75</v>
      </c>
      <c r="AA402" s="2" t="s">
        <v>77</v>
      </c>
      <c r="AB402" s="2" t="s">
        <v>81</v>
      </c>
      <c r="AC402" s="3" t="s">
        <v>81</v>
      </c>
      <c r="AE402" s="2">
        <v>2</v>
      </c>
    </row>
    <row r="403" spans="1:31">
      <c r="A403" s="2">
        <v>66841</v>
      </c>
      <c r="B403" s="2" t="s">
        <v>115</v>
      </c>
      <c r="C403" s="2" t="s">
        <v>71</v>
      </c>
      <c r="E403" s="2" t="s">
        <v>240</v>
      </c>
      <c r="F403" s="2" t="s">
        <v>73</v>
      </c>
      <c r="G403" s="2" t="s">
        <v>138</v>
      </c>
      <c r="H403" s="2" t="s">
        <v>78</v>
      </c>
      <c r="I403" s="2" t="s">
        <v>94</v>
      </c>
      <c r="J403" s="2" t="s">
        <v>1453</v>
      </c>
      <c r="L403" s="3" t="s">
        <v>220</v>
      </c>
      <c r="N403" s="2" t="s">
        <v>117</v>
      </c>
      <c r="O403" s="2" t="s">
        <v>238</v>
      </c>
      <c r="P403" s="2" t="s">
        <v>1441</v>
      </c>
      <c r="R403" s="2">
        <v>2</v>
      </c>
      <c r="S403" s="2">
        <v>0</v>
      </c>
      <c r="T403" s="2">
        <v>100</v>
      </c>
      <c r="U403" s="2" t="s">
        <v>1467</v>
      </c>
      <c r="V403" s="2" t="s">
        <v>1460</v>
      </c>
      <c r="X403" s="2" t="s">
        <v>37</v>
      </c>
      <c r="Y403" s="3" t="s">
        <v>40</v>
      </c>
      <c r="Z403" s="2" t="s">
        <v>75</v>
      </c>
      <c r="AA403" s="2" t="s">
        <v>77</v>
      </c>
      <c r="AB403" s="2" t="s">
        <v>81</v>
      </c>
      <c r="AC403" s="3" t="s">
        <v>81</v>
      </c>
      <c r="AE403" s="2">
        <v>2</v>
      </c>
    </row>
    <row r="404" spans="1:31">
      <c r="A404" s="2">
        <v>66838</v>
      </c>
      <c r="B404" s="2" t="s">
        <v>115</v>
      </c>
      <c r="C404" s="2" t="s">
        <v>71</v>
      </c>
      <c r="E404" s="2" t="s">
        <v>240</v>
      </c>
      <c r="F404" s="2" t="s">
        <v>73</v>
      </c>
      <c r="G404" s="2" t="s">
        <v>139</v>
      </c>
      <c r="H404" s="2" t="s">
        <v>78</v>
      </c>
      <c r="I404" s="2" t="s">
        <v>94</v>
      </c>
      <c r="J404" s="2" t="s">
        <v>1468</v>
      </c>
      <c r="L404" s="3" t="s">
        <v>116</v>
      </c>
      <c r="N404" s="2" t="s">
        <v>117</v>
      </c>
      <c r="O404" s="2" t="s">
        <v>238</v>
      </c>
      <c r="P404" s="2" t="s">
        <v>1441</v>
      </c>
      <c r="R404" s="2">
        <v>2</v>
      </c>
      <c r="S404" s="2">
        <v>0</v>
      </c>
      <c r="T404" s="2">
        <v>100</v>
      </c>
      <c r="U404" s="2" t="s">
        <v>1469</v>
      </c>
      <c r="V404" s="2" t="s">
        <v>1470</v>
      </c>
      <c r="X404" s="2" t="s">
        <v>37</v>
      </c>
      <c r="Y404" s="3" t="s">
        <v>40</v>
      </c>
      <c r="Z404" s="2" t="s">
        <v>75</v>
      </c>
      <c r="AA404" s="2" t="s">
        <v>77</v>
      </c>
      <c r="AB404" s="2" t="s">
        <v>81</v>
      </c>
      <c r="AC404" s="3" t="s">
        <v>81</v>
      </c>
      <c r="AE404" s="2">
        <v>2</v>
      </c>
    </row>
    <row r="405" spans="1:31">
      <c r="A405" s="2">
        <v>66836</v>
      </c>
      <c r="B405" s="2" t="s">
        <v>115</v>
      </c>
      <c r="C405" s="2" t="s">
        <v>71</v>
      </c>
      <c r="E405" s="2" t="s">
        <v>240</v>
      </c>
      <c r="F405" s="2" t="s">
        <v>73</v>
      </c>
      <c r="G405" s="2" t="s">
        <v>293</v>
      </c>
      <c r="H405" s="2" t="s">
        <v>110</v>
      </c>
      <c r="I405" s="2" t="s">
        <v>104</v>
      </c>
      <c r="J405" s="2" t="s">
        <v>1471</v>
      </c>
      <c r="L405" s="3" t="s">
        <v>116</v>
      </c>
      <c r="M405" s="2" t="s">
        <v>219</v>
      </c>
      <c r="O405" s="2" t="s">
        <v>220</v>
      </c>
      <c r="P405" s="2" t="s">
        <v>1441</v>
      </c>
      <c r="S405" s="2">
        <v>0</v>
      </c>
      <c r="T405" s="2">
        <v>100</v>
      </c>
      <c r="U405" s="2" t="s">
        <v>1472</v>
      </c>
      <c r="V405" s="2" t="s">
        <v>1471</v>
      </c>
      <c r="X405" s="2" t="s">
        <v>37</v>
      </c>
      <c r="Y405" s="3" t="s">
        <v>40</v>
      </c>
      <c r="Z405" s="2" t="s">
        <v>75</v>
      </c>
      <c r="AA405" s="2" t="s">
        <v>77</v>
      </c>
      <c r="AB405" s="2" t="s">
        <v>76</v>
      </c>
      <c r="AC405" s="3" t="s">
        <v>91</v>
      </c>
      <c r="AD405" s="2" t="s">
        <v>111</v>
      </c>
      <c r="AE405" s="2">
        <v>1</v>
      </c>
    </row>
    <row r="406" spans="1:31">
      <c r="A406" s="2">
        <v>66835</v>
      </c>
      <c r="B406" s="2" t="s">
        <v>115</v>
      </c>
      <c r="C406" s="2" t="s">
        <v>71</v>
      </c>
      <c r="E406" s="2" t="s">
        <v>240</v>
      </c>
      <c r="F406" s="2" t="s">
        <v>73</v>
      </c>
      <c r="G406" s="2" t="s">
        <v>294</v>
      </c>
      <c r="H406" s="2" t="s">
        <v>110</v>
      </c>
      <c r="I406" s="2" t="s">
        <v>108</v>
      </c>
      <c r="J406" s="2" t="s">
        <v>1473</v>
      </c>
      <c r="L406" s="3" t="s">
        <v>116</v>
      </c>
      <c r="M406" s="2" t="s">
        <v>220</v>
      </c>
      <c r="O406" s="2" t="s">
        <v>220</v>
      </c>
      <c r="P406" s="2" t="s">
        <v>1441</v>
      </c>
      <c r="S406" s="2">
        <v>0</v>
      </c>
      <c r="T406" s="2">
        <v>100</v>
      </c>
      <c r="U406" s="2" t="s">
        <v>1474</v>
      </c>
      <c r="V406" s="2" t="s">
        <v>1473</v>
      </c>
      <c r="X406" s="2" t="s">
        <v>37</v>
      </c>
      <c r="Y406" s="3" t="s">
        <v>40</v>
      </c>
      <c r="Z406" s="2" t="s">
        <v>75</v>
      </c>
      <c r="AA406" s="2" t="s">
        <v>77</v>
      </c>
      <c r="AB406" s="2" t="s">
        <v>76</v>
      </c>
      <c r="AC406" s="3" t="s">
        <v>87</v>
      </c>
      <c r="AD406" s="2" t="s">
        <v>295</v>
      </c>
      <c r="AE406" s="2">
        <v>1</v>
      </c>
    </row>
    <row r="407" spans="1:31">
      <c r="A407" s="2">
        <v>66834</v>
      </c>
      <c r="B407" s="2" t="s">
        <v>115</v>
      </c>
      <c r="C407" s="2" t="s">
        <v>71</v>
      </c>
      <c r="E407" s="2" t="s">
        <v>240</v>
      </c>
      <c r="F407" s="2" t="s">
        <v>73</v>
      </c>
      <c r="G407" s="2" t="s">
        <v>140</v>
      </c>
      <c r="H407" s="2" t="s">
        <v>110</v>
      </c>
      <c r="I407" s="2" t="s">
        <v>94</v>
      </c>
      <c r="J407" s="2" t="s">
        <v>1475</v>
      </c>
      <c r="L407" s="3" t="s">
        <v>219</v>
      </c>
      <c r="N407" s="2" t="s">
        <v>117</v>
      </c>
      <c r="O407" s="2" t="s">
        <v>238</v>
      </c>
      <c r="P407" s="2" t="s">
        <v>1441</v>
      </c>
      <c r="R407" s="2">
        <v>2</v>
      </c>
      <c r="S407" s="2">
        <v>0</v>
      </c>
      <c r="T407" s="2">
        <v>0</v>
      </c>
      <c r="U407" s="2" t="s">
        <v>1476</v>
      </c>
      <c r="V407" s="2" t="s">
        <v>1429</v>
      </c>
      <c r="X407" s="2" t="s">
        <v>74</v>
      </c>
      <c r="Y407" s="3" t="s">
        <v>40</v>
      </c>
      <c r="Z407" s="2" t="s">
        <v>75</v>
      </c>
      <c r="AA407" s="2" t="s">
        <v>77</v>
      </c>
      <c r="AB407" s="2" t="s">
        <v>81</v>
      </c>
      <c r="AC407" s="3" t="s">
        <v>81</v>
      </c>
      <c r="AE407" s="2">
        <v>2</v>
      </c>
    </row>
    <row r="408" spans="1:31">
      <c r="A408" s="2">
        <v>66833</v>
      </c>
      <c r="B408" s="2" t="s">
        <v>115</v>
      </c>
      <c r="C408" s="2" t="s">
        <v>71</v>
      </c>
      <c r="E408" s="2" t="s">
        <v>240</v>
      </c>
      <c r="F408" s="2" t="s">
        <v>73</v>
      </c>
      <c r="G408" s="2" t="s">
        <v>141</v>
      </c>
      <c r="H408" s="2" t="s">
        <v>110</v>
      </c>
      <c r="I408" s="2" t="s">
        <v>94</v>
      </c>
      <c r="J408" s="2" t="s">
        <v>1475</v>
      </c>
      <c r="L408" s="3" t="s">
        <v>219</v>
      </c>
      <c r="M408" s="2" t="s">
        <v>117</v>
      </c>
      <c r="N408" s="2" t="s">
        <v>117</v>
      </c>
      <c r="O408" s="2" t="s">
        <v>238</v>
      </c>
      <c r="P408" s="2" t="s">
        <v>1441</v>
      </c>
      <c r="R408" s="2">
        <v>2</v>
      </c>
      <c r="S408" s="2">
        <v>0</v>
      </c>
      <c r="T408" s="2">
        <v>100</v>
      </c>
      <c r="U408" s="2" t="s">
        <v>1477</v>
      </c>
      <c r="V408" s="2" t="s">
        <v>1478</v>
      </c>
      <c r="X408" s="2" t="s">
        <v>37</v>
      </c>
      <c r="Y408" s="3" t="s">
        <v>40</v>
      </c>
      <c r="Z408" s="2" t="s">
        <v>75</v>
      </c>
      <c r="AA408" s="2" t="s">
        <v>77</v>
      </c>
      <c r="AB408" s="2" t="s">
        <v>81</v>
      </c>
      <c r="AC408" s="3" t="s">
        <v>81</v>
      </c>
      <c r="AE408" s="2">
        <v>2</v>
      </c>
    </row>
    <row r="409" spans="1:31">
      <c r="A409" s="2">
        <v>66831</v>
      </c>
      <c r="B409" s="2" t="s">
        <v>115</v>
      </c>
      <c r="C409" s="2" t="s">
        <v>71</v>
      </c>
      <c r="E409" s="2" t="s">
        <v>15</v>
      </c>
      <c r="F409" s="2" t="s">
        <v>73</v>
      </c>
      <c r="G409" s="2" t="s">
        <v>296</v>
      </c>
      <c r="H409" s="2" t="s">
        <v>78</v>
      </c>
      <c r="I409" s="2" t="s">
        <v>78</v>
      </c>
      <c r="J409" s="2" t="s">
        <v>1479</v>
      </c>
      <c r="L409" s="3" t="s">
        <v>116</v>
      </c>
      <c r="P409" s="2" t="s">
        <v>1441</v>
      </c>
      <c r="S409" s="2">
        <v>0</v>
      </c>
      <c r="T409" s="2">
        <v>0</v>
      </c>
      <c r="U409" s="2" t="s">
        <v>1480</v>
      </c>
      <c r="V409" s="2" t="s">
        <v>1479</v>
      </c>
      <c r="W409" s="2" t="s">
        <v>297</v>
      </c>
      <c r="Y409" s="3" t="s">
        <v>40</v>
      </c>
      <c r="Z409" s="2" t="s">
        <v>75</v>
      </c>
      <c r="AB409" s="2" t="s">
        <v>76</v>
      </c>
      <c r="AC409" s="3" t="s">
        <v>89</v>
      </c>
    </row>
    <row r="410" spans="1:31">
      <c r="A410" s="2">
        <v>66828</v>
      </c>
      <c r="B410" s="2" t="s">
        <v>115</v>
      </c>
      <c r="C410" s="2" t="s">
        <v>71</v>
      </c>
      <c r="E410" s="2" t="s">
        <v>240</v>
      </c>
      <c r="F410" s="2" t="s">
        <v>73</v>
      </c>
      <c r="G410" s="2" t="s">
        <v>298</v>
      </c>
      <c r="H410" s="2" t="s">
        <v>78</v>
      </c>
      <c r="I410" s="2" t="s">
        <v>94</v>
      </c>
      <c r="J410" s="2" t="s">
        <v>1481</v>
      </c>
      <c r="L410" s="3" t="s">
        <v>116</v>
      </c>
      <c r="N410" s="2" t="s">
        <v>120</v>
      </c>
      <c r="O410" s="2" t="s">
        <v>220</v>
      </c>
      <c r="P410" s="2" t="s">
        <v>1441</v>
      </c>
      <c r="R410" s="2">
        <v>2</v>
      </c>
      <c r="S410" s="2">
        <v>0</v>
      </c>
      <c r="T410" s="2">
        <v>100</v>
      </c>
      <c r="U410" s="2" t="s">
        <v>1482</v>
      </c>
      <c r="V410" s="2" t="s">
        <v>1481</v>
      </c>
      <c r="X410" s="2" t="s">
        <v>74</v>
      </c>
      <c r="Y410" s="3" t="s">
        <v>40</v>
      </c>
      <c r="Z410" s="2" t="s">
        <v>75</v>
      </c>
      <c r="AA410" s="2" t="s">
        <v>77</v>
      </c>
      <c r="AB410" s="2" t="s">
        <v>81</v>
      </c>
      <c r="AC410" s="3" t="s">
        <v>81</v>
      </c>
      <c r="AE410" s="2">
        <v>2</v>
      </c>
    </row>
    <row r="411" spans="1:31">
      <c r="A411" s="2">
        <v>66824</v>
      </c>
      <c r="B411" s="2" t="s">
        <v>115</v>
      </c>
      <c r="C411" s="2" t="s">
        <v>71</v>
      </c>
      <c r="E411" s="2" t="s">
        <v>15</v>
      </c>
      <c r="F411" s="2" t="s">
        <v>73</v>
      </c>
      <c r="G411" s="2" t="s">
        <v>142</v>
      </c>
      <c r="H411" s="2" t="s">
        <v>102</v>
      </c>
      <c r="I411" s="2" t="s">
        <v>103</v>
      </c>
      <c r="J411" s="2" t="s">
        <v>1483</v>
      </c>
      <c r="L411" s="3" t="s">
        <v>116</v>
      </c>
      <c r="O411" s="2" t="s">
        <v>525</v>
      </c>
      <c r="P411" s="2" t="s">
        <v>1441</v>
      </c>
      <c r="S411" s="2">
        <v>0</v>
      </c>
      <c r="T411" s="2">
        <v>0</v>
      </c>
      <c r="U411" s="2" t="s">
        <v>1484</v>
      </c>
      <c r="V411" s="2" t="s">
        <v>1483</v>
      </c>
      <c r="Y411" s="3" t="s">
        <v>40</v>
      </c>
      <c r="Z411" s="2" t="s">
        <v>75</v>
      </c>
      <c r="AB411" s="2" t="s">
        <v>76</v>
      </c>
      <c r="AC411" s="3" t="s">
        <v>85</v>
      </c>
    </row>
    <row r="412" spans="1:31">
      <c r="A412" s="2">
        <v>66823</v>
      </c>
      <c r="B412" s="2" t="s">
        <v>115</v>
      </c>
      <c r="C412" s="2" t="s">
        <v>71</v>
      </c>
      <c r="E412" s="2" t="s">
        <v>240</v>
      </c>
      <c r="F412" s="2" t="s">
        <v>73</v>
      </c>
      <c r="G412" s="2" t="s">
        <v>143</v>
      </c>
      <c r="H412" s="2" t="s">
        <v>78</v>
      </c>
      <c r="I412" s="2" t="s">
        <v>94</v>
      </c>
      <c r="J412" s="2" t="s">
        <v>1468</v>
      </c>
      <c r="L412" s="3" t="s">
        <v>116</v>
      </c>
      <c r="N412" s="2" t="s">
        <v>117</v>
      </c>
      <c r="O412" s="2" t="s">
        <v>238</v>
      </c>
      <c r="P412" s="2" t="s">
        <v>1441</v>
      </c>
      <c r="R412" s="2">
        <v>2</v>
      </c>
      <c r="S412" s="2">
        <v>0</v>
      </c>
      <c r="T412" s="2">
        <v>100</v>
      </c>
      <c r="U412" s="2" t="s">
        <v>1485</v>
      </c>
      <c r="V412" s="2" t="s">
        <v>1486</v>
      </c>
      <c r="X412" s="2" t="s">
        <v>37</v>
      </c>
      <c r="Y412" s="3" t="s">
        <v>79</v>
      </c>
      <c r="Z412" s="2" t="s">
        <v>75</v>
      </c>
      <c r="AA412" s="2" t="s">
        <v>77</v>
      </c>
      <c r="AB412" s="2" t="s">
        <v>81</v>
      </c>
      <c r="AC412" s="3" t="s">
        <v>81</v>
      </c>
      <c r="AE412" s="2">
        <v>2</v>
      </c>
    </row>
    <row r="413" spans="1:31">
      <c r="A413" s="2">
        <v>66781</v>
      </c>
      <c r="B413" s="2" t="s">
        <v>115</v>
      </c>
      <c r="C413" s="2" t="s">
        <v>71</v>
      </c>
      <c r="E413" s="2" t="s">
        <v>240</v>
      </c>
      <c r="F413" s="2" t="s">
        <v>73</v>
      </c>
      <c r="G413" s="2" t="s">
        <v>144</v>
      </c>
      <c r="H413" s="2" t="s">
        <v>78</v>
      </c>
      <c r="I413" s="2" t="s">
        <v>94</v>
      </c>
      <c r="J413" s="2" t="s">
        <v>1468</v>
      </c>
      <c r="L413" s="3" t="s">
        <v>116</v>
      </c>
      <c r="N413" s="2" t="s">
        <v>117</v>
      </c>
      <c r="O413" s="2" t="s">
        <v>238</v>
      </c>
      <c r="P413" s="2" t="s">
        <v>1441</v>
      </c>
      <c r="R413" s="2">
        <v>2</v>
      </c>
      <c r="S413" s="2">
        <v>0</v>
      </c>
      <c r="T413" s="2">
        <v>100</v>
      </c>
      <c r="U413" s="2" t="s">
        <v>1487</v>
      </c>
      <c r="V413" s="2" t="s">
        <v>1486</v>
      </c>
      <c r="X413" s="2" t="s">
        <v>37</v>
      </c>
      <c r="Y413" s="3" t="s">
        <v>40</v>
      </c>
      <c r="Z413" s="2" t="s">
        <v>75</v>
      </c>
      <c r="AA413" s="2" t="s">
        <v>77</v>
      </c>
      <c r="AB413" s="2" t="s">
        <v>81</v>
      </c>
      <c r="AC413" s="3" t="s">
        <v>81</v>
      </c>
      <c r="AE413" s="2">
        <v>2</v>
      </c>
    </row>
    <row r="414" spans="1:31">
      <c r="A414" s="2">
        <v>66763</v>
      </c>
      <c r="B414" s="2" t="s">
        <v>115</v>
      </c>
      <c r="C414" s="2" t="s">
        <v>71</v>
      </c>
      <c r="E414" s="2" t="s">
        <v>240</v>
      </c>
      <c r="F414" s="2" t="s">
        <v>73</v>
      </c>
      <c r="G414" s="2" t="s">
        <v>299</v>
      </c>
      <c r="H414" s="2" t="s">
        <v>78</v>
      </c>
      <c r="I414" s="2" t="s">
        <v>90</v>
      </c>
      <c r="J414" s="2" t="s">
        <v>1488</v>
      </c>
      <c r="L414" s="3" t="s">
        <v>116</v>
      </c>
      <c r="M414" s="2" t="s">
        <v>220</v>
      </c>
      <c r="O414" s="2" t="s">
        <v>220</v>
      </c>
      <c r="P414" s="2" t="s">
        <v>1489</v>
      </c>
      <c r="S414" s="2">
        <v>0</v>
      </c>
      <c r="T414" s="2">
        <v>0</v>
      </c>
      <c r="U414" s="2" t="s">
        <v>1490</v>
      </c>
      <c r="V414" s="2" t="s">
        <v>1488</v>
      </c>
      <c r="X414" s="2" t="s">
        <v>37</v>
      </c>
      <c r="Y414" s="3" t="s">
        <v>40</v>
      </c>
      <c r="Z414" s="2" t="s">
        <v>75</v>
      </c>
      <c r="AA414" s="2" t="s">
        <v>77</v>
      </c>
      <c r="AB414" s="2" t="s">
        <v>76</v>
      </c>
      <c r="AC414" s="3" t="s">
        <v>91</v>
      </c>
      <c r="AE414" s="2">
        <v>1</v>
      </c>
    </row>
    <row r="415" spans="1:31">
      <c r="A415" s="2">
        <v>66762</v>
      </c>
      <c r="B415" s="2" t="s">
        <v>115</v>
      </c>
      <c r="C415" s="2" t="s">
        <v>71</v>
      </c>
      <c r="E415" s="2" t="s">
        <v>240</v>
      </c>
      <c r="F415" s="2" t="s">
        <v>73</v>
      </c>
      <c r="G415" s="2" t="s">
        <v>300</v>
      </c>
      <c r="H415" s="2" t="s">
        <v>102</v>
      </c>
      <c r="I415" s="2" t="s">
        <v>90</v>
      </c>
      <c r="J415" s="2" t="s">
        <v>1435</v>
      </c>
      <c r="L415" s="3" t="s">
        <v>116</v>
      </c>
      <c r="M415" s="2" t="s">
        <v>219</v>
      </c>
      <c r="O415" s="2" t="s">
        <v>219</v>
      </c>
      <c r="P415" s="2" t="s">
        <v>1489</v>
      </c>
      <c r="S415" s="2">
        <v>0</v>
      </c>
      <c r="T415" s="2">
        <v>0</v>
      </c>
      <c r="U415" s="2" t="s">
        <v>1491</v>
      </c>
      <c r="V415" s="2" t="s">
        <v>1435</v>
      </c>
      <c r="X415" s="2" t="s">
        <v>37</v>
      </c>
      <c r="Y415" s="3" t="s">
        <v>40</v>
      </c>
      <c r="Z415" s="2" t="s">
        <v>75</v>
      </c>
      <c r="AA415" s="2" t="s">
        <v>301</v>
      </c>
      <c r="AB415" s="2" t="s">
        <v>76</v>
      </c>
      <c r="AC415" s="3" t="s">
        <v>91</v>
      </c>
      <c r="AE415" s="2">
        <v>2</v>
      </c>
    </row>
    <row r="416" spans="1:31">
      <c r="A416" s="2">
        <v>66757</v>
      </c>
      <c r="B416" s="2" t="s">
        <v>115</v>
      </c>
      <c r="C416" s="2" t="s">
        <v>71</v>
      </c>
      <c r="E416" s="2" t="s">
        <v>240</v>
      </c>
      <c r="F416" s="2" t="s">
        <v>73</v>
      </c>
      <c r="G416" s="2" t="s">
        <v>145</v>
      </c>
      <c r="H416" s="2" t="s">
        <v>78</v>
      </c>
      <c r="I416" s="2" t="s">
        <v>94</v>
      </c>
      <c r="J416" s="2" t="s">
        <v>1468</v>
      </c>
      <c r="L416" s="3" t="s">
        <v>116</v>
      </c>
      <c r="N416" s="2" t="s">
        <v>120</v>
      </c>
      <c r="O416" s="2" t="s">
        <v>238</v>
      </c>
      <c r="P416" s="2" t="s">
        <v>1489</v>
      </c>
      <c r="R416" s="2">
        <v>2</v>
      </c>
      <c r="S416" s="2">
        <v>0</v>
      </c>
      <c r="T416" s="2">
        <v>100</v>
      </c>
      <c r="U416" s="2" t="s">
        <v>1492</v>
      </c>
      <c r="V416" s="2" t="s">
        <v>1340</v>
      </c>
      <c r="X416" s="2" t="s">
        <v>74</v>
      </c>
      <c r="Y416" s="3" t="s">
        <v>40</v>
      </c>
      <c r="Z416" s="2" t="s">
        <v>75</v>
      </c>
      <c r="AA416" s="2" t="s">
        <v>77</v>
      </c>
      <c r="AB416" s="2" t="s">
        <v>81</v>
      </c>
      <c r="AC416" s="3" t="s">
        <v>81</v>
      </c>
      <c r="AE416" s="2">
        <v>2</v>
      </c>
    </row>
    <row r="417" spans="1:31">
      <c r="A417" s="2">
        <v>66752</v>
      </c>
      <c r="B417" s="2" t="s">
        <v>115</v>
      </c>
      <c r="C417" s="2" t="s">
        <v>71</v>
      </c>
      <c r="E417" s="2" t="s">
        <v>240</v>
      </c>
      <c r="F417" s="2" t="s">
        <v>73</v>
      </c>
      <c r="G417" s="2" t="s">
        <v>302</v>
      </c>
      <c r="H417" s="2" t="s">
        <v>78</v>
      </c>
      <c r="I417" s="2" t="s">
        <v>90</v>
      </c>
      <c r="J417" s="2" t="s">
        <v>1488</v>
      </c>
      <c r="L417" s="3" t="s">
        <v>116</v>
      </c>
      <c r="M417" s="2" t="s">
        <v>220</v>
      </c>
      <c r="O417" s="2" t="s">
        <v>220</v>
      </c>
      <c r="P417" s="2" t="s">
        <v>1489</v>
      </c>
      <c r="S417" s="2">
        <v>0</v>
      </c>
      <c r="T417" s="2">
        <v>0</v>
      </c>
      <c r="U417" s="2" t="s">
        <v>1493</v>
      </c>
      <c r="V417" s="2" t="s">
        <v>1488</v>
      </c>
      <c r="X417" s="2" t="s">
        <v>37</v>
      </c>
      <c r="Y417" s="3" t="s">
        <v>40</v>
      </c>
      <c r="Z417" s="2" t="s">
        <v>75</v>
      </c>
      <c r="AA417" s="2" t="s">
        <v>77</v>
      </c>
      <c r="AB417" s="2" t="s">
        <v>76</v>
      </c>
      <c r="AC417" s="3" t="s">
        <v>91</v>
      </c>
      <c r="AE417" s="2">
        <v>1</v>
      </c>
    </row>
    <row r="418" spans="1:31">
      <c r="A418" s="2">
        <v>66739</v>
      </c>
      <c r="B418" s="2" t="s">
        <v>115</v>
      </c>
      <c r="C418" s="2" t="s">
        <v>71</v>
      </c>
      <c r="E418" s="2" t="s">
        <v>240</v>
      </c>
      <c r="F418" s="2" t="s">
        <v>73</v>
      </c>
      <c r="G418" s="2" t="s">
        <v>303</v>
      </c>
      <c r="H418" s="2" t="s">
        <v>78</v>
      </c>
      <c r="I418" s="2" t="s">
        <v>94</v>
      </c>
      <c r="J418" s="2" t="s">
        <v>1494</v>
      </c>
      <c r="L418" s="3" t="s">
        <v>116</v>
      </c>
      <c r="M418" s="2" t="s">
        <v>117</v>
      </c>
      <c r="N418" s="2" t="s">
        <v>117</v>
      </c>
      <c r="O418" s="2" t="s">
        <v>220</v>
      </c>
      <c r="P418" s="2" t="s">
        <v>1489</v>
      </c>
      <c r="R418" s="2">
        <v>2</v>
      </c>
      <c r="S418" s="2">
        <v>0</v>
      </c>
      <c r="T418" s="2">
        <v>100</v>
      </c>
      <c r="U418" s="2" t="s">
        <v>1495</v>
      </c>
      <c r="V418" s="2" t="s">
        <v>1494</v>
      </c>
      <c r="W418" s="2" t="s">
        <v>304</v>
      </c>
      <c r="X418" s="2" t="s">
        <v>37</v>
      </c>
      <c r="Y418" s="3" t="s">
        <v>40</v>
      </c>
      <c r="Z418" s="2" t="s">
        <v>75</v>
      </c>
      <c r="AA418" s="2" t="s">
        <v>77</v>
      </c>
      <c r="AB418" s="2" t="s">
        <v>81</v>
      </c>
      <c r="AC418" s="3" t="s">
        <v>81</v>
      </c>
      <c r="AE418" s="2">
        <v>2</v>
      </c>
    </row>
    <row r="419" spans="1:31">
      <c r="A419" s="2">
        <v>66737</v>
      </c>
      <c r="B419" s="2" t="s">
        <v>115</v>
      </c>
      <c r="C419" s="2" t="s">
        <v>71</v>
      </c>
      <c r="E419" s="2" t="s">
        <v>240</v>
      </c>
      <c r="F419" s="2" t="s">
        <v>73</v>
      </c>
      <c r="G419" s="2" t="s">
        <v>146</v>
      </c>
      <c r="H419" s="2" t="s">
        <v>78</v>
      </c>
      <c r="I419" s="2" t="s">
        <v>96</v>
      </c>
      <c r="J419" s="2" t="s">
        <v>1496</v>
      </c>
      <c r="L419" s="3" t="s">
        <v>116</v>
      </c>
      <c r="M419" s="2" t="s">
        <v>525</v>
      </c>
      <c r="N419" s="2" t="s">
        <v>116</v>
      </c>
      <c r="O419" s="2" t="s">
        <v>697</v>
      </c>
      <c r="P419" s="2" t="s">
        <v>1489</v>
      </c>
      <c r="Q419" s="2" t="s">
        <v>1489</v>
      </c>
      <c r="S419" s="2">
        <v>0</v>
      </c>
      <c r="T419" s="2">
        <v>0</v>
      </c>
      <c r="U419" s="2" t="s">
        <v>1497</v>
      </c>
      <c r="V419" s="2" t="s">
        <v>1496</v>
      </c>
      <c r="X419" s="2" t="s">
        <v>37</v>
      </c>
      <c r="Y419" s="3" t="s">
        <v>40</v>
      </c>
      <c r="Z419" s="2" t="s">
        <v>75</v>
      </c>
      <c r="AA419" s="2" t="s">
        <v>77</v>
      </c>
      <c r="AB419" s="2" t="s">
        <v>76</v>
      </c>
      <c r="AC419" s="3" t="s">
        <v>89</v>
      </c>
      <c r="AE419" s="2">
        <v>1</v>
      </c>
    </row>
    <row r="420" spans="1:31">
      <c r="A420" s="2">
        <v>66735</v>
      </c>
      <c r="B420" s="2" t="s">
        <v>115</v>
      </c>
      <c r="C420" s="2" t="s">
        <v>71</v>
      </c>
      <c r="E420" s="2" t="s">
        <v>240</v>
      </c>
      <c r="F420" s="2" t="s">
        <v>73</v>
      </c>
      <c r="G420" s="2" t="s">
        <v>305</v>
      </c>
      <c r="H420" s="2" t="s">
        <v>78</v>
      </c>
      <c r="I420" s="2" t="s">
        <v>107</v>
      </c>
      <c r="J420" s="2" t="s">
        <v>1471</v>
      </c>
      <c r="L420" s="3" t="s">
        <v>116</v>
      </c>
      <c r="M420" s="2" t="s">
        <v>220</v>
      </c>
      <c r="O420" s="2" t="s">
        <v>220</v>
      </c>
      <c r="P420" s="2" t="s">
        <v>1489</v>
      </c>
      <c r="S420" s="2">
        <v>0</v>
      </c>
      <c r="T420" s="2">
        <v>0</v>
      </c>
      <c r="U420" s="2" t="s">
        <v>1498</v>
      </c>
      <c r="V420" s="2" t="s">
        <v>1471</v>
      </c>
      <c r="X420" s="2" t="s">
        <v>37</v>
      </c>
      <c r="Y420" s="3" t="s">
        <v>40</v>
      </c>
      <c r="Z420" s="2" t="s">
        <v>75</v>
      </c>
      <c r="AA420" s="2" t="s">
        <v>77</v>
      </c>
      <c r="AB420" s="2" t="s">
        <v>76</v>
      </c>
      <c r="AC420" s="3" t="s">
        <v>89</v>
      </c>
      <c r="AE420" s="2">
        <v>1</v>
      </c>
    </row>
    <row r="421" spans="1:31">
      <c r="A421" s="2">
        <v>66734</v>
      </c>
      <c r="B421" s="2" t="s">
        <v>115</v>
      </c>
      <c r="C421" s="2" t="s">
        <v>71</v>
      </c>
      <c r="E421" s="2" t="s">
        <v>240</v>
      </c>
      <c r="F421" s="2" t="s">
        <v>73</v>
      </c>
      <c r="G421" s="2" t="s">
        <v>306</v>
      </c>
      <c r="H421" s="2" t="s">
        <v>78</v>
      </c>
      <c r="I421" s="2" t="s">
        <v>107</v>
      </c>
      <c r="J421" s="2" t="s">
        <v>1471</v>
      </c>
      <c r="L421" s="3" t="s">
        <v>116</v>
      </c>
      <c r="M421" s="2" t="s">
        <v>219</v>
      </c>
      <c r="O421" s="2" t="s">
        <v>220</v>
      </c>
      <c r="P421" s="2" t="s">
        <v>1489</v>
      </c>
      <c r="S421" s="2">
        <v>0</v>
      </c>
      <c r="T421" s="2">
        <v>0</v>
      </c>
      <c r="U421" s="2" t="s">
        <v>1499</v>
      </c>
      <c r="V421" s="2" t="s">
        <v>1471</v>
      </c>
      <c r="X421" s="2" t="s">
        <v>37</v>
      </c>
      <c r="Y421" s="3" t="s">
        <v>40</v>
      </c>
      <c r="Z421" s="2" t="s">
        <v>75</v>
      </c>
      <c r="AA421" s="2" t="s">
        <v>77</v>
      </c>
      <c r="AB421" s="2" t="s">
        <v>76</v>
      </c>
      <c r="AC421" s="3" t="s">
        <v>89</v>
      </c>
      <c r="AE421" s="2">
        <v>1</v>
      </c>
    </row>
    <row r="422" spans="1:31">
      <c r="A422" s="2">
        <v>66733</v>
      </c>
      <c r="B422" s="2" t="s">
        <v>115</v>
      </c>
      <c r="C422" s="2" t="s">
        <v>71</v>
      </c>
      <c r="E422" s="2" t="s">
        <v>240</v>
      </c>
      <c r="F422" s="2" t="s">
        <v>73</v>
      </c>
      <c r="G422" s="2" t="s">
        <v>147</v>
      </c>
      <c r="H422" s="2" t="s">
        <v>78</v>
      </c>
      <c r="I422" s="2" t="s">
        <v>90</v>
      </c>
      <c r="J422" s="2" t="s">
        <v>1500</v>
      </c>
      <c r="L422" s="3" t="s">
        <v>116</v>
      </c>
      <c r="M422" s="2" t="s">
        <v>238</v>
      </c>
      <c r="O422" s="2" t="s">
        <v>238</v>
      </c>
      <c r="P422" s="2" t="s">
        <v>1489</v>
      </c>
      <c r="S422" s="2">
        <v>0</v>
      </c>
      <c r="T422" s="2">
        <v>0</v>
      </c>
      <c r="U422" s="2" t="s">
        <v>1501</v>
      </c>
      <c r="V422" s="2" t="s">
        <v>1500</v>
      </c>
      <c r="X422" s="2" t="s">
        <v>37</v>
      </c>
      <c r="Y422" s="3" t="s">
        <v>40</v>
      </c>
      <c r="Z422" s="2" t="s">
        <v>75</v>
      </c>
      <c r="AA422" s="2" t="s">
        <v>77</v>
      </c>
      <c r="AB422" s="2" t="s">
        <v>76</v>
      </c>
      <c r="AC422" s="3" t="s">
        <v>91</v>
      </c>
      <c r="AE422" s="2">
        <v>8</v>
      </c>
    </row>
    <row r="423" spans="1:31">
      <c r="A423" s="2">
        <v>66730</v>
      </c>
      <c r="B423" s="2" t="s">
        <v>115</v>
      </c>
      <c r="C423" s="2" t="s">
        <v>71</v>
      </c>
      <c r="E423" s="2" t="s">
        <v>240</v>
      </c>
      <c r="F423" s="2" t="s">
        <v>73</v>
      </c>
      <c r="G423" s="2" t="s">
        <v>148</v>
      </c>
      <c r="H423" s="2" t="s">
        <v>78</v>
      </c>
      <c r="I423" s="2" t="s">
        <v>94</v>
      </c>
      <c r="J423" s="2" t="s">
        <v>1502</v>
      </c>
      <c r="L423" s="3" t="s">
        <v>116</v>
      </c>
      <c r="N423" s="2" t="s">
        <v>117</v>
      </c>
      <c r="O423" s="2" t="s">
        <v>560</v>
      </c>
      <c r="P423" s="2" t="s">
        <v>1489</v>
      </c>
      <c r="R423" s="2">
        <v>2</v>
      </c>
      <c r="S423" s="2">
        <v>0</v>
      </c>
      <c r="T423" s="2">
        <v>100</v>
      </c>
      <c r="U423" s="2" t="s">
        <v>1503</v>
      </c>
      <c r="V423" s="2" t="s">
        <v>1502</v>
      </c>
      <c r="X423" s="2" t="s">
        <v>37</v>
      </c>
      <c r="Y423" s="3" t="s">
        <v>40</v>
      </c>
      <c r="Z423" s="2" t="s">
        <v>75</v>
      </c>
      <c r="AA423" s="2" t="s">
        <v>77</v>
      </c>
      <c r="AB423" s="2" t="s">
        <v>81</v>
      </c>
      <c r="AC423" s="3" t="s">
        <v>81</v>
      </c>
      <c r="AE423" s="2">
        <v>2</v>
      </c>
    </row>
    <row r="424" spans="1:31">
      <c r="A424" s="2">
        <v>66728</v>
      </c>
      <c r="B424" s="2" t="s">
        <v>115</v>
      </c>
      <c r="C424" s="2" t="s">
        <v>71</v>
      </c>
      <c r="E424" s="2" t="s">
        <v>240</v>
      </c>
      <c r="F424" s="2" t="s">
        <v>73</v>
      </c>
      <c r="G424" s="2" t="s">
        <v>149</v>
      </c>
      <c r="H424" s="2" t="s">
        <v>78</v>
      </c>
      <c r="I424" s="2" t="s">
        <v>94</v>
      </c>
      <c r="J424" s="2" t="s">
        <v>1504</v>
      </c>
      <c r="L424" s="3" t="s">
        <v>116</v>
      </c>
      <c r="N424" s="2" t="s">
        <v>488</v>
      </c>
      <c r="O424" s="2" t="s">
        <v>560</v>
      </c>
      <c r="P424" s="2" t="s">
        <v>1489</v>
      </c>
      <c r="R424" s="2">
        <v>4</v>
      </c>
      <c r="S424" s="2">
        <v>0</v>
      </c>
      <c r="T424" s="2">
        <v>100</v>
      </c>
      <c r="U424" s="2" t="s">
        <v>1505</v>
      </c>
      <c r="V424" s="2" t="s">
        <v>1504</v>
      </c>
      <c r="X424" s="2" t="s">
        <v>37</v>
      </c>
      <c r="Y424" s="3" t="s">
        <v>40</v>
      </c>
      <c r="Z424" s="2" t="s">
        <v>75</v>
      </c>
      <c r="AA424" s="2" t="s">
        <v>77</v>
      </c>
      <c r="AB424" s="2" t="s">
        <v>81</v>
      </c>
      <c r="AC424" s="3" t="s">
        <v>81</v>
      </c>
      <c r="AE424" s="2">
        <v>4</v>
      </c>
    </row>
    <row r="425" spans="1:31">
      <c r="A425" s="2">
        <v>66683</v>
      </c>
      <c r="B425" s="2" t="s">
        <v>115</v>
      </c>
      <c r="C425" s="2" t="s">
        <v>71</v>
      </c>
      <c r="E425" s="2" t="s">
        <v>240</v>
      </c>
      <c r="F425" s="2" t="s">
        <v>73</v>
      </c>
      <c r="G425" s="2" t="s">
        <v>150</v>
      </c>
      <c r="H425" s="2" t="s">
        <v>78</v>
      </c>
      <c r="I425" s="2" t="s">
        <v>94</v>
      </c>
      <c r="J425" s="2" t="s">
        <v>1506</v>
      </c>
      <c r="L425" s="3" t="s">
        <v>116</v>
      </c>
      <c r="M425" s="2" t="s">
        <v>488</v>
      </c>
      <c r="N425" s="2" t="s">
        <v>488</v>
      </c>
      <c r="O425" s="2" t="s">
        <v>238</v>
      </c>
      <c r="P425" s="2" t="s">
        <v>1507</v>
      </c>
      <c r="R425" s="2">
        <v>2</v>
      </c>
      <c r="S425" s="2">
        <v>0</v>
      </c>
      <c r="T425" s="2">
        <v>100</v>
      </c>
      <c r="U425" s="2" t="s">
        <v>1508</v>
      </c>
      <c r="V425" s="2" t="s">
        <v>1509</v>
      </c>
      <c r="X425" s="2" t="s">
        <v>37</v>
      </c>
      <c r="Y425" s="3" t="s">
        <v>40</v>
      </c>
      <c r="Z425" s="2" t="s">
        <v>75</v>
      </c>
      <c r="AA425" s="2" t="s">
        <v>77</v>
      </c>
      <c r="AB425" s="2" t="s">
        <v>81</v>
      </c>
      <c r="AC425" s="3" t="s">
        <v>89</v>
      </c>
      <c r="AE425" s="2">
        <v>2</v>
      </c>
    </row>
    <row r="426" spans="1:31">
      <c r="A426" s="2">
        <v>66677</v>
      </c>
      <c r="B426" s="2" t="s">
        <v>115</v>
      </c>
      <c r="C426" s="2" t="s">
        <v>71</v>
      </c>
      <c r="E426" s="2" t="s">
        <v>240</v>
      </c>
      <c r="F426" s="2" t="s">
        <v>73</v>
      </c>
      <c r="G426" s="2" t="s">
        <v>307</v>
      </c>
      <c r="H426" s="2" t="s">
        <v>78</v>
      </c>
      <c r="I426" s="2" t="s">
        <v>94</v>
      </c>
      <c r="J426" s="2" t="s">
        <v>1494</v>
      </c>
      <c r="L426" s="3" t="s">
        <v>116</v>
      </c>
      <c r="N426" s="2" t="s">
        <v>117</v>
      </c>
      <c r="O426" s="2" t="s">
        <v>220</v>
      </c>
      <c r="P426" s="2" t="s">
        <v>1507</v>
      </c>
      <c r="R426" s="2">
        <v>2</v>
      </c>
      <c r="S426" s="2">
        <v>0</v>
      </c>
      <c r="T426" s="2">
        <v>100</v>
      </c>
      <c r="U426" s="2" t="s">
        <v>1510</v>
      </c>
      <c r="V426" s="2" t="s">
        <v>1494</v>
      </c>
      <c r="X426" s="2" t="s">
        <v>74</v>
      </c>
      <c r="Y426" s="3" t="s">
        <v>40</v>
      </c>
      <c r="Z426" s="2" t="s">
        <v>75</v>
      </c>
      <c r="AA426" s="2" t="s">
        <v>77</v>
      </c>
      <c r="AB426" s="2" t="s">
        <v>81</v>
      </c>
      <c r="AC426" s="3" t="s">
        <v>89</v>
      </c>
      <c r="AE426" s="2">
        <v>2</v>
      </c>
    </row>
    <row r="427" spans="1:31">
      <c r="A427" s="2">
        <v>66675</v>
      </c>
      <c r="B427" s="2" t="s">
        <v>115</v>
      </c>
      <c r="C427" s="2" t="s">
        <v>71</v>
      </c>
      <c r="E427" s="2" t="s">
        <v>240</v>
      </c>
      <c r="F427" s="2" t="s">
        <v>73</v>
      </c>
      <c r="G427" s="2" t="s">
        <v>308</v>
      </c>
      <c r="H427" s="2" t="s">
        <v>78</v>
      </c>
      <c r="I427" s="2" t="s">
        <v>104</v>
      </c>
      <c r="J427" s="2" t="s">
        <v>1511</v>
      </c>
      <c r="L427" s="3" t="s">
        <v>116</v>
      </c>
      <c r="M427" s="2" t="s">
        <v>219</v>
      </c>
      <c r="O427" s="2" t="s">
        <v>220</v>
      </c>
      <c r="P427" s="2" t="s">
        <v>1507</v>
      </c>
      <c r="S427" s="2">
        <v>0</v>
      </c>
      <c r="T427" s="2">
        <v>100</v>
      </c>
      <c r="U427" s="2" t="s">
        <v>1512</v>
      </c>
      <c r="V427" s="2" t="s">
        <v>1511</v>
      </c>
      <c r="X427" s="2" t="s">
        <v>37</v>
      </c>
      <c r="Y427" s="3" t="s">
        <v>40</v>
      </c>
      <c r="Z427" s="2" t="s">
        <v>75</v>
      </c>
      <c r="AA427" s="2" t="s">
        <v>77</v>
      </c>
      <c r="AB427" s="2" t="s">
        <v>76</v>
      </c>
      <c r="AC427" s="3" t="s">
        <v>89</v>
      </c>
      <c r="AD427" s="2" t="s">
        <v>309</v>
      </c>
      <c r="AE427" s="2">
        <v>1</v>
      </c>
    </row>
    <row r="428" spans="1:31">
      <c r="A428" s="2">
        <v>66669</v>
      </c>
      <c r="B428" s="2" t="s">
        <v>115</v>
      </c>
      <c r="C428" s="2" t="s">
        <v>71</v>
      </c>
      <c r="E428" s="2" t="s">
        <v>240</v>
      </c>
      <c r="F428" s="2" t="s">
        <v>73</v>
      </c>
      <c r="G428" s="2" t="s">
        <v>151</v>
      </c>
      <c r="H428" s="2" t="s">
        <v>78</v>
      </c>
      <c r="I428" s="2" t="s">
        <v>94</v>
      </c>
      <c r="J428" s="2" t="s">
        <v>1506</v>
      </c>
      <c r="L428" s="3" t="s">
        <v>116</v>
      </c>
      <c r="M428" s="2" t="s">
        <v>117</v>
      </c>
      <c r="N428" s="2" t="s">
        <v>117</v>
      </c>
      <c r="O428" s="2" t="s">
        <v>238</v>
      </c>
      <c r="P428" s="2" t="s">
        <v>1507</v>
      </c>
      <c r="R428" s="2">
        <v>3</v>
      </c>
      <c r="S428" s="2">
        <v>0</v>
      </c>
      <c r="T428" s="2">
        <v>100</v>
      </c>
      <c r="U428" s="2" t="s">
        <v>1513</v>
      </c>
      <c r="V428" s="2" t="s">
        <v>1514</v>
      </c>
      <c r="X428" s="2" t="s">
        <v>74</v>
      </c>
      <c r="Y428" s="3" t="s">
        <v>40</v>
      </c>
      <c r="Z428" s="2" t="s">
        <v>75</v>
      </c>
      <c r="AA428" s="2" t="s">
        <v>77</v>
      </c>
      <c r="AB428" s="2" t="s">
        <v>81</v>
      </c>
      <c r="AC428" s="3" t="s">
        <v>89</v>
      </c>
      <c r="AE428" s="2">
        <v>3</v>
      </c>
    </row>
    <row r="429" spans="1:31">
      <c r="A429" s="2">
        <v>66661</v>
      </c>
      <c r="B429" s="2" t="s">
        <v>115</v>
      </c>
      <c r="C429" s="2" t="s">
        <v>71</v>
      </c>
      <c r="E429" s="2" t="s">
        <v>240</v>
      </c>
      <c r="F429" s="2" t="s">
        <v>73</v>
      </c>
      <c r="G429" s="2" t="s">
        <v>152</v>
      </c>
      <c r="H429" s="2" t="s">
        <v>78</v>
      </c>
      <c r="I429" s="2" t="s">
        <v>218</v>
      </c>
      <c r="J429" s="2" t="s">
        <v>1515</v>
      </c>
      <c r="L429" s="3" t="s">
        <v>116</v>
      </c>
      <c r="M429" s="2" t="s">
        <v>697</v>
      </c>
      <c r="O429" s="2" t="s">
        <v>705</v>
      </c>
      <c r="P429" s="2" t="s">
        <v>1507</v>
      </c>
      <c r="S429" s="2">
        <v>0</v>
      </c>
      <c r="T429" s="2">
        <v>0</v>
      </c>
      <c r="U429" s="2" t="s">
        <v>1516</v>
      </c>
      <c r="V429" s="2" t="s">
        <v>1515</v>
      </c>
      <c r="X429" s="2" t="s">
        <v>37</v>
      </c>
      <c r="Y429" s="3" t="s">
        <v>79</v>
      </c>
      <c r="Z429" s="2" t="s">
        <v>75</v>
      </c>
      <c r="AA429" s="2" t="s">
        <v>77</v>
      </c>
      <c r="AB429" s="2" t="s">
        <v>76</v>
      </c>
      <c r="AC429" s="3" t="s">
        <v>91</v>
      </c>
      <c r="AE429" s="2">
        <v>4</v>
      </c>
    </row>
    <row r="430" spans="1:31">
      <c r="A430" s="2">
        <v>66660</v>
      </c>
      <c r="B430" s="2" t="s">
        <v>115</v>
      </c>
      <c r="C430" s="2" t="s">
        <v>71</v>
      </c>
      <c r="E430" s="2" t="s">
        <v>240</v>
      </c>
      <c r="F430" s="2" t="s">
        <v>73</v>
      </c>
      <c r="G430" s="2" t="s">
        <v>310</v>
      </c>
      <c r="H430" s="2" t="s">
        <v>110</v>
      </c>
      <c r="I430" s="2" t="s">
        <v>108</v>
      </c>
      <c r="J430" s="2" t="s">
        <v>1517</v>
      </c>
      <c r="L430" s="3" t="s">
        <v>116</v>
      </c>
      <c r="M430" s="2" t="s">
        <v>219</v>
      </c>
      <c r="O430" s="2" t="s">
        <v>219</v>
      </c>
      <c r="P430" s="2" t="s">
        <v>1507</v>
      </c>
      <c r="S430" s="2">
        <v>0</v>
      </c>
      <c r="T430" s="2">
        <v>0</v>
      </c>
      <c r="U430" s="2" t="s">
        <v>1518</v>
      </c>
      <c r="V430" s="2" t="s">
        <v>1517</v>
      </c>
      <c r="X430" s="2" t="s">
        <v>37</v>
      </c>
      <c r="Y430" s="3" t="s">
        <v>40</v>
      </c>
      <c r="Z430" s="2" t="s">
        <v>75</v>
      </c>
      <c r="AA430" s="2" t="s">
        <v>77</v>
      </c>
      <c r="AB430" s="2" t="s">
        <v>76</v>
      </c>
      <c r="AC430" s="3" t="s">
        <v>80</v>
      </c>
      <c r="AD430" s="2" t="s">
        <v>111</v>
      </c>
      <c r="AE430" s="2">
        <v>1</v>
      </c>
    </row>
    <row r="431" spans="1:31">
      <c r="A431" s="2">
        <v>66653</v>
      </c>
      <c r="B431" s="2" t="s">
        <v>115</v>
      </c>
      <c r="C431" s="2" t="s">
        <v>71</v>
      </c>
      <c r="E431" s="2" t="s">
        <v>240</v>
      </c>
      <c r="F431" s="2" t="s">
        <v>73</v>
      </c>
      <c r="G431" s="2" t="s">
        <v>311</v>
      </c>
      <c r="H431" s="2" t="s">
        <v>78</v>
      </c>
      <c r="I431" s="2" t="s">
        <v>96</v>
      </c>
      <c r="J431" s="2" t="s">
        <v>1519</v>
      </c>
      <c r="L431" s="3" t="s">
        <v>116</v>
      </c>
      <c r="M431" s="2" t="s">
        <v>219</v>
      </c>
      <c r="N431" s="2" t="s">
        <v>219</v>
      </c>
      <c r="O431" s="2" t="s">
        <v>219</v>
      </c>
      <c r="P431" s="2" t="s">
        <v>1507</v>
      </c>
      <c r="Q431" s="2" t="s">
        <v>1489</v>
      </c>
      <c r="S431" s="2">
        <v>0</v>
      </c>
      <c r="T431" s="2">
        <v>0</v>
      </c>
      <c r="U431" s="2" t="s">
        <v>1520</v>
      </c>
      <c r="V431" s="2" t="s">
        <v>1519</v>
      </c>
      <c r="X431" s="2" t="s">
        <v>37</v>
      </c>
      <c r="Y431" s="3" t="s">
        <v>40</v>
      </c>
      <c r="Z431" s="2" t="s">
        <v>75</v>
      </c>
      <c r="AA431" s="2" t="s">
        <v>77</v>
      </c>
      <c r="AB431" s="2" t="s">
        <v>76</v>
      </c>
      <c r="AC431" s="3" t="s">
        <v>84</v>
      </c>
      <c r="AE431" s="2">
        <v>1</v>
      </c>
    </row>
    <row r="432" spans="1:31">
      <c r="A432" s="2">
        <v>66649</v>
      </c>
      <c r="B432" s="2" t="s">
        <v>115</v>
      </c>
      <c r="C432" s="2" t="s">
        <v>71</v>
      </c>
      <c r="E432" s="2" t="s">
        <v>15</v>
      </c>
      <c r="F432" s="2" t="s">
        <v>73</v>
      </c>
      <c r="G432" s="2" t="s">
        <v>312</v>
      </c>
      <c r="H432" s="2" t="s">
        <v>78</v>
      </c>
      <c r="I432" s="2" t="s">
        <v>96</v>
      </c>
      <c r="J432" s="2" t="s">
        <v>1521</v>
      </c>
      <c r="L432" s="3" t="s">
        <v>116</v>
      </c>
      <c r="P432" s="2" t="s">
        <v>1507</v>
      </c>
      <c r="S432" s="2">
        <v>0</v>
      </c>
      <c r="T432" s="2">
        <v>0</v>
      </c>
      <c r="U432" s="2" t="s">
        <v>1522</v>
      </c>
      <c r="V432" s="2" t="s">
        <v>1521</v>
      </c>
      <c r="Y432" s="3" t="s">
        <v>153</v>
      </c>
      <c r="Z432" s="2" t="s">
        <v>75</v>
      </c>
      <c r="AB432" s="2" t="s">
        <v>76</v>
      </c>
      <c r="AC432" s="3" t="s">
        <v>82</v>
      </c>
    </row>
    <row r="433" spans="1:31">
      <c r="A433" s="2">
        <v>66644</v>
      </c>
      <c r="B433" s="2" t="s">
        <v>115</v>
      </c>
      <c r="C433" s="2" t="s">
        <v>71</v>
      </c>
      <c r="E433" s="2" t="s">
        <v>240</v>
      </c>
      <c r="F433" s="2" t="s">
        <v>73</v>
      </c>
      <c r="G433" s="2" t="s">
        <v>313</v>
      </c>
      <c r="H433" s="2" t="s">
        <v>78</v>
      </c>
      <c r="I433" s="2" t="s">
        <v>96</v>
      </c>
      <c r="J433" s="2" t="s">
        <v>1523</v>
      </c>
      <c r="L433" s="3" t="s">
        <v>116</v>
      </c>
      <c r="M433" s="2" t="s">
        <v>219</v>
      </c>
      <c r="N433" s="2" t="s">
        <v>219</v>
      </c>
      <c r="O433" s="2" t="s">
        <v>219</v>
      </c>
      <c r="P433" s="2" t="s">
        <v>1507</v>
      </c>
      <c r="Q433" s="2" t="s">
        <v>1489</v>
      </c>
      <c r="S433" s="2">
        <v>0</v>
      </c>
      <c r="T433" s="2">
        <v>0</v>
      </c>
      <c r="U433" s="2" t="s">
        <v>1524</v>
      </c>
      <c r="V433" s="2" t="s">
        <v>1523</v>
      </c>
      <c r="X433" s="2" t="s">
        <v>37</v>
      </c>
      <c r="Y433" s="3" t="s">
        <v>40</v>
      </c>
      <c r="Z433" s="2" t="s">
        <v>75</v>
      </c>
      <c r="AA433" s="2" t="s">
        <v>77</v>
      </c>
      <c r="AB433" s="2" t="s">
        <v>76</v>
      </c>
      <c r="AC433" s="3" t="s">
        <v>87</v>
      </c>
      <c r="AE433" s="2">
        <v>1</v>
      </c>
    </row>
    <row r="434" spans="1:31">
      <c r="A434" s="2">
        <v>66643</v>
      </c>
      <c r="B434" s="2" t="s">
        <v>115</v>
      </c>
      <c r="C434" s="2" t="s">
        <v>71</v>
      </c>
      <c r="E434" s="2" t="s">
        <v>240</v>
      </c>
      <c r="F434" s="2" t="s">
        <v>73</v>
      </c>
      <c r="G434" s="2" t="s">
        <v>314</v>
      </c>
      <c r="H434" s="2" t="s">
        <v>78</v>
      </c>
      <c r="I434" s="2" t="s">
        <v>96</v>
      </c>
      <c r="J434" s="2" t="s">
        <v>1523</v>
      </c>
      <c r="L434" s="3" t="s">
        <v>116</v>
      </c>
      <c r="M434" s="2" t="s">
        <v>219</v>
      </c>
      <c r="N434" s="2" t="s">
        <v>219</v>
      </c>
      <c r="O434" s="2" t="s">
        <v>219</v>
      </c>
      <c r="P434" s="2" t="s">
        <v>1507</v>
      </c>
      <c r="Q434" s="2" t="s">
        <v>1489</v>
      </c>
      <c r="S434" s="2">
        <v>0</v>
      </c>
      <c r="T434" s="2">
        <v>0</v>
      </c>
      <c r="U434" s="2" t="s">
        <v>1525</v>
      </c>
      <c r="V434" s="2" t="s">
        <v>1523</v>
      </c>
      <c r="X434" s="2" t="s">
        <v>37</v>
      </c>
      <c r="Y434" s="3" t="s">
        <v>40</v>
      </c>
      <c r="Z434" s="2" t="s">
        <v>75</v>
      </c>
      <c r="AA434" s="2" t="s">
        <v>77</v>
      </c>
      <c r="AB434" s="2" t="s">
        <v>76</v>
      </c>
      <c r="AC434" s="3" t="s">
        <v>87</v>
      </c>
      <c r="AE434" s="2">
        <v>1</v>
      </c>
    </row>
    <row r="435" spans="1:31">
      <c r="A435" s="2">
        <v>66640</v>
      </c>
      <c r="B435" s="2" t="s">
        <v>115</v>
      </c>
      <c r="C435" s="2" t="s">
        <v>71</v>
      </c>
      <c r="E435" s="2" t="s">
        <v>240</v>
      </c>
      <c r="F435" s="2" t="s">
        <v>73</v>
      </c>
      <c r="G435" s="2" t="s">
        <v>315</v>
      </c>
      <c r="H435" s="2" t="s">
        <v>78</v>
      </c>
      <c r="I435" s="2" t="s">
        <v>96</v>
      </c>
      <c r="J435" s="2" t="s">
        <v>1526</v>
      </c>
      <c r="L435" s="3" t="s">
        <v>116</v>
      </c>
      <c r="M435" s="2" t="s">
        <v>219</v>
      </c>
      <c r="N435" s="2" t="s">
        <v>219</v>
      </c>
      <c r="O435" s="2" t="s">
        <v>220</v>
      </c>
      <c r="P435" s="2" t="s">
        <v>1507</v>
      </c>
      <c r="Q435" s="2" t="s">
        <v>1489</v>
      </c>
      <c r="S435" s="2">
        <v>0</v>
      </c>
      <c r="T435" s="2">
        <v>0</v>
      </c>
      <c r="U435" s="2" t="s">
        <v>1527</v>
      </c>
      <c r="V435" s="2" t="s">
        <v>1526</v>
      </c>
      <c r="X435" s="2" t="s">
        <v>37</v>
      </c>
      <c r="Y435" s="3" t="s">
        <v>40</v>
      </c>
      <c r="Z435" s="2" t="s">
        <v>75</v>
      </c>
      <c r="AA435" s="2" t="s">
        <v>77</v>
      </c>
      <c r="AB435" s="2" t="s">
        <v>76</v>
      </c>
      <c r="AC435" s="3" t="s">
        <v>87</v>
      </c>
      <c r="AE435" s="2">
        <v>1</v>
      </c>
    </row>
    <row r="436" spans="1:31">
      <c r="A436" s="2">
        <v>66639</v>
      </c>
      <c r="B436" s="2" t="s">
        <v>115</v>
      </c>
      <c r="C436" s="2" t="s">
        <v>71</v>
      </c>
      <c r="E436" s="2" t="s">
        <v>240</v>
      </c>
      <c r="F436" s="2" t="s">
        <v>73</v>
      </c>
      <c r="G436" s="2" t="s">
        <v>154</v>
      </c>
      <c r="H436" s="2" t="s">
        <v>78</v>
      </c>
      <c r="I436" s="2" t="s">
        <v>94</v>
      </c>
      <c r="J436" s="2" t="s">
        <v>1528</v>
      </c>
      <c r="L436" s="3" t="s">
        <v>116</v>
      </c>
      <c r="N436" s="2" t="s">
        <v>117</v>
      </c>
      <c r="O436" s="2" t="s">
        <v>636</v>
      </c>
      <c r="P436" s="2" t="s">
        <v>1507</v>
      </c>
      <c r="R436" s="2">
        <v>2</v>
      </c>
      <c r="S436" s="2">
        <v>0</v>
      </c>
      <c r="T436" s="2">
        <v>100</v>
      </c>
      <c r="U436" s="2" t="s">
        <v>1529</v>
      </c>
      <c r="V436" s="2" t="s">
        <v>1528</v>
      </c>
      <c r="X436" s="2" t="s">
        <v>37</v>
      </c>
      <c r="Y436" s="3" t="s">
        <v>40</v>
      </c>
      <c r="Z436" s="2" t="s">
        <v>75</v>
      </c>
      <c r="AA436" s="2" t="s">
        <v>77</v>
      </c>
      <c r="AB436" s="2" t="s">
        <v>81</v>
      </c>
      <c r="AC436" s="3" t="s">
        <v>87</v>
      </c>
      <c r="AE436" s="2">
        <v>2</v>
      </c>
    </row>
    <row r="437" spans="1:31">
      <c r="A437" s="2">
        <v>66637</v>
      </c>
      <c r="B437" s="2" t="s">
        <v>115</v>
      </c>
      <c r="C437" s="2" t="s">
        <v>71</v>
      </c>
      <c r="E437" s="2" t="s">
        <v>240</v>
      </c>
      <c r="F437" s="2" t="s">
        <v>73</v>
      </c>
      <c r="G437" s="2" t="s">
        <v>316</v>
      </c>
      <c r="H437" s="2" t="s">
        <v>78</v>
      </c>
      <c r="I437" s="2" t="s">
        <v>96</v>
      </c>
      <c r="J437" s="2" t="s">
        <v>1530</v>
      </c>
      <c r="L437" s="3" t="s">
        <v>116</v>
      </c>
      <c r="M437" s="2" t="s">
        <v>219</v>
      </c>
      <c r="N437" s="2" t="s">
        <v>219</v>
      </c>
      <c r="O437" s="2" t="s">
        <v>219</v>
      </c>
      <c r="P437" s="2" t="s">
        <v>1507</v>
      </c>
      <c r="Q437" s="2" t="s">
        <v>1489</v>
      </c>
      <c r="S437" s="2">
        <v>0</v>
      </c>
      <c r="T437" s="2">
        <v>0</v>
      </c>
      <c r="U437" s="2" t="s">
        <v>1531</v>
      </c>
      <c r="V437" s="2" t="s">
        <v>1530</v>
      </c>
      <c r="X437" s="2" t="s">
        <v>37</v>
      </c>
      <c r="Y437" s="3" t="s">
        <v>40</v>
      </c>
      <c r="Z437" s="2" t="s">
        <v>75</v>
      </c>
      <c r="AA437" s="2" t="s">
        <v>77</v>
      </c>
      <c r="AB437" s="2" t="s">
        <v>76</v>
      </c>
      <c r="AC437" s="3" t="s">
        <v>87</v>
      </c>
      <c r="AE437" s="2">
        <v>1</v>
      </c>
    </row>
    <row r="438" spans="1:31">
      <c r="A438" s="2">
        <v>66636</v>
      </c>
      <c r="B438" s="2" t="s">
        <v>115</v>
      </c>
      <c r="C438" s="2" t="s">
        <v>71</v>
      </c>
      <c r="E438" s="2" t="s">
        <v>240</v>
      </c>
      <c r="F438" s="2" t="s">
        <v>73</v>
      </c>
      <c r="G438" s="2" t="s">
        <v>317</v>
      </c>
      <c r="H438" s="2" t="s">
        <v>78</v>
      </c>
      <c r="I438" s="2" t="s">
        <v>96</v>
      </c>
      <c r="J438" s="2" t="s">
        <v>1530</v>
      </c>
      <c r="L438" s="3" t="s">
        <v>116</v>
      </c>
      <c r="M438" s="2" t="s">
        <v>219</v>
      </c>
      <c r="N438" s="2" t="s">
        <v>219</v>
      </c>
      <c r="O438" s="2" t="s">
        <v>219</v>
      </c>
      <c r="P438" s="2" t="s">
        <v>1507</v>
      </c>
      <c r="Q438" s="2" t="s">
        <v>1489</v>
      </c>
      <c r="S438" s="2">
        <v>0</v>
      </c>
      <c r="T438" s="2">
        <v>0</v>
      </c>
      <c r="U438" s="2" t="s">
        <v>1532</v>
      </c>
      <c r="V438" s="2" t="s">
        <v>1530</v>
      </c>
      <c r="X438" s="2" t="s">
        <v>37</v>
      </c>
      <c r="Y438" s="3" t="s">
        <v>40</v>
      </c>
      <c r="Z438" s="2" t="s">
        <v>75</v>
      </c>
      <c r="AA438" s="2" t="s">
        <v>77</v>
      </c>
      <c r="AB438" s="2" t="s">
        <v>76</v>
      </c>
      <c r="AC438" s="3" t="s">
        <v>87</v>
      </c>
      <c r="AE438" s="2">
        <v>1</v>
      </c>
    </row>
    <row r="439" spans="1:31">
      <c r="A439" s="2">
        <v>66635</v>
      </c>
      <c r="B439" s="2" t="s">
        <v>115</v>
      </c>
      <c r="C439" s="2" t="s">
        <v>71</v>
      </c>
      <c r="E439" s="2" t="s">
        <v>240</v>
      </c>
      <c r="F439" s="2" t="s">
        <v>73</v>
      </c>
      <c r="G439" s="2" t="s">
        <v>318</v>
      </c>
      <c r="H439" s="2" t="s">
        <v>78</v>
      </c>
      <c r="I439" s="2" t="s">
        <v>96</v>
      </c>
      <c r="J439" s="2" t="s">
        <v>1533</v>
      </c>
      <c r="L439" s="3" t="s">
        <v>116</v>
      </c>
      <c r="M439" s="2" t="s">
        <v>219</v>
      </c>
      <c r="N439" s="2" t="s">
        <v>219</v>
      </c>
      <c r="O439" s="2" t="s">
        <v>219</v>
      </c>
      <c r="P439" s="2" t="s">
        <v>1507</v>
      </c>
      <c r="Q439" s="2" t="s">
        <v>1489</v>
      </c>
      <c r="S439" s="2">
        <v>0</v>
      </c>
      <c r="T439" s="2">
        <v>0</v>
      </c>
      <c r="U439" s="2" t="s">
        <v>1534</v>
      </c>
      <c r="V439" s="2" t="s">
        <v>1533</v>
      </c>
      <c r="X439" s="2" t="s">
        <v>37</v>
      </c>
      <c r="Y439" s="3" t="s">
        <v>40</v>
      </c>
      <c r="Z439" s="2" t="s">
        <v>75</v>
      </c>
      <c r="AA439" s="2" t="s">
        <v>77</v>
      </c>
      <c r="AB439" s="2" t="s">
        <v>76</v>
      </c>
      <c r="AC439" s="3" t="s">
        <v>87</v>
      </c>
      <c r="AE439" s="2">
        <v>1</v>
      </c>
    </row>
    <row r="440" spans="1:31">
      <c r="A440" s="2">
        <v>66627</v>
      </c>
      <c r="B440" s="2" t="s">
        <v>115</v>
      </c>
      <c r="C440" s="2" t="s">
        <v>71</v>
      </c>
      <c r="E440" s="2" t="s">
        <v>240</v>
      </c>
      <c r="F440" s="2" t="s">
        <v>73</v>
      </c>
      <c r="G440" s="2" t="s">
        <v>319</v>
      </c>
      <c r="H440" s="2" t="s">
        <v>78</v>
      </c>
      <c r="I440" s="2" t="s">
        <v>96</v>
      </c>
      <c r="J440" s="2" t="s">
        <v>1535</v>
      </c>
      <c r="L440" s="3" t="s">
        <v>116</v>
      </c>
      <c r="M440" s="2" t="s">
        <v>219</v>
      </c>
      <c r="N440" s="2" t="s">
        <v>219</v>
      </c>
      <c r="O440" s="2" t="s">
        <v>219</v>
      </c>
      <c r="P440" s="2" t="s">
        <v>1507</v>
      </c>
      <c r="Q440" s="2" t="s">
        <v>1489</v>
      </c>
      <c r="S440" s="2">
        <v>0</v>
      </c>
      <c r="T440" s="2">
        <v>0</v>
      </c>
      <c r="U440" s="2" t="s">
        <v>1536</v>
      </c>
      <c r="V440" s="2" t="s">
        <v>1535</v>
      </c>
      <c r="X440" s="2" t="s">
        <v>37</v>
      </c>
      <c r="Y440" s="3" t="s">
        <v>40</v>
      </c>
      <c r="Z440" s="2" t="s">
        <v>75</v>
      </c>
      <c r="AA440" s="2" t="s">
        <v>77</v>
      </c>
      <c r="AB440" s="2" t="s">
        <v>76</v>
      </c>
      <c r="AC440" s="3" t="s">
        <v>87</v>
      </c>
      <c r="AE440" s="2">
        <v>1</v>
      </c>
    </row>
    <row r="441" spans="1:31">
      <c r="A441" s="2">
        <v>66623</v>
      </c>
      <c r="B441" s="2" t="s">
        <v>115</v>
      </c>
      <c r="C441" s="2" t="s">
        <v>71</v>
      </c>
      <c r="E441" s="2" t="s">
        <v>240</v>
      </c>
      <c r="F441" s="2" t="s">
        <v>73</v>
      </c>
      <c r="G441" s="2" t="s">
        <v>320</v>
      </c>
      <c r="H441" s="2" t="s">
        <v>78</v>
      </c>
      <c r="I441" s="2" t="s">
        <v>96</v>
      </c>
      <c r="J441" s="2" t="s">
        <v>1537</v>
      </c>
      <c r="L441" s="3" t="s">
        <v>116</v>
      </c>
      <c r="M441" s="2" t="s">
        <v>219</v>
      </c>
      <c r="N441" s="2" t="s">
        <v>219</v>
      </c>
      <c r="O441" s="2" t="s">
        <v>219</v>
      </c>
      <c r="P441" s="2" t="s">
        <v>1507</v>
      </c>
      <c r="Q441" s="2" t="s">
        <v>1489</v>
      </c>
      <c r="S441" s="2">
        <v>0</v>
      </c>
      <c r="T441" s="2">
        <v>0</v>
      </c>
      <c r="U441" s="2" t="s">
        <v>1538</v>
      </c>
      <c r="V441" s="2" t="s">
        <v>1537</v>
      </c>
      <c r="X441" s="2" t="s">
        <v>37</v>
      </c>
      <c r="Y441" s="3" t="s">
        <v>40</v>
      </c>
      <c r="Z441" s="2" t="s">
        <v>75</v>
      </c>
      <c r="AA441" s="2" t="s">
        <v>77</v>
      </c>
      <c r="AB441" s="2" t="s">
        <v>76</v>
      </c>
      <c r="AC441" s="3" t="s">
        <v>87</v>
      </c>
      <c r="AE441" s="2">
        <v>1</v>
      </c>
    </row>
    <row r="442" spans="1:31">
      <c r="A442" s="2">
        <v>66619</v>
      </c>
      <c r="B442" s="2" t="s">
        <v>115</v>
      </c>
      <c r="C442" s="2" t="s">
        <v>71</v>
      </c>
      <c r="E442" s="2" t="s">
        <v>240</v>
      </c>
      <c r="F442" s="2" t="s">
        <v>73</v>
      </c>
      <c r="G442" s="2" t="s">
        <v>321</v>
      </c>
      <c r="H442" s="2" t="s">
        <v>78</v>
      </c>
      <c r="I442" s="2" t="s">
        <v>96</v>
      </c>
      <c r="J442" s="2" t="s">
        <v>1537</v>
      </c>
      <c r="L442" s="3" t="s">
        <v>116</v>
      </c>
      <c r="M442" s="2" t="s">
        <v>219</v>
      </c>
      <c r="N442" s="2" t="s">
        <v>219</v>
      </c>
      <c r="O442" s="2" t="s">
        <v>219</v>
      </c>
      <c r="P442" s="2" t="s">
        <v>1507</v>
      </c>
      <c r="Q442" s="2" t="s">
        <v>1489</v>
      </c>
      <c r="S442" s="2">
        <v>0</v>
      </c>
      <c r="T442" s="2">
        <v>0</v>
      </c>
      <c r="U442" s="2" t="s">
        <v>1539</v>
      </c>
      <c r="V442" s="2" t="s">
        <v>1537</v>
      </c>
      <c r="X442" s="2" t="s">
        <v>37</v>
      </c>
      <c r="Y442" s="3" t="s">
        <v>40</v>
      </c>
      <c r="Z442" s="2" t="s">
        <v>75</v>
      </c>
      <c r="AA442" s="2" t="s">
        <v>77</v>
      </c>
      <c r="AB442" s="2" t="s">
        <v>76</v>
      </c>
      <c r="AC442" s="3" t="s">
        <v>87</v>
      </c>
      <c r="AE442" s="2">
        <v>1</v>
      </c>
    </row>
    <row r="443" spans="1:31">
      <c r="A443" s="2">
        <v>66618</v>
      </c>
      <c r="B443" s="2" t="s">
        <v>115</v>
      </c>
      <c r="C443" s="2" t="s">
        <v>71</v>
      </c>
      <c r="E443" s="2" t="s">
        <v>240</v>
      </c>
      <c r="F443" s="2" t="s">
        <v>73</v>
      </c>
      <c r="G443" s="2" t="s">
        <v>322</v>
      </c>
      <c r="H443" s="2" t="s">
        <v>78</v>
      </c>
      <c r="I443" s="2" t="s">
        <v>96</v>
      </c>
      <c r="J443" s="2" t="s">
        <v>1540</v>
      </c>
      <c r="L443" s="3" t="s">
        <v>116</v>
      </c>
      <c r="M443" s="2" t="s">
        <v>219</v>
      </c>
      <c r="N443" s="2" t="s">
        <v>219</v>
      </c>
      <c r="O443" s="2" t="s">
        <v>219</v>
      </c>
      <c r="P443" s="2" t="s">
        <v>1507</v>
      </c>
      <c r="Q443" s="2" t="s">
        <v>1489</v>
      </c>
      <c r="S443" s="2">
        <v>0</v>
      </c>
      <c r="T443" s="2">
        <v>0</v>
      </c>
      <c r="U443" s="2" t="s">
        <v>1541</v>
      </c>
      <c r="V443" s="2" t="s">
        <v>1540</v>
      </c>
      <c r="X443" s="2" t="s">
        <v>37</v>
      </c>
      <c r="Y443" s="3" t="s">
        <v>40</v>
      </c>
      <c r="Z443" s="2" t="s">
        <v>75</v>
      </c>
      <c r="AA443" s="2" t="s">
        <v>77</v>
      </c>
      <c r="AB443" s="2" t="s">
        <v>76</v>
      </c>
      <c r="AC443" s="3" t="s">
        <v>87</v>
      </c>
      <c r="AE443" s="2">
        <v>1</v>
      </c>
    </row>
    <row r="444" spans="1:31">
      <c r="A444" s="2">
        <v>66615</v>
      </c>
      <c r="B444" s="2" t="s">
        <v>115</v>
      </c>
      <c r="C444" s="2" t="s">
        <v>71</v>
      </c>
      <c r="E444" s="2" t="s">
        <v>240</v>
      </c>
      <c r="F444" s="2" t="s">
        <v>73</v>
      </c>
      <c r="G444" s="2" t="s">
        <v>323</v>
      </c>
      <c r="H444" s="2" t="s">
        <v>78</v>
      </c>
      <c r="I444" s="2" t="s">
        <v>94</v>
      </c>
      <c r="J444" s="2" t="s">
        <v>1542</v>
      </c>
      <c r="L444" s="3" t="s">
        <v>116</v>
      </c>
      <c r="N444" s="2" t="s">
        <v>121</v>
      </c>
      <c r="O444" s="2" t="s">
        <v>220</v>
      </c>
      <c r="P444" s="2" t="s">
        <v>1507</v>
      </c>
      <c r="R444" s="2">
        <v>2</v>
      </c>
      <c r="S444" s="2">
        <v>0</v>
      </c>
      <c r="T444" s="2">
        <v>100</v>
      </c>
      <c r="U444" s="2" t="s">
        <v>1543</v>
      </c>
      <c r="V444" s="2" t="s">
        <v>1542</v>
      </c>
      <c r="W444" s="2" t="s">
        <v>324</v>
      </c>
      <c r="X444" s="2" t="s">
        <v>37</v>
      </c>
      <c r="Y444" s="3" t="s">
        <v>40</v>
      </c>
      <c r="Z444" s="2" t="s">
        <v>75</v>
      </c>
      <c r="AA444" s="2" t="s">
        <v>77</v>
      </c>
      <c r="AB444" s="2" t="s">
        <v>81</v>
      </c>
      <c r="AC444" s="3" t="s">
        <v>87</v>
      </c>
      <c r="AE444" s="2">
        <v>2</v>
      </c>
    </row>
    <row r="445" spans="1:31">
      <c r="A445" s="2">
        <v>66614</v>
      </c>
      <c r="B445" s="2" t="s">
        <v>115</v>
      </c>
      <c r="C445" s="2" t="s">
        <v>71</v>
      </c>
      <c r="E445" s="2" t="s">
        <v>240</v>
      </c>
      <c r="F445" s="2" t="s">
        <v>73</v>
      </c>
      <c r="G445" s="2" t="s">
        <v>325</v>
      </c>
      <c r="H445" s="2" t="s">
        <v>78</v>
      </c>
      <c r="I445" s="2" t="s">
        <v>96</v>
      </c>
      <c r="J445" s="2" t="s">
        <v>1544</v>
      </c>
      <c r="L445" s="3" t="s">
        <v>116</v>
      </c>
      <c r="M445" s="2" t="s">
        <v>219</v>
      </c>
      <c r="N445" s="2" t="s">
        <v>219</v>
      </c>
      <c r="O445" s="2" t="s">
        <v>220</v>
      </c>
      <c r="P445" s="2" t="s">
        <v>1507</v>
      </c>
      <c r="Q445" s="2" t="s">
        <v>1489</v>
      </c>
      <c r="S445" s="2">
        <v>0</v>
      </c>
      <c r="T445" s="2">
        <v>0</v>
      </c>
      <c r="U445" s="2" t="s">
        <v>1545</v>
      </c>
      <c r="V445" s="2" t="s">
        <v>1544</v>
      </c>
      <c r="X445" s="2" t="s">
        <v>37</v>
      </c>
      <c r="Y445" s="3" t="s">
        <v>40</v>
      </c>
      <c r="Z445" s="2" t="s">
        <v>75</v>
      </c>
      <c r="AA445" s="2" t="s">
        <v>77</v>
      </c>
      <c r="AB445" s="2" t="s">
        <v>76</v>
      </c>
      <c r="AC445" s="3" t="s">
        <v>87</v>
      </c>
      <c r="AE445" s="2">
        <v>1</v>
      </c>
    </row>
    <row r="446" spans="1:31">
      <c r="A446" s="2">
        <v>66613</v>
      </c>
      <c r="B446" s="2" t="s">
        <v>115</v>
      </c>
      <c r="C446" s="2" t="s">
        <v>71</v>
      </c>
      <c r="E446" s="2" t="s">
        <v>240</v>
      </c>
      <c r="F446" s="2" t="s">
        <v>73</v>
      </c>
      <c r="G446" s="2" t="s">
        <v>326</v>
      </c>
      <c r="H446" s="2" t="s">
        <v>78</v>
      </c>
      <c r="I446" s="2" t="s">
        <v>96</v>
      </c>
      <c r="J446" s="2" t="s">
        <v>1546</v>
      </c>
      <c r="L446" s="3" t="s">
        <v>116</v>
      </c>
      <c r="M446" s="2" t="s">
        <v>219</v>
      </c>
      <c r="N446" s="2" t="s">
        <v>219</v>
      </c>
      <c r="O446" s="2" t="s">
        <v>220</v>
      </c>
      <c r="P446" s="2" t="s">
        <v>1507</v>
      </c>
      <c r="Q446" s="2" t="s">
        <v>1489</v>
      </c>
      <c r="S446" s="2">
        <v>0</v>
      </c>
      <c r="T446" s="2">
        <v>0</v>
      </c>
      <c r="U446" s="2" t="s">
        <v>1547</v>
      </c>
      <c r="V446" s="2" t="s">
        <v>1546</v>
      </c>
      <c r="X446" s="2" t="s">
        <v>37</v>
      </c>
      <c r="Y446" s="3" t="s">
        <v>40</v>
      </c>
      <c r="Z446" s="2" t="s">
        <v>75</v>
      </c>
      <c r="AA446" s="2" t="s">
        <v>77</v>
      </c>
      <c r="AB446" s="2" t="s">
        <v>76</v>
      </c>
      <c r="AC446" s="3" t="s">
        <v>87</v>
      </c>
      <c r="AE446" s="2">
        <v>1</v>
      </c>
    </row>
    <row r="447" spans="1:31">
      <c r="A447" s="2">
        <v>66612</v>
      </c>
      <c r="B447" s="2" t="s">
        <v>115</v>
      </c>
      <c r="C447" s="2" t="s">
        <v>71</v>
      </c>
      <c r="E447" s="2" t="s">
        <v>240</v>
      </c>
      <c r="F447" s="2" t="s">
        <v>73</v>
      </c>
      <c r="G447" s="2" t="s">
        <v>327</v>
      </c>
      <c r="H447" s="2" t="s">
        <v>78</v>
      </c>
      <c r="I447" s="2" t="s">
        <v>96</v>
      </c>
      <c r="J447" s="2" t="s">
        <v>1548</v>
      </c>
      <c r="L447" s="3" t="s">
        <v>116</v>
      </c>
      <c r="M447" s="2" t="s">
        <v>219</v>
      </c>
      <c r="N447" s="2" t="s">
        <v>219</v>
      </c>
      <c r="O447" s="2" t="s">
        <v>219</v>
      </c>
      <c r="P447" s="2" t="s">
        <v>1507</v>
      </c>
      <c r="Q447" s="2" t="s">
        <v>1489</v>
      </c>
      <c r="S447" s="2">
        <v>0</v>
      </c>
      <c r="T447" s="2">
        <v>0</v>
      </c>
      <c r="U447" s="2" t="s">
        <v>1549</v>
      </c>
      <c r="V447" s="2" t="s">
        <v>1548</v>
      </c>
      <c r="X447" s="2" t="s">
        <v>37</v>
      </c>
      <c r="Y447" s="3" t="s">
        <v>40</v>
      </c>
      <c r="Z447" s="2" t="s">
        <v>75</v>
      </c>
      <c r="AA447" s="2" t="s">
        <v>77</v>
      </c>
      <c r="AB447" s="2" t="s">
        <v>76</v>
      </c>
      <c r="AC447" s="3" t="s">
        <v>87</v>
      </c>
      <c r="AE447" s="2">
        <v>1</v>
      </c>
    </row>
    <row r="448" spans="1:31">
      <c r="A448" s="2">
        <v>66611</v>
      </c>
      <c r="B448" s="2" t="s">
        <v>115</v>
      </c>
      <c r="C448" s="2" t="s">
        <v>71</v>
      </c>
      <c r="E448" s="2" t="s">
        <v>240</v>
      </c>
      <c r="F448" s="2" t="s">
        <v>73</v>
      </c>
      <c r="G448" s="2" t="s">
        <v>328</v>
      </c>
      <c r="H448" s="2" t="s">
        <v>78</v>
      </c>
      <c r="I448" s="2" t="s">
        <v>96</v>
      </c>
      <c r="J448" s="2" t="s">
        <v>1550</v>
      </c>
      <c r="L448" s="3" t="s">
        <v>116</v>
      </c>
      <c r="M448" s="2" t="s">
        <v>219</v>
      </c>
      <c r="N448" s="2" t="s">
        <v>219</v>
      </c>
      <c r="O448" s="2" t="s">
        <v>219</v>
      </c>
      <c r="P448" s="2" t="s">
        <v>1507</v>
      </c>
      <c r="Q448" s="2" t="s">
        <v>1489</v>
      </c>
      <c r="S448" s="2">
        <v>0</v>
      </c>
      <c r="T448" s="2">
        <v>0</v>
      </c>
      <c r="U448" s="2" t="s">
        <v>1551</v>
      </c>
      <c r="V448" s="2" t="s">
        <v>1550</v>
      </c>
      <c r="X448" s="2" t="s">
        <v>37</v>
      </c>
      <c r="Y448" s="3" t="s">
        <v>40</v>
      </c>
      <c r="Z448" s="2" t="s">
        <v>75</v>
      </c>
      <c r="AA448" s="2" t="s">
        <v>77</v>
      </c>
      <c r="AB448" s="2" t="s">
        <v>76</v>
      </c>
      <c r="AC448" s="3" t="s">
        <v>87</v>
      </c>
      <c r="AE448" s="2">
        <v>1</v>
      </c>
    </row>
    <row r="449" spans="1:31">
      <c r="A449" s="2">
        <v>65395</v>
      </c>
      <c r="B449" s="2" t="s">
        <v>115</v>
      </c>
      <c r="C449" s="2" t="s">
        <v>71</v>
      </c>
      <c r="E449" s="2" t="s">
        <v>240</v>
      </c>
      <c r="F449" s="2" t="s">
        <v>73</v>
      </c>
      <c r="G449" s="2" t="s">
        <v>329</v>
      </c>
      <c r="H449" s="2" t="s">
        <v>110</v>
      </c>
      <c r="I449" s="2" t="s">
        <v>94</v>
      </c>
      <c r="J449" s="2" t="s">
        <v>1552</v>
      </c>
      <c r="L449" s="3" t="s">
        <v>219</v>
      </c>
      <c r="N449" s="2" t="s">
        <v>117</v>
      </c>
      <c r="O449" s="2" t="s">
        <v>220</v>
      </c>
      <c r="P449" s="2" t="s">
        <v>1553</v>
      </c>
      <c r="S449" s="2">
        <v>0</v>
      </c>
      <c r="T449" s="2">
        <v>100</v>
      </c>
      <c r="U449" s="2" t="s">
        <v>1554</v>
      </c>
      <c r="V449" s="2" t="s">
        <v>1542</v>
      </c>
      <c r="X449" s="2" t="s">
        <v>37</v>
      </c>
      <c r="Y449" s="3" t="s">
        <v>40</v>
      </c>
      <c r="Z449" s="2" t="s">
        <v>75</v>
      </c>
      <c r="AA449" s="2" t="s">
        <v>77</v>
      </c>
      <c r="AB449" s="2" t="s">
        <v>81</v>
      </c>
      <c r="AC449" s="3" t="s">
        <v>81</v>
      </c>
      <c r="AE449" s="2">
        <v>3</v>
      </c>
    </row>
    <row r="450" spans="1:31">
      <c r="A450" s="2">
        <v>65361</v>
      </c>
      <c r="B450" s="2" t="s">
        <v>115</v>
      </c>
      <c r="C450" s="2" t="s">
        <v>71</v>
      </c>
      <c r="E450" s="2" t="s">
        <v>240</v>
      </c>
      <c r="F450" s="2" t="s">
        <v>73</v>
      </c>
      <c r="G450" s="2" t="s">
        <v>331</v>
      </c>
      <c r="H450" s="2" t="s">
        <v>38</v>
      </c>
      <c r="I450" s="2" t="s">
        <v>90</v>
      </c>
      <c r="J450" s="2" t="s">
        <v>1444</v>
      </c>
      <c r="L450" s="3" t="s">
        <v>118</v>
      </c>
      <c r="M450" s="2" t="s">
        <v>220</v>
      </c>
      <c r="O450" s="2" t="s">
        <v>220</v>
      </c>
      <c r="P450" s="2" t="s">
        <v>1555</v>
      </c>
      <c r="S450" s="2">
        <v>0</v>
      </c>
      <c r="T450" s="2">
        <v>0</v>
      </c>
      <c r="U450" s="2" t="s">
        <v>1556</v>
      </c>
      <c r="V450" s="2" t="s">
        <v>1444</v>
      </c>
      <c r="X450" s="2" t="s">
        <v>37</v>
      </c>
      <c r="Y450" s="3" t="s">
        <v>40</v>
      </c>
      <c r="Z450" s="2" t="s">
        <v>75</v>
      </c>
      <c r="AA450" s="2" t="s">
        <v>77</v>
      </c>
      <c r="AB450" s="2" t="s">
        <v>76</v>
      </c>
      <c r="AC450" s="3" t="s">
        <v>88</v>
      </c>
      <c r="AE450" s="2">
        <v>1</v>
      </c>
    </row>
    <row r="451" spans="1:31">
      <c r="A451" s="2">
        <v>65360</v>
      </c>
      <c r="B451" s="2" t="s">
        <v>115</v>
      </c>
      <c r="C451" s="2" t="s">
        <v>71</v>
      </c>
      <c r="E451" s="2" t="s">
        <v>240</v>
      </c>
      <c r="F451" s="2" t="s">
        <v>73</v>
      </c>
      <c r="G451" s="2" t="s">
        <v>119</v>
      </c>
      <c r="H451" s="2" t="s">
        <v>38</v>
      </c>
      <c r="I451" s="2" t="s">
        <v>94</v>
      </c>
      <c r="J451" s="2" t="s">
        <v>1557</v>
      </c>
      <c r="L451" s="3" t="s">
        <v>118</v>
      </c>
      <c r="M451" s="2" t="s">
        <v>117</v>
      </c>
      <c r="N451" s="2" t="s">
        <v>117</v>
      </c>
      <c r="O451" s="2" t="s">
        <v>560</v>
      </c>
      <c r="P451" s="2" t="s">
        <v>1555</v>
      </c>
      <c r="R451" s="2">
        <v>2</v>
      </c>
      <c r="S451" s="2">
        <v>0</v>
      </c>
      <c r="T451" s="2">
        <v>100</v>
      </c>
      <c r="U451" s="2" t="s">
        <v>1558</v>
      </c>
      <c r="V451" s="2" t="s">
        <v>1557</v>
      </c>
      <c r="X451" s="2" t="s">
        <v>74</v>
      </c>
      <c r="Y451" s="3" t="s">
        <v>40</v>
      </c>
      <c r="Z451" s="2" t="s">
        <v>75</v>
      </c>
      <c r="AA451" s="2" t="s">
        <v>77</v>
      </c>
      <c r="AB451" s="2" t="s">
        <v>76</v>
      </c>
      <c r="AC451" s="3" t="s">
        <v>88</v>
      </c>
      <c r="AE451" s="2">
        <v>2</v>
      </c>
    </row>
    <row r="452" spans="1:31">
      <c r="A452" s="2">
        <v>65359</v>
      </c>
      <c r="B452" s="2" t="s">
        <v>115</v>
      </c>
      <c r="C452" s="2" t="s">
        <v>71</v>
      </c>
      <c r="E452" s="2" t="s">
        <v>240</v>
      </c>
      <c r="F452" s="2" t="s">
        <v>73</v>
      </c>
      <c r="G452" s="2" t="s">
        <v>332</v>
      </c>
      <c r="H452" s="2" t="s">
        <v>38</v>
      </c>
      <c r="I452" s="2" t="s">
        <v>94</v>
      </c>
      <c r="J452" s="2" t="s">
        <v>1559</v>
      </c>
      <c r="L452" s="3" t="s">
        <v>118</v>
      </c>
      <c r="N452" s="2" t="s">
        <v>120</v>
      </c>
      <c r="O452" s="2" t="s">
        <v>120</v>
      </c>
      <c r="P452" s="2" t="s">
        <v>1555</v>
      </c>
      <c r="R452" s="2">
        <v>2</v>
      </c>
      <c r="S452" s="2">
        <v>0</v>
      </c>
      <c r="T452" s="2">
        <v>100</v>
      </c>
      <c r="U452" s="2" t="s">
        <v>1558</v>
      </c>
      <c r="V452" s="2" t="s">
        <v>1559</v>
      </c>
      <c r="X452" s="2" t="s">
        <v>74</v>
      </c>
      <c r="Y452" s="3" t="s">
        <v>40</v>
      </c>
      <c r="Z452" s="2" t="s">
        <v>75</v>
      </c>
      <c r="AA452" s="2" t="s">
        <v>77</v>
      </c>
      <c r="AB452" s="2" t="s">
        <v>81</v>
      </c>
      <c r="AC452" s="3" t="s">
        <v>82</v>
      </c>
      <c r="AE452" s="2">
        <v>2</v>
      </c>
    </row>
    <row r="453" spans="1:31">
      <c r="A453" s="2">
        <v>65358</v>
      </c>
      <c r="B453" s="2" t="s">
        <v>115</v>
      </c>
      <c r="C453" s="2" t="s">
        <v>71</v>
      </c>
      <c r="E453" s="2" t="s">
        <v>240</v>
      </c>
      <c r="F453" s="2" t="s">
        <v>73</v>
      </c>
      <c r="G453" s="2" t="s">
        <v>333</v>
      </c>
      <c r="H453" s="2" t="s">
        <v>38</v>
      </c>
      <c r="I453" s="2" t="s">
        <v>90</v>
      </c>
      <c r="J453" s="2" t="s">
        <v>1560</v>
      </c>
      <c r="L453" s="3" t="s">
        <v>118</v>
      </c>
      <c r="M453" s="2" t="s">
        <v>116</v>
      </c>
      <c r="O453" s="2" t="s">
        <v>219</v>
      </c>
      <c r="P453" s="2" t="s">
        <v>1555</v>
      </c>
      <c r="S453" s="2">
        <v>0</v>
      </c>
      <c r="T453" s="2">
        <v>0</v>
      </c>
      <c r="U453" s="2" t="s">
        <v>1561</v>
      </c>
      <c r="V453" s="2" t="s">
        <v>1560</v>
      </c>
      <c r="X453" s="2" t="s">
        <v>37</v>
      </c>
      <c r="Y453" s="3" t="s">
        <v>40</v>
      </c>
      <c r="Z453" s="2" t="s">
        <v>75</v>
      </c>
      <c r="AA453" s="2" t="s">
        <v>334</v>
      </c>
      <c r="AB453" s="2" t="s">
        <v>76</v>
      </c>
      <c r="AC453" s="3" t="s">
        <v>88</v>
      </c>
      <c r="AE453" s="2">
        <v>1.5</v>
      </c>
    </row>
    <row r="454" spans="1:31">
      <c r="A454" s="2">
        <v>65357</v>
      </c>
      <c r="B454" s="2" t="s">
        <v>115</v>
      </c>
      <c r="C454" s="2" t="s">
        <v>71</v>
      </c>
      <c r="E454" s="2" t="s">
        <v>240</v>
      </c>
      <c r="F454" s="2" t="s">
        <v>73</v>
      </c>
      <c r="G454" s="2" t="s">
        <v>335</v>
      </c>
      <c r="H454" s="2" t="s">
        <v>38</v>
      </c>
      <c r="I454" s="2" t="s">
        <v>90</v>
      </c>
      <c r="J454" s="2" t="s">
        <v>1562</v>
      </c>
      <c r="L454" s="3" t="s">
        <v>118</v>
      </c>
      <c r="M454" s="2" t="s">
        <v>116</v>
      </c>
      <c r="O454" s="2" t="s">
        <v>219</v>
      </c>
      <c r="P454" s="2" t="s">
        <v>1555</v>
      </c>
      <c r="S454" s="2">
        <v>0</v>
      </c>
      <c r="T454" s="2">
        <v>0</v>
      </c>
      <c r="U454" s="2" t="s">
        <v>1563</v>
      </c>
      <c r="V454" s="2" t="s">
        <v>1562</v>
      </c>
      <c r="X454" s="2" t="s">
        <v>37</v>
      </c>
      <c r="Y454" s="3" t="s">
        <v>40</v>
      </c>
      <c r="Z454" s="2" t="s">
        <v>75</v>
      </c>
      <c r="AA454" s="2" t="s">
        <v>77</v>
      </c>
      <c r="AB454" s="2" t="s">
        <v>76</v>
      </c>
      <c r="AC454" s="3" t="s">
        <v>91</v>
      </c>
      <c r="AE454" s="2">
        <v>1</v>
      </c>
    </row>
    <row r="455" spans="1:31">
      <c r="A455" s="2">
        <v>65356</v>
      </c>
      <c r="B455" s="2" t="s">
        <v>115</v>
      </c>
      <c r="C455" s="2" t="s">
        <v>71</v>
      </c>
      <c r="E455" s="2" t="s">
        <v>240</v>
      </c>
      <c r="F455" s="2" t="s">
        <v>73</v>
      </c>
      <c r="G455" s="2" t="s">
        <v>336</v>
      </c>
      <c r="H455" s="2" t="s">
        <v>38</v>
      </c>
      <c r="I455" s="2" t="s">
        <v>90</v>
      </c>
      <c r="J455" s="2" t="s">
        <v>1564</v>
      </c>
      <c r="L455" s="3" t="s">
        <v>118</v>
      </c>
      <c r="M455" s="2" t="s">
        <v>116</v>
      </c>
      <c r="O455" s="2" t="s">
        <v>219</v>
      </c>
      <c r="P455" s="2" t="s">
        <v>1555</v>
      </c>
      <c r="S455" s="2">
        <v>0</v>
      </c>
      <c r="T455" s="2">
        <v>0</v>
      </c>
      <c r="U455" s="2" t="s">
        <v>1563</v>
      </c>
      <c r="V455" s="2" t="s">
        <v>1564</v>
      </c>
      <c r="X455" s="2" t="s">
        <v>37</v>
      </c>
      <c r="Y455" s="3" t="s">
        <v>40</v>
      </c>
      <c r="Z455" s="2" t="s">
        <v>75</v>
      </c>
      <c r="AA455" s="2" t="s">
        <v>334</v>
      </c>
      <c r="AB455" s="2" t="s">
        <v>76</v>
      </c>
      <c r="AC455" s="3" t="s">
        <v>91</v>
      </c>
      <c r="AE455" s="2">
        <v>2</v>
      </c>
    </row>
    <row r="456" spans="1:31">
      <c r="A456" s="2">
        <v>65355</v>
      </c>
      <c r="B456" s="2" t="s">
        <v>115</v>
      </c>
      <c r="C456" s="2" t="s">
        <v>71</v>
      </c>
      <c r="E456" s="2" t="s">
        <v>240</v>
      </c>
      <c r="F456" s="2" t="s">
        <v>73</v>
      </c>
      <c r="G456" s="2" t="s">
        <v>337</v>
      </c>
      <c r="H456" s="2" t="s">
        <v>38</v>
      </c>
      <c r="I456" s="2" t="s">
        <v>103</v>
      </c>
      <c r="J456" s="2" t="s">
        <v>1565</v>
      </c>
      <c r="L456" s="3" t="s">
        <v>118</v>
      </c>
      <c r="M456" s="2" t="s">
        <v>121</v>
      </c>
      <c r="O456" s="2" t="s">
        <v>219</v>
      </c>
      <c r="P456" s="2" t="s">
        <v>1555</v>
      </c>
      <c r="S456" s="2">
        <v>0</v>
      </c>
      <c r="T456" s="2">
        <v>0</v>
      </c>
      <c r="U456" s="2" t="s">
        <v>1566</v>
      </c>
      <c r="V456" s="2" t="s">
        <v>1565</v>
      </c>
      <c r="X456" s="2" t="s">
        <v>37</v>
      </c>
      <c r="Y456" s="3" t="s">
        <v>40</v>
      </c>
      <c r="Z456" s="2" t="s">
        <v>75</v>
      </c>
      <c r="AA456" s="2" t="s">
        <v>77</v>
      </c>
      <c r="AB456" s="2" t="s">
        <v>76</v>
      </c>
      <c r="AC456" s="3" t="s">
        <v>85</v>
      </c>
      <c r="AE456" s="2">
        <v>1</v>
      </c>
    </row>
    <row r="457" spans="1:31">
      <c r="A457" s="2">
        <v>65354</v>
      </c>
      <c r="B457" s="2" t="s">
        <v>115</v>
      </c>
      <c r="C457" s="2" t="s">
        <v>71</v>
      </c>
      <c r="E457" s="2" t="s">
        <v>240</v>
      </c>
      <c r="F457" s="2" t="s">
        <v>73</v>
      </c>
      <c r="G457" s="2" t="s">
        <v>338</v>
      </c>
      <c r="H457" s="2" t="s">
        <v>38</v>
      </c>
      <c r="I457" s="2" t="s">
        <v>103</v>
      </c>
      <c r="J457" s="2" t="s">
        <v>1567</v>
      </c>
      <c r="L457" s="3" t="s">
        <v>118</v>
      </c>
      <c r="M457" s="2" t="s">
        <v>121</v>
      </c>
      <c r="O457" s="2" t="s">
        <v>219</v>
      </c>
      <c r="P457" s="2" t="s">
        <v>1555</v>
      </c>
      <c r="S457" s="2">
        <v>0</v>
      </c>
      <c r="T457" s="2">
        <v>0</v>
      </c>
      <c r="U457" s="2" t="s">
        <v>1568</v>
      </c>
      <c r="V457" s="2" t="s">
        <v>1567</v>
      </c>
      <c r="X457" s="2" t="s">
        <v>37</v>
      </c>
      <c r="Y457" s="3" t="s">
        <v>40</v>
      </c>
      <c r="Z457" s="2" t="s">
        <v>75</v>
      </c>
      <c r="AA457" s="2" t="s">
        <v>77</v>
      </c>
      <c r="AB457" s="2" t="s">
        <v>76</v>
      </c>
      <c r="AC457" s="3" t="s">
        <v>85</v>
      </c>
      <c r="AE457" s="2">
        <v>1</v>
      </c>
    </row>
    <row r="458" spans="1:31">
      <c r="A458" s="2">
        <v>65353</v>
      </c>
      <c r="B458" s="2" t="s">
        <v>115</v>
      </c>
      <c r="C458" s="2" t="s">
        <v>71</v>
      </c>
      <c r="E458" s="2" t="s">
        <v>240</v>
      </c>
      <c r="F458" s="2" t="s">
        <v>73</v>
      </c>
      <c r="G458" s="2" t="s">
        <v>122</v>
      </c>
      <c r="H458" s="2" t="s">
        <v>38</v>
      </c>
      <c r="I458" s="2" t="s">
        <v>103</v>
      </c>
      <c r="J458" s="2" t="s">
        <v>1569</v>
      </c>
      <c r="L458" s="3" t="s">
        <v>118</v>
      </c>
      <c r="M458" s="2" t="s">
        <v>560</v>
      </c>
      <c r="O458" s="2" t="s">
        <v>219</v>
      </c>
      <c r="P458" s="2" t="s">
        <v>1555</v>
      </c>
      <c r="S458" s="2">
        <v>0</v>
      </c>
      <c r="T458" s="2">
        <v>0</v>
      </c>
      <c r="U458" s="2" t="s">
        <v>1568</v>
      </c>
      <c r="V458" s="2" t="s">
        <v>1569</v>
      </c>
      <c r="X458" s="2" t="s">
        <v>37</v>
      </c>
      <c r="Y458" s="3" t="s">
        <v>40</v>
      </c>
      <c r="Z458" s="2" t="s">
        <v>75</v>
      </c>
      <c r="AA458" s="2" t="s">
        <v>77</v>
      </c>
      <c r="AB458" s="2" t="s">
        <v>81</v>
      </c>
      <c r="AC458" s="3" t="s">
        <v>81</v>
      </c>
      <c r="AE458" s="2">
        <v>1</v>
      </c>
    </row>
    <row r="459" spans="1:31">
      <c r="A459" s="2">
        <v>65352</v>
      </c>
      <c r="B459" s="2" t="s">
        <v>115</v>
      </c>
      <c r="C459" s="2" t="s">
        <v>71</v>
      </c>
      <c r="E459" s="2" t="s">
        <v>240</v>
      </c>
      <c r="F459" s="2" t="s">
        <v>73</v>
      </c>
      <c r="G459" s="2" t="s">
        <v>339</v>
      </c>
      <c r="H459" s="2" t="s">
        <v>38</v>
      </c>
      <c r="I459" s="2" t="s">
        <v>103</v>
      </c>
      <c r="J459" s="2" t="s">
        <v>1570</v>
      </c>
      <c r="L459" s="3" t="s">
        <v>118</v>
      </c>
      <c r="M459" s="2" t="s">
        <v>121</v>
      </c>
      <c r="O459" s="2" t="s">
        <v>120</v>
      </c>
      <c r="P459" s="2" t="s">
        <v>1555</v>
      </c>
      <c r="S459" s="2">
        <v>0</v>
      </c>
      <c r="T459" s="2">
        <v>0</v>
      </c>
      <c r="U459" s="2" t="s">
        <v>1571</v>
      </c>
      <c r="V459" s="2" t="s">
        <v>1570</v>
      </c>
      <c r="X459" s="2" t="s">
        <v>37</v>
      </c>
      <c r="Y459" s="3" t="s">
        <v>40</v>
      </c>
      <c r="Z459" s="2" t="s">
        <v>75</v>
      </c>
      <c r="AA459" s="2" t="s">
        <v>77</v>
      </c>
      <c r="AB459" s="2" t="s">
        <v>76</v>
      </c>
      <c r="AC459" s="3" t="s">
        <v>85</v>
      </c>
      <c r="AE459" s="2">
        <v>1</v>
      </c>
    </row>
    <row r="460" spans="1:31">
      <c r="A460" s="2">
        <v>65351</v>
      </c>
      <c r="B460" s="2" t="s">
        <v>115</v>
      </c>
      <c r="C460" s="2" t="s">
        <v>71</v>
      </c>
      <c r="E460" s="2" t="s">
        <v>240</v>
      </c>
      <c r="F460" s="2" t="s">
        <v>73</v>
      </c>
      <c r="G460" s="2" t="s">
        <v>340</v>
      </c>
      <c r="H460" s="2" t="s">
        <v>38</v>
      </c>
      <c r="I460" s="2" t="s">
        <v>103</v>
      </c>
      <c r="J460" s="2" t="s">
        <v>1572</v>
      </c>
      <c r="L460" s="3" t="s">
        <v>118</v>
      </c>
      <c r="M460" s="2" t="s">
        <v>121</v>
      </c>
      <c r="O460" s="2" t="s">
        <v>120</v>
      </c>
      <c r="P460" s="2" t="s">
        <v>1555</v>
      </c>
      <c r="S460" s="2">
        <v>0</v>
      </c>
      <c r="T460" s="2">
        <v>0</v>
      </c>
      <c r="U460" s="2" t="s">
        <v>1573</v>
      </c>
      <c r="V460" s="2" t="s">
        <v>1572</v>
      </c>
      <c r="X460" s="2" t="s">
        <v>37</v>
      </c>
      <c r="Y460" s="3" t="s">
        <v>40</v>
      </c>
      <c r="Z460" s="2" t="s">
        <v>75</v>
      </c>
      <c r="AA460" s="2" t="s">
        <v>77</v>
      </c>
      <c r="AB460" s="2" t="s">
        <v>76</v>
      </c>
      <c r="AC460" s="3" t="s">
        <v>85</v>
      </c>
      <c r="AE460" s="2">
        <v>1</v>
      </c>
    </row>
    <row r="461" spans="1:31">
      <c r="A461" s="2">
        <v>65350</v>
      </c>
      <c r="B461" s="2" t="s">
        <v>115</v>
      </c>
      <c r="C461" s="2" t="s">
        <v>71</v>
      </c>
      <c r="E461" s="2" t="s">
        <v>240</v>
      </c>
      <c r="F461" s="2" t="s">
        <v>73</v>
      </c>
      <c r="G461" s="2" t="s">
        <v>341</v>
      </c>
      <c r="H461" s="2" t="s">
        <v>38</v>
      </c>
      <c r="I461" s="2" t="s">
        <v>103</v>
      </c>
      <c r="J461" s="2" t="s">
        <v>1574</v>
      </c>
      <c r="L461" s="3" t="s">
        <v>118</v>
      </c>
      <c r="M461" s="2" t="s">
        <v>121</v>
      </c>
      <c r="O461" s="2" t="s">
        <v>219</v>
      </c>
      <c r="P461" s="2" t="s">
        <v>1555</v>
      </c>
      <c r="S461" s="2">
        <v>0</v>
      </c>
      <c r="T461" s="2">
        <v>0</v>
      </c>
      <c r="U461" s="2" t="s">
        <v>1573</v>
      </c>
      <c r="V461" s="2" t="s">
        <v>1574</v>
      </c>
      <c r="X461" s="2" t="s">
        <v>37</v>
      </c>
      <c r="Y461" s="3" t="s">
        <v>40</v>
      </c>
      <c r="Z461" s="2" t="s">
        <v>75</v>
      </c>
      <c r="AA461" s="2" t="s">
        <v>77</v>
      </c>
      <c r="AB461" s="2" t="s">
        <v>76</v>
      </c>
      <c r="AC461" s="3" t="s">
        <v>85</v>
      </c>
      <c r="AE461" s="2">
        <v>1</v>
      </c>
    </row>
    <row r="462" spans="1:31">
      <c r="A462" s="2">
        <v>65349</v>
      </c>
      <c r="B462" s="2" t="s">
        <v>115</v>
      </c>
      <c r="C462" s="2" t="s">
        <v>71</v>
      </c>
      <c r="E462" s="2" t="s">
        <v>240</v>
      </c>
      <c r="F462" s="2" t="s">
        <v>73</v>
      </c>
      <c r="G462" s="2" t="s">
        <v>342</v>
      </c>
      <c r="H462" s="2" t="s">
        <v>38</v>
      </c>
      <c r="I462" s="2" t="s">
        <v>103</v>
      </c>
      <c r="J462" s="2" t="s">
        <v>1575</v>
      </c>
      <c r="L462" s="3" t="s">
        <v>118</v>
      </c>
      <c r="M462" s="2" t="s">
        <v>121</v>
      </c>
      <c r="O462" s="2" t="s">
        <v>220</v>
      </c>
      <c r="P462" s="2" t="s">
        <v>1555</v>
      </c>
      <c r="S462" s="2">
        <v>0</v>
      </c>
      <c r="T462" s="2">
        <v>0</v>
      </c>
      <c r="U462" s="2" t="s">
        <v>1573</v>
      </c>
      <c r="V462" s="2" t="s">
        <v>1575</v>
      </c>
      <c r="W462" s="2" t="s">
        <v>343</v>
      </c>
      <c r="X462" s="2" t="s">
        <v>37</v>
      </c>
      <c r="Y462" s="3" t="s">
        <v>40</v>
      </c>
      <c r="Z462" s="2" t="s">
        <v>75</v>
      </c>
      <c r="AA462" s="2" t="s">
        <v>77</v>
      </c>
      <c r="AB462" s="2" t="s">
        <v>76</v>
      </c>
      <c r="AC462" s="3" t="s">
        <v>85</v>
      </c>
      <c r="AE462" s="2">
        <v>1</v>
      </c>
    </row>
    <row r="463" spans="1:31">
      <c r="A463" s="2">
        <v>65348</v>
      </c>
      <c r="B463" s="2" t="s">
        <v>115</v>
      </c>
      <c r="C463" s="2" t="s">
        <v>71</v>
      </c>
      <c r="E463" s="2" t="s">
        <v>240</v>
      </c>
      <c r="F463" s="2" t="s">
        <v>73</v>
      </c>
      <c r="G463" s="2" t="s">
        <v>344</v>
      </c>
      <c r="H463" s="2" t="s">
        <v>38</v>
      </c>
      <c r="I463" s="2" t="s">
        <v>94</v>
      </c>
      <c r="J463" s="2" t="s">
        <v>1444</v>
      </c>
      <c r="L463" s="3" t="s">
        <v>118</v>
      </c>
      <c r="N463" s="2" t="s">
        <v>219</v>
      </c>
      <c r="O463" s="2" t="s">
        <v>220</v>
      </c>
      <c r="P463" s="2" t="s">
        <v>1555</v>
      </c>
      <c r="Q463" s="2" t="s">
        <v>1439</v>
      </c>
      <c r="S463" s="2">
        <v>0</v>
      </c>
      <c r="T463" s="2">
        <v>100</v>
      </c>
      <c r="U463" s="2" t="s">
        <v>1576</v>
      </c>
      <c r="V463" s="2" t="s">
        <v>1444</v>
      </c>
      <c r="X463" s="2" t="s">
        <v>37</v>
      </c>
      <c r="Y463" s="3" t="s">
        <v>40</v>
      </c>
      <c r="Z463" s="2" t="s">
        <v>75</v>
      </c>
      <c r="AA463" s="2" t="s">
        <v>77</v>
      </c>
      <c r="AB463" s="2" t="s">
        <v>76</v>
      </c>
      <c r="AC463" s="3" t="s">
        <v>88</v>
      </c>
      <c r="AE463" s="2">
        <v>1</v>
      </c>
    </row>
    <row r="464" spans="1:31">
      <c r="A464" s="2">
        <v>65347</v>
      </c>
      <c r="B464" s="2" t="s">
        <v>115</v>
      </c>
      <c r="C464" s="2" t="s">
        <v>71</v>
      </c>
      <c r="E464" s="2" t="s">
        <v>240</v>
      </c>
      <c r="F464" s="2" t="s">
        <v>73</v>
      </c>
      <c r="G464" s="2" t="s">
        <v>124</v>
      </c>
      <c r="H464" s="2" t="s">
        <v>38</v>
      </c>
      <c r="I464" s="2" t="s">
        <v>107</v>
      </c>
      <c r="J464" s="2" t="s">
        <v>1577</v>
      </c>
      <c r="L464" s="3" t="s">
        <v>118</v>
      </c>
      <c r="M464" s="2" t="s">
        <v>120</v>
      </c>
      <c r="N464" s="2" t="s">
        <v>538</v>
      </c>
      <c r="O464" s="2" t="s">
        <v>636</v>
      </c>
      <c r="P464" s="2" t="s">
        <v>1555</v>
      </c>
      <c r="Q464" s="2" t="s">
        <v>1441</v>
      </c>
      <c r="S464" s="2">
        <v>0</v>
      </c>
      <c r="T464" s="2">
        <v>0</v>
      </c>
      <c r="U464" s="2" t="s">
        <v>1576</v>
      </c>
      <c r="V464" s="2" t="s">
        <v>1577</v>
      </c>
      <c r="X464" s="2" t="s">
        <v>37</v>
      </c>
      <c r="Y464" s="3" t="s">
        <v>40</v>
      </c>
      <c r="Z464" s="2" t="s">
        <v>75</v>
      </c>
      <c r="AA464" s="2" t="s">
        <v>77</v>
      </c>
      <c r="AB464" s="2" t="s">
        <v>76</v>
      </c>
      <c r="AC464" s="3" t="s">
        <v>88</v>
      </c>
      <c r="AE464" s="2">
        <v>1</v>
      </c>
    </row>
    <row r="465" spans="1:31">
      <c r="A465" s="2">
        <v>65346</v>
      </c>
      <c r="B465" s="2" t="s">
        <v>115</v>
      </c>
      <c r="C465" s="2" t="s">
        <v>71</v>
      </c>
      <c r="E465" s="2" t="s">
        <v>240</v>
      </c>
      <c r="F465" s="2" t="s">
        <v>73</v>
      </c>
      <c r="G465" s="2" t="s">
        <v>125</v>
      </c>
      <c r="H465" s="2" t="s">
        <v>38</v>
      </c>
      <c r="I465" s="2" t="s">
        <v>90</v>
      </c>
      <c r="J465" s="2" t="s">
        <v>1412</v>
      </c>
      <c r="L465" s="3" t="s">
        <v>118</v>
      </c>
      <c r="M465" s="2" t="s">
        <v>560</v>
      </c>
      <c r="O465" s="2" t="s">
        <v>560</v>
      </c>
      <c r="P465" s="2" t="s">
        <v>1555</v>
      </c>
      <c r="S465" s="2">
        <v>0</v>
      </c>
      <c r="T465" s="2">
        <v>0</v>
      </c>
      <c r="U465" s="2" t="s">
        <v>1578</v>
      </c>
      <c r="V465" s="2" t="s">
        <v>1412</v>
      </c>
      <c r="X465" s="2" t="s">
        <v>37</v>
      </c>
      <c r="Y465" s="3" t="s">
        <v>40</v>
      </c>
      <c r="Z465" s="2" t="s">
        <v>75</v>
      </c>
      <c r="AA465" s="2" t="s">
        <v>77</v>
      </c>
      <c r="AB465" s="2" t="s">
        <v>76</v>
      </c>
      <c r="AC465" s="3" t="s">
        <v>88</v>
      </c>
      <c r="AE465" s="2">
        <v>1</v>
      </c>
    </row>
    <row r="466" spans="1:31">
      <c r="A466" s="2">
        <v>65345</v>
      </c>
      <c r="B466" s="2" t="s">
        <v>115</v>
      </c>
      <c r="C466" s="2" t="s">
        <v>71</v>
      </c>
      <c r="E466" s="2" t="s">
        <v>240</v>
      </c>
      <c r="F466" s="2" t="s">
        <v>73</v>
      </c>
      <c r="G466" s="2" t="s">
        <v>345</v>
      </c>
      <c r="H466" s="2" t="s">
        <v>38</v>
      </c>
      <c r="I466" s="2" t="s">
        <v>123</v>
      </c>
      <c r="J466" s="2" t="s">
        <v>1579</v>
      </c>
      <c r="L466" s="3" t="s">
        <v>118</v>
      </c>
      <c r="M466" s="2" t="s">
        <v>116</v>
      </c>
      <c r="O466" s="2" t="s">
        <v>219</v>
      </c>
      <c r="P466" s="2" t="s">
        <v>1555</v>
      </c>
      <c r="S466" s="2">
        <v>0</v>
      </c>
      <c r="T466" s="2">
        <v>0</v>
      </c>
      <c r="U466" s="2" t="s">
        <v>1578</v>
      </c>
      <c r="V466" s="2" t="s">
        <v>1579</v>
      </c>
      <c r="X466" s="2" t="s">
        <v>37</v>
      </c>
      <c r="Y466" s="3" t="s">
        <v>40</v>
      </c>
      <c r="Z466" s="2" t="s">
        <v>75</v>
      </c>
      <c r="AA466" s="2" t="s">
        <v>77</v>
      </c>
      <c r="AB466" s="2" t="s">
        <v>76</v>
      </c>
      <c r="AC466" s="3" t="s">
        <v>88</v>
      </c>
      <c r="AE466" s="2">
        <v>1</v>
      </c>
    </row>
    <row r="467" spans="1:31">
      <c r="A467" s="2">
        <v>65344</v>
      </c>
      <c r="B467" s="2" t="s">
        <v>115</v>
      </c>
      <c r="C467" s="2" t="s">
        <v>71</v>
      </c>
      <c r="E467" s="2" t="s">
        <v>240</v>
      </c>
      <c r="F467" s="2" t="s">
        <v>73</v>
      </c>
      <c r="G467" s="2" t="s">
        <v>346</v>
      </c>
      <c r="H467" s="2" t="s">
        <v>38</v>
      </c>
      <c r="I467" s="2" t="s">
        <v>123</v>
      </c>
      <c r="J467" s="2" t="s">
        <v>1580</v>
      </c>
      <c r="L467" s="3" t="s">
        <v>118</v>
      </c>
      <c r="M467" s="2" t="s">
        <v>116</v>
      </c>
      <c r="O467" s="2" t="s">
        <v>219</v>
      </c>
      <c r="P467" s="2" t="s">
        <v>1555</v>
      </c>
      <c r="S467" s="2">
        <v>0</v>
      </c>
      <c r="T467" s="2">
        <v>0</v>
      </c>
      <c r="U467" s="2" t="s">
        <v>1581</v>
      </c>
      <c r="V467" s="2" t="s">
        <v>1580</v>
      </c>
      <c r="X467" s="2" t="s">
        <v>37</v>
      </c>
      <c r="Y467" s="3" t="s">
        <v>40</v>
      </c>
      <c r="Z467" s="2" t="s">
        <v>75</v>
      </c>
      <c r="AA467" s="2" t="s">
        <v>77</v>
      </c>
      <c r="AB467" s="2" t="s">
        <v>76</v>
      </c>
      <c r="AC467" s="3" t="s">
        <v>88</v>
      </c>
      <c r="AE467" s="2">
        <v>1</v>
      </c>
    </row>
    <row r="468" spans="1:31">
      <c r="A468" s="2">
        <v>65343</v>
      </c>
      <c r="B468" s="2" t="s">
        <v>115</v>
      </c>
      <c r="C468" s="2" t="s">
        <v>71</v>
      </c>
      <c r="E468" s="2" t="s">
        <v>240</v>
      </c>
      <c r="F468" s="2" t="s">
        <v>73</v>
      </c>
      <c r="G468" s="2" t="s">
        <v>347</v>
      </c>
      <c r="H468" s="2" t="s">
        <v>38</v>
      </c>
      <c r="I468" s="2" t="s">
        <v>123</v>
      </c>
      <c r="J468" s="2" t="s">
        <v>1582</v>
      </c>
      <c r="L468" s="3" t="s">
        <v>118</v>
      </c>
      <c r="M468" s="2" t="s">
        <v>116</v>
      </c>
      <c r="O468" s="2" t="s">
        <v>219</v>
      </c>
      <c r="P468" s="2" t="s">
        <v>1555</v>
      </c>
      <c r="S468" s="2">
        <v>0</v>
      </c>
      <c r="T468" s="2">
        <v>0</v>
      </c>
      <c r="U468" s="2" t="s">
        <v>1581</v>
      </c>
      <c r="V468" s="2" t="s">
        <v>1582</v>
      </c>
      <c r="X468" s="2" t="s">
        <v>37</v>
      </c>
      <c r="Y468" s="3" t="s">
        <v>40</v>
      </c>
      <c r="Z468" s="2" t="s">
        <v>75</v>
      </c>
      <c r="AA468" s="2" t="s">
        <v>77</v>
      </c>
      <c r="AB468" s="2" t="s">
        <v>76</v>
      </c>
      <c r="AC468" s="3" t="s">
        <v>88</v>
      </c>
      <c r="AE468" s="2">
        <v>1</v>
      </c>
    </row>
    <row r="469" spans="1:31">
      <c r="A469" s="2">
        <v>65342</v>
      </c>
      <c r="B469" s="2" t="s">
        <v>115</v>
      </c>
      <c r="C469" s="2" t="s">
        <v>71</v>
      </c>
      <c r="E469" s="2" t="s">
        <v>15</v>
      </c>
      <c r="F469" s="2" t="s">
        <v>73</v>
      </c>
      <c r="G469" s="2" t="s">
        <v>348</v>
      </c>
      <c r="H469" s="2" t="s">
        <v>38</v>
      </c>
      <c r="I469" s="2" t="s">
        <v>349</v>
      </c>
      <c r="J469" s="2" t="s">
        <v>1521</v>
      </c>
      <c r="L469" s="3" t="s">
        <v>118</v>
      </c>
      <c r="P469" s="2" t="s">
        <v>1555</v>
      </c>
      <c r="S469" s="2">
        <v>0</v>
      </c>
      <c r="T469" s="2">
        <v>0</v>
      </c>
      <c r="U469" s="2" t="s">
        <v>1583</v>
      </c>
      <c r="V469" s="2" t="s">
        <v>1521</v>
      </c>
      <c r="Y469" s="3" t="s">
        <v>40</v>
      </c>
      <c r="Z469" s="2" t="s">
        <v>75</v>
      </c>
      <c r="AB469" s="2" t="s">
        <v>76</v>
      </c>
      <c r="AC469" s="3" t="s">
        <v>80</v>
      </c>
    </row>
    <row r="470" spans="1:31">
      <c r="A470" s="2">
        <v>65341</v>
      </c>
      <c r="B470" s="2" t="s">
        <v>115</v>
      </c>
      <c r="C470" s="2" t="s">
        <v>71</v>
      </c>
      <c r="E470" s="2" t="s">
        <v>15</v>
      </c>
      <c r="F470" s="2" t="s">
        <v>73</v>
      </c>
      <c r="G470" s="2" t="s">
        <v>350</v>
      </c>
      <c r="H470" s="2" t="s">
        <v>38</v>
      </c>
      <c r="I470" s="2" t="s">
        <v>349</v>
      </c>
      <c r="J470" s="2" t="s">
        <v>1521</v>
      </c>
      <c r="L470" s="3" t="s">
        <v>118</v>
      </c>
      <c r="P470" s="2" t="s">
        <v>1555</v>
      </c>
      <c r="S470" s="2">
        <v>0</v>
      </c>
      <c r="T470" s="2">
        <v>0</v>
      </c>
      <c r="U470" s="2" t="s">
        <v>1584</v>
      </c>
      <c r="V470" s="2" t="s">
        <v>1521</v>
      </c>
      <c r="Y470" s="3" t="s">
        <v>40</v>
      </c>
      <c r="Z470" s="2" t="s">
        <v>75</v>
      </c>
      <c r="AB470" s="2" t="s">
        <v>76</v>
      </c>
      <c r="AC470" s="3" t="s">
        <v>80</v>
      </c>
    </row>
    <row r="471" spans="1:31">
      <c r="A471" s="2">
        <v>65179</v>
      </c>
      <c r="B471" s="2" t="s">
        <v>115</v>
      </c>
      <c r="C471" s="2" t="s">
        <v>71</v>
      </c>
      <c r="E471" s="2" t="s">
        <v>240</v>
      </c>
      <c r="F471" s="2" t="s">
        <v>73</v>
      </c>
      <c r="G471" s="2" t="s">
        <v>351</v>
      </c>
      <c r="H471" s="2" t="s">
        <v>102</v>
      </c>
      <c r="I471" s="2" t="s">
        <v>104</v>
      </c>
      <c r="J471" s="2" t="s">
        <v>1585</v>
      </c>
      <c r="L471" s="3" t="s">
        <v>118</v>
      </c>
      <c r="M471" s="2" t="s">
        <v>116</v>
      </c>
      <c r="O471" s="2" t="s">
        <v>219</v>
      </c>
      <c r="P471" s="2" t="s">
        <v>1586</v>
      </c>
      <c r="S471" s="2">
        <v>0</v>
      </c>
      <c r="T471" s="2">
        <v>0</v>
      </c>
      <c r="U471" s="2" t="s">
        <v>1587</v>
      </c>
      <c r="V471" s="2" t="s">
        <v>1585</v>
      </c>
      <c r="X471" s="2" t="s">
        <v>37</v>
      </c>
      <c r="Y471" s="3" t="s">
        <v>40</v>
      </c>
      <c r="Z471" s="2" t="s">
        <v>75</v>
      </c>
      <c r="AA471" s="2" t="s">
        <v>77</v>
      </c>
      <c r="AB471" s="2" t="s">
        <v>76</v>
      </c>
      <c r="AC471" s="3" t="s">
        <v>93</v>
      </c>
      <c r="AD471" s="2" t="s">
        <v>111</v>
      </c>
      <c r="AE471" s="2">
        <v>1</v>
      </c>
    </row>
    <row r="472" spans="1:31">
      <c r="A472" s="2">
        <v>65136</v>
      </c>
      <c r="B472" s="2" t="s">
        <v>115</v>
      </c>
      <c r="C472" s="2" t="s">
        <v>71</v>
      </c>
      <c r="E472" s="2" t="s">
        <v>15</v>
      </c>
      <c r="F472" s="2" t="s">
        <v>73</v>
      </c>
      <c r="G472" s="2" t="s">
        <v>352</v>
      </c>
      <c r="H472" s="2" t="s">
        <v>38</v>
      </c>
      <c r="I472" s="2" t="s">
        <v>349</v>
      </c>
      <c r="J472" s="2" t="s">
        <v>1588</v>
      </c>
      <c r="L472" s="3" t="s">
        <v>118</v>
      </c>
      <c r="P472" s="2" t="s">
        <v>1589</v>
      </c>
      <c r="S472" s="2">
        <v>0</v>
      </c>
      <c r="T472" s="2">
        <v>100</v>
      </c>
      <c r="U472" s="2" t="s">
        <v>1590</v>
      </c>
      <c r="V472" s="2" t="s">
        <v>1588</v>
      </c>
      <c r="Y472" s="3" t="s">
        <v>40</v>
      </c>
      <c r="Z472" s="2" t="s">
        <v>75</v>
      </c>
      <c r="AB472" s="2" t="s">
        <v>76</v>
      </c>
      <c r="AC472" s="3" t="s">
        <v>80</v>
      </c>
    </row>
    <row r="473" spans="1:31">
      <c r="A473" s="2">
        <v>65135</v>
      </c>
      <c r="B473" s="2" t="s">
        <v>115</v>
      </c>
      <c r="C473" s="2" t="s">
        <v>71</v>
      </c>
      <c r="E473" s="2" t="s">
        <v>240</v>
      </c>
      <c r="F473" s="2" t="s">
        <v>73</v>
      </c>
      <c r="G473" s="2" t="s">
        <v>353</v>
      </c>
      <c r="H473" s="2" t="s">
        <v>38</v>
      </c>
      <c r="I473" s="2" t="s">
        <v>90</v>
      </c>
      <c r="J473" s="2" t="s">
        <v>1591</v>
      </c>
      <c r="L473" s="3" t="s">
        <v>118</v>
      </c>
      <c r="M473" s="2" t="s">
        <v>116</v>
      </c>
      <c r="O473" s="2" t="s">
        <v>219</v>
      </c>
      <c r="P473" s="2" t="s">
        <v>1589</v>
      </c>
      <c r="S473" s="2">
        <v>0</v>
      </c>
      <c r="T473" s="2">
        <v>0</v>
      </c>
      <c r="U473" s="2" t="s">
        <v>1592</v>
      </c>
      <c r="V473" s="2" t="s">
        <v>1591</v>
      </c>
      <c r="X473" s="2" t="s">
        <v>37</v>
      </c>
      <c r="Y473" s="3" t="s">
        <v>40</v>
      </c>
      <c r="Z473" s="2" t="s">
        <v>75</v>
      </c>
      <c r="AA473" s="2" t="s">
        <v>77</v>
      </c>
      <c r="AB473" s="2" t="s">
        <v>76</v>
      </c>
      <c r="AC473" s="3" t="s">
        <v>91</v>
      </c>
      <c r="AD473" s="2" t="s">
        <v>111</v>
      </c>
      <c r="AE473" s="2">
        <v>1</v>
      </c>
    </row>
    <row r="474" spans="1:31">
      <c r="A474" s="2">
        <v>65103</v>
      </c>
      <c r="B474" s="2" t="s">
        <v>115</v>
      </c>
      <c r="C474" s="2" t="s">
        <v>71</v>
      </c>
      <c r="E474" s="2" t="s">
        <v>240</v>
      </c>
      <c r="F474" s="2" t="s">
        <v>73</v>
      </c>
      <c r="G474" s="2" t="s">
        <v>354</v>
      </c>
      <c r="H474" s="2" t="s">
        <v>110</v>
      </c>
      <c r="I474" s="2" t="s">
        <v>104</v>
      </c>
      <c r="J474" s="2" t="s">
        <v>1533</v>
      </c>
      <c r="L474" s="3" t="s">
        <v>118</v>
      </c>
      <c r="M474" s="2" t="s">
        <v>116</v>
      </c>
      <c r="O474" s="2" t="s">
        <v>219</v>
      </c>
      <c r="P474" s="2" t="s">
        <v>1589</v>
      </c>
      <c r="S474" s="2">
        <v>0</v>
      </c>
      <c r="T474" s="2">
        <v>100</v>
      </c>
      <c r="U474" s="2" t="s">
        <v>1593</v>
      </c>
      <c r="V474" s="2" t="s">
        <v>1533</v>
      </c>
      <c r="X474" s="2" t="s">
        <v>37</v>
      </c>
      <c r="Y474" s="3" t="s">
        <v>40</v>
      </c>
      <c r="Z474" s="2" t="s">
        <v>75</v>
      </c>
      <c r="AA474" s="2" t="s">
        <v>77</v>
      </c>
      <c r="AB474" s="2" t="s">
        <v>76</v>
      </c>
      <c r="AC474" s="3" t="s">
        <v>91</v>
      </c>
      <c r="AD474" s="2" t="s">
        <v>111</v>
      </c>
      <c r="AE474" s="2">
        <v>1</v>
      </c>
    </row>
    <row r="475" spans="1:31">
      <c r="A475" s="2">
        <v>63537</v>
      </c>
      <c r="B475" s="2" t="s">
        <v>115</v>
      </c>
      <c r="C475" s="2" t="s">
        <v>71</v>
      </c>
      <c r="E475" s="2" t="s">
        <v>240</v>
      </c>
      <c r="F475" s="2" t="s">
        <v>73</v>
      </c>
      <c r="G475" s="2" t="s">
        <v>355</v>
      </c>
      <c r="H475" s="2" t="s">
        <v>102</v>
      </c>
      <c r="I475" s="2" t="s">
        <v>107</v>
      </c>
      <c r="J475" s="2" t="s">
        <v>1594</v>
      </c>
      <c r="L475" s="3" t="s">
        <v>126</v>
      </c>
      <c r="M475" s="2" t="s">
        <v>118</v>
      </c>
      <c r="O475" s="2" t="s">
        <v>118</v>
      </c>
      <c r="P475" s="2" t="s">
        <v>1595</v>
      </c>
      <c r="S475" s="2">
        <v>0</v>
      </c>
      <c r="T475" s="2">
        <v>0</v>
      </c>
      <c r="U475" s="2" t="s">
        <v>1596</v>
      </c>
      <c r="V475" s="2" t="s">
        <v>1594</v>
      </c>
      <c r="X475" s="2" t="s">
        <v>37</v>
      </c>
      <c r="Y475" s="3" t="s">
        <v>40</v>
      </c>
      <c r="Z475" s="2" t="s">
        <v>75</v>
      </c>
      <c r="AA475" s="2" t="s">
        <v>77</v>
      </c>
      <c r="AB475" s="2" t="s">
        <v>76</v>
      </c>
      <c r="AC475" s="3" t="s">
        <v>85</v>
      </c>
      <c r="AE475" s="2">
        <v>1</v>
      </c>
    </row>
    <row r="476" spans="1:31">
      <c r="A476" s="2">
        <v>63534</v>
      </c>
      <c r="B476" s="2" t="s">
        <v>115</v>
      </c>
      <c r="C476" s="2" t="s">
        <v>71</v>
      </c>
      <c r="E476" s="2" t="s">
        <v>240</v>
      </c>
      <c r="F476" s="2" t="s">
        <v>73</v>
      </c>
      <c r="G476" s="2" t="s">
        <v>356</v>
      </c>
      <c r="H476" s="2" t="s">
        <v>102</v>
      </c>
      <c r="I476" s="2" t="s">
        <v>107</v>
      </c>
      <c r="J476" s="2" t="s">
        <v>1597</v>
      </c>
      <c r="L476" s="3" t="s">
        <v>126</v>
      </c>
      <c r="M476" s="2" t="s">
        <v>118</v>
      </c>
      <c r="O476" s="2" t="s">
        <v>118</v>
      </c>
      <c r="P476" s="2" t="s">
        <v>1595</v>
      </c>
      <c r="S476" s="2">
        <v>0</v>
      </c>
      <c r="T476" s="2">
        <v>100</v>
      </c>
      <c r="U476" s="2" t="s">
        <v>1598</v>
      </c>
      <c r="V476" s="2" t="s">
        <v>1597</v>
      </c>
      <c r="X476" s="2" t="s">
        <v>37</v>
      </c>
      <c r="Y476" s="3" t="s">
        <v>40</v>
      </c>
      <c r="Z476" s="2" t="s">
        <v>75</v>
      </c>
      <c r="AA476" s="2" t="s">
        <v>77</v>
      </c>
      <c r="AB476" s="2" t="s">
        <v>76</v>
      </c>
      <c r="AC476" s="3" t="s">
        <v>85</v>
      </c>
      <c r="AE476" s="2">
        <v>1</v>
      </c>
    </row>
    <row r="477" spans="1:31">
      <c r="A477" s="2">
        <v>63533</v>
      </c>
      <c r="B477" s="2" t="s">
        <v>115</v>
      </c>
      <c r="C477" s="2" t="s">
        <v>71</v>
      </c>
      <c r="E477" s="2" t="s">
        <v>240</v>
      </c>
      <c r="F477" s="2" t="s">
        <v>73</v>
      </c>
      <c r="G477" s="2" t="s">
        <v>357</v>
      </c>
      <c r="H477" s="2" t="s">
        <v>110</v>
      </c>
      <c r="I477" s="2" t="s">
        <v>123</v>
      </c>
      <c r="J477" s="2" t="s">
        <v>1599</v>
      </c>
      <c r="L477" s="3" t="s">
        <v>126</v>
      </c>
      <c r="M477" s="2" t="s">
        <v>118</v>
      </c>
      <c r="O477" s="2" t="s">
        <v>118</v>
      </c>
      <c r="P477" s="2" t="s">
        <v>1595</v>
      </c>
      <c r="S477" s="2">
        <v>0</v>
      </c>
      <c r="T477" s="2">
        <v>100</v>
      </c>
      <c r="U477" s="2" t="s">
        <v>1600</v>
      </c>
      <c r="V477" s="2" t="s">
        <v>1599</v>
      </c>
      <c r="X477" s="2" t="s">
        <v>37</v>
      </c>
      <c r="Y477" s="3" t="s">
        <v>40</v>
      </c>
      <c r="Z477" s="2" t="s">
        <v>75</v>
      </c>
      <c r="AA477" s="2" t="s">
        <v>77</v>
      </c>
      <c r="AB477" s="2" t="s">
        <v>76</v>
      </c>
      <c r="AC477" s="3" t="s">
        <v>88</v>
      </c>
      <c r="AE477" s="2">
        <v>1</v>
      </c>
    </row>
    <row r="478" spans="1:31">
      <c r="A478" s="2">
        <v>63531</v>
      </c>
      <c r="B478" s="2" t="s">
        <v>115</v>
      </c>
      <c r="C478" s="2" t="s">
        <v>71</v>
      </c>
      <c r="E478" s="2" t="s">
        <v>240</v>
      </c>
      <c r="F478" s="2" t="s">
        <v>73</v>
      </c>
      <c r="G478" s="2" t="s">
        <v>358</v>
      </c>
      <c r="H478" s="2" t="s">
        <v>110</v>
      </c>
      <c r="I478" s="2" t="s">
        <v>123</v>
      </c>
      <c r="J478" s="2" t="s">
        <v>1601</v>
      </c>
      <c r="L478" s="3" t="s">
        <v>126</v>
      </c>
      <c r="M478" s="2" t="s">
        <v>118</v>
      </c>
      <c r="O478" s="2" t="s">
        <v>118</v>
      </c>
      <c r="P478" s="2" t="s">
        <v>1595</v>
      </c>
      <c r="S478" s="2">
        <v>0</v>
      </c>
      <c r="T478" s="2">
        <v>0</v>
      </c>
      <c r="U478" s="2" t="s">
        <v>1602</v>
      </c>
      <c r="V478" s="2" t="s">
        <v>1601</v>
      </c>
      <c r="X478" s="2" t="s">
        <v>37</v>
      </c>
      <c r="Y478" s="3" t="s">
        <v>40</v>
      </c>
      <c r="Z478" s="2" t="s">
        <v>75</v>
      </c>
      <c r="AA478" s="2" t="s">
        <v>77</v>
      </c>
      <c r="AB478" s="2" t="s">
        <v>76</v>
      </c>
      <c r="AC478" s="3" t="s">
        <v>88</v>
      </c>
      <c r="AE478" s="2">
        <v>1</v>
      </c>
    </row>
    <row r="479" spans="1:31">
      <c r="A479" s="2">
        <v>63529</v>
      </c>
      <c r="B479" s="2" t="s">
        <v>115</v>
      </c>
      <c r="C479" s="2" t="s">
        <v>71</v>
      </c>
      <c r="E479" s="2" t="s">
        <v>240</v>
      </c>
      <c r="F479" s="2" t="s">
        <v>73</v>
      </c>
      <c r="G479" s="2" t="s">
        <v>359</v>
      </c>
      <c r="H479" s="2" t="s">
        <v>102</v>
      </c>
      <c r="I479" s="2" t="s">
        <v>107</v>
      </c>
      <c r="J479" s="2" t="s">
        <v>1603</v>
      </c>
      <c r="L479" s="3" t="s">
        <v>126</v>
      </c>
      <c r="M479" s="2" t="s">
        <v>118</v>
      </c>
      <c r="O479" s="2" t="s">
        <v>118</v>
      </c>
      <c r="P479" s="2" t="s">
        <v>1595</v>
      </c>
      <c r="S479" s="2">
        <v>0</v>
      </c>
      <c r="T479" s="2">
        <v>100</v>
      </c>
      <c r="U479" s="2" t="s">
        <v>1604</v>
      </c>
      <c r="V479" s="2" t="s">
        <v>1603</v>
      </c>
      <c r="X479" s="2" t="s">
        <v>37</v>
      </c>
      <c r="Y479" s="3" t="s">
        <v>40</v>
      </c>
      <c r="Z479" s="2" t="s">
        <v>75</v>
      </c>
      <c r="AA479" s="2" t="s">
        <v>77</v>
      </c>
      <c r="AB479" s="2" t="s">
        <v>76</v>
      </c>
      <c r="AC479" s="3" t="s">
        <v>85</v>
      </c>
      <c r="AE479" s="2">
        <v>1</v>
      </c>
    </row>
    <row r="480" spans="1:31">
      <c r="A480" s="2">
        <v>63519</v>
      </c>
      <c r="B480" s="2" t="s">
        <v>115</v>
      </c>
      <c r="C480" s="2" t="s">
        <v>71</v>
      </c>
      <c r="E480" s="2" t="s">
        <v>240</v>
      </c>
      <c r="F480" s="2" t="s">
        <v>73</v>
      </c>
      <c r="G480" s="2" t="s">
        <v>360</v>
      </c>
      <c r="H480" s="2" t="s">
        <v>102</v>
      </c>
      <c r="I480" s="2" t="s">
        <v>107</v>
      </c>
      <c r="J480" s="2" t="s">
        <v>1605</v>
      </c>
      <c r="L480" s="3" t="s">
        <v>126</v>
      </c>
      <c r="M480" s="2" t="s">
        <v>118</v>
      </c>
      <c r="O480" s="2" t="s">
        <v>118</v>
      </c>
      <c r="P480" s="2" t="s">
        <v>1595</v>
      </c>
      <c r="S480" s="2">
        <v>0</v>
      </c>
      <c r="T480" s="2">
        <v>90</v>
      </c>
      <c r="U480" s="2" t="s">
        <v>1606</v>
      </c>
      <c r="V480" s="2" t="s">
        <v>1605</v>
      </c>
      <c r="W480" s="2" t="s">
        <v>361</v>
      </c>
      <c r="X480" s="2" t="s">
        <v>37</v>
      </c>
      <c r="Y480" s="3" t="s">
        <v>40</v>
      </c>
      <c r="Z480" s="2" t="s">
        <v>75</v>
      </c>
      <c r="AA480" s="2" t="s">
        <v>77</v>
      </c>
      <c r="AB480" s="2" t="s">
        <v>76</v>
      </c>
      <c r="AC480" s="3" t="s">
        <v>85</v>
      </c>
      <c r="AE480" s="2">
        <v>1</v>
      </c>
    </row>
    <row r="481" spans="1:31">
      <c r="A481" s="2">
        <v>63505</v>
      </c>
      <c r="B481" s="2" t="s">
        <v>115</v>
      </c>
      <c r="C481" s="2" t="s">
        <v>71</v>
      </c>
      <c r="E481" s="2" t="s">
        <v>240</v>
      </c>
      <c r="F481" s="2" t="s">
        <v>73</v>
      </c>
      <c r="G481" s="2" t="s">
        <v>362</v>
      </c>
      <c r="H481" s="2" t="s">
        <v>102</v>
      </c>
      <c r="I481" s="2" t="s">
        <v>107</v>
      </c>
      <c r="J481" s="2" t="s">
        <v>1607</v>
      </c>
      <c r="L481" s="3" t="s">
        <v>126</v>
      </c>
      <c r="M481" s="2" t="s">
        <v>118</v>
      </c>
      <c r="O481" s="2" t="s">
        <v>116</v>
      </c>
      <c r="P481" s="2" t="s">
        <v>1595</v>
      </c>
      <c r="S481" s="2">
        <v>0</v>
      </c>
      <c r="T481" s="2">
        <v>0</v>
      </c>
      <c r="U481" s="2" t="s">
        <v>1608</v>
      </c>
      <c r="V481" s="2" t="s">
        <v>1607</v>
      </c>
      <c r="W481" s="2" t="s">
        <v>363</v>
      </c>
      <c r="X481" s="2" t="s">
        <v>37</v>
      </c>
      <c r="Y481" s="3" t="s">
        <v>40</v>
      </c>
      <c r="Z481" s="2" t="s">
        <v>75</v>
      </c>
      <c r="AA481" s="2" t="s">
        <v>77</v>
      </c>
      <c r="AB481" s="2" t="s">
        <v>76</v>
      </c>
      <c r="AC481" s="3" t="s">
        <v>88</v>
      </c>
      <c r="AE481" s="2">
        <v>1</v>
      </c>
    </row>
    <row r="482" spans="1:31">
      <c r="A482" s="2">
        <v>63504</v>
      </c>
      <c r="B482" s="2" t="s">
        <v>115</v>
      </c>
      <c r="C482" s="2" t="s">
        <v>71</v>
      </c>
      <c r="E482" s="2" t="s">
        <v>240</v>
      </c>
      <c r="F482" s="2" t="s">
        <v>73</v>
      </c>
      <c r="G482" s="2" t="s">
        <v>364</v>
      </c>
      <c r="H482" s="2" t="s">
        <v>78</v>
      </c>
      <c r="I482" s="2" t="s">
        <v>94</v>
      </c>
      <c r="J482" s="2" t="s">
        <v>1609</v>
      </c>
      <c r="L482" s="3" t="s">
        <v>126</v>
      </c>
      <c r="M482" s="2" t="s">
        <v>121</v>
      </c>
      <c r="N482" s="2" t="s">
        <v>121</v>
      </c>
      <c r="O482" s="2" t="s">
        <v>118</v>
      </c>
      <c r="P482" s="2" t="s">
        <v>1595</v>
      </c>
      <c r="Q482" s="2" t="s">
        <v>1610</v>
      </c>
      <c r="S482" s="2">
        <v>0</v>
      </c>
      <c r="T482" s="2">
        <v>100</v>
      </c>
      <c r="U482" s="2" t="s">
        <v>1611</v>
      </c>
      <c r="V482" s="2" t="s">
        <v>1609</v>
      </c>
      <c r="X482" s="2" t="s">
        <v>37</v>
      </c>
      <c r="Y482" s="3" t="s">
        <v>40</v>
      </c>
      <c r="Z482" s="2" t="s">
        <v>75</v>
      </c>
      <c r="AA482" s="2" t="s">
        <v>77</v>
      </c>
      <c r="AB482" s="2" t="s">
        <v>76</v>
      </c>
      <c r="AC482" s="3" t="s">
        <v>80</v>
      </c>
      <c r="AD482" s="2" t="s">
        <v>248</v>
      </c>
      <c r="AE482" s="2">
        <v>2</v>
      </c>
    </row>
    <row r="483" spans="1:31">
      <c r="A483" s="2">
        <v>63503</v>
      </c>
      <c r="B483" s="2" t="s">
        <v>115</v>
      </c>
      <c r="C483" s="2" t="s">
        <v>71</v>
      </c>
      <c r="E483" s="2" t="s">
        <v>240</v>
      </c>
      <c r="F483" s="2" t="s">
        <v>73</v>
      </c>
      <c r="G483" s="2" t="s">
        <v>365</v>
      </c>
      <c r="H483" s="2" t="s">
        <v>102</v>
      </c>
      <c r="I483" s="2" t="s">
        <v>107</v>
      </c>
      <c r="J483" s="2" t="s">
        <v>1605</v>
      </c>
      <c r="L483" s="3" t="s">
        <v>126</v>
      </c>
      <c r="M483" s="2" t="s">
        <v>118</v>
      </c>
      <c r="O483" s="2" t="s">
        <v>116</v>
      </c>
      <c r="P483" s="2" t="s">
        <v>1595</v>
      </c>
      <c r="S483" s="2">
        <v>0</v>
      </c>
      <c r="T483" s="2">
        <v>100</v>
      </c>
      <c r="U483" s="2" t="s">
        <v>1612</v>
      </c>
      <c r="V483" s="2" t="s">
        <v>1605</v>
      </c>
      <c r="X483" s="2" t="s">
        <v>37</v>
      </c>
      <c r="Y483" s="3" t="s">
        <v>40</v>
      </c>
      <c r="Z483" s="2" t="s">
        <v>75</v>
      </c>
      <c r="AA483" s="2" t="s">
        <v>77</v>
      </c>
      <c r="AB483" s="2" t="s">
        <v>76</v>
      </c>
      <c r="AC483" s="3" t="s">
        <v>88</v>
      </c>
      <c r="AE483" s="2">
        <v>1</v>
      </c>
    </row>
    <row r="484" spans="1:31">
      <c r="A484" s="2">
        <v>63502</v>
      </c>
      <c r="B484" s="2" t="s">
        <v>115</v>
      </c>
      <c r="C484" s="2" t="s">
        <v>71</v>
      </c>
      <c r="E484" s="2" t="s">
        <v>240</v>
      </c>
      <c r="F484" s="2" t="s">
        <v>73</v>
      </c>
      <c r="G484" s="2" t="s">
        <v>366</v>
      </c>
      <c r="H484" s="2" t="s">
        <v>78</v>
      </c>
      <c r="I484" s="2" t="s">
        <v>94</v>
      </c>
      <c r="J484" s="2" t="s">
        <v>1613</v>
      </c>
      <c r="L484" s="3" t="s">
        <v>126</v>
      </c>
      <c r="N484" s="2" t="s">
        <v>121</v>
      </c>
      <c r="O484" s="2" t="s">
        <v>118</v>
      </c>
      <c r="P484" s="2" t="s">
        <v>1595</v>
      </c>
      <c r="R484" s="2">
        <v>2</v>
      </c>
      <c r="S484" s="2">
        <v>0</v>
      </c>
      <c r="T484" s="2">
        <v>100</v>
      </c>
      <c r="U484" s="2" t="s">
        <v>1614</v>
      </c>
      <c r="V484" s="2" t="s">
        <v>1613</v>
      </c>
      <c r="W484" s="2" t="s">
        <v>367</v>
      </c>
      <c r="X484" s="2" t="s">
        <v>74</v>
      </c>
      <c r="Y484" s="3" t="s">
        <v>40</v>
      </c>
      <c r="Z484" s="2" t="s">
        <v>75</v>
      </c>
      <c r="AA484" s="2" t="s">
        <v>77</v>
      </c>
      <c r="AB484" s="2" t="s">
        <v>81</v>
      </c>
      <c r="AC484" s="3" t="s">
        <v>109</v>
      </c>
      <c r="AD484" s="2" t="s">
        <v>248</v>
      </c>
      <c r="AE484" s="2">
        <v>2</v>
      </c>
    </row>
    <row r="485" spans="1:31">
      <c r="A485" s="2">
        <v>63498</v>
      </c>
      <c r="B485" s="2" t="s">
        <v>115</v>
      </c>
      <c r="C485" s="2" t="s">
        <v>71</v>
      </c>
      <c r="E485" s="2" t="s">
        <v>240</v>
      </c>
      <c r="F485" s="2" t="s">
        <v>73</v>
      </c>
      <c r="G485" s="2" t="s">
        <v>368</v>
      </c>
      <c r="H485" s="2" t="s">
        <v>102</v>
      </c>
      <c r="I485" s="2" t="s">
        <v>107</v>
      </c>
      <c r="J485" s="2" t="s">
        <v>1615</v>
      </c>
      <c r="L485" s="3" t="s">
        <v>126</v>
      </c>
      <c r="M485" s="2" t="s">
        <v>118</v>
      </c>
      <c r="O485" s="2" t="s">
        <v>219</v>
      </c>
      <c r="P485" s="2" t="s">
        <v>1595</v>
      </c>
      <c r="S485" s="2">
        <v>0</v>
      </c>
      <c r="T485" s="2">
        <v>100</v>
      </c>
      <c r="U485" s="2" t="s">
        <v>1616</v>
      </c>
      <c r="V485" s="2" t="s">
        <v>1615</v>
      </c>
      <c r="X485" s="2" t="s">
        <v>37</v>
      </c>
      <c r="Y485" s="3" t="s">
        <v>40</v>
      </c>
      <c r="Z485" s="2" t="s">
        <v>75</v>
      </c>
      <c r="AA485" s="2" t="s">
        <v>77</v>
      </c>
      <c r="AB485" s="2" t="s">
        <v>76</v>
      </c>
      <c r="AC485" s="3" t="s">
        <v>85</v>
      </c>
      <c r="AE485" s="2">
        <v>1</v>
      </c>
    </row>
    <row r="486" spans="1:31">
      <c r="A486" s="2">
        <v>63487</v>
      </c>
      <c r="B486" s="2" t="s">
        <v>115</v>
      </c>
      <c r="C486" s="2" t="s">
        <v>71</v>
      </c>
      <c r="E486" s="2" t="s">
        <v>240</v>
      </c>
      <c r="F486" s="2" t="s">
        <v>73</v>
      </c>
      <c r="G486" s="2" t="s">
        <v>127</v>
      </c>
      <c r="H486" s="2" t="s">
        <v>110</v>
      </c>
      <c r="I486" s="2" t="s">
        <v>94</v>
      </c>
      <c r="J486" s="2" t="s">
        <v>1617</v>
      </c>
      <c r="L486" s="3" t="s">
        <v>126</v>
      </c>
      <c r="M486" s="2" t="s">
        <v>488</v>
      </c>
      <c r="N486" s="2" t="s">
        <v>121</v>
      </c>
      <c r="O486" s="2" t="s">
        <v>238</v>
      </c>
      <c r="P486" s="2" t="s">
        <v>1595</v>
      </c>
      <c r="R486" s="2">
        <v>2</v>
      </c>
      <c r="S486" s="2">
        <v>0</v>
      </c>
      <c r="T486" s="2">
        <v>0</v>
      </c>
      <c r="U486" s="2" t="s">
        <v>1618</v>
      </c>
      <c r="V486" s="2" t="s">
        <v>1617</v>
      </c>
      <c r="X486" s="2" t="s">
        <v>37</v>
      </c>
      <c r="Y486" s="3" t="s">
        <v>79</v>
      </c>
      <c r="Z486" s="2" t="s">
        <v>75</v>
      </c>
      <c r="AA486" s="2" t="s">
        <v>77</v>
      </c>
      <c r="AB486" s="2" t="s">
        <v>81</v>
      </c>
      <c r="AC486" s="3" t="s">
        <v>88</v>
      </c>
      <c r="AE486" s="2">
        <v>2</v>
      </c>
    </row>
    <row r="487" spans="1:31">
      <c r="A487" s="2">
        <v>63483</v>
      </c>
      <c r="B487" s="2" t="s">
        <v>115</v>
      </c>
      <c r="C487" s="2" t="s">
        <v>71</v>
      </c>
      <c r="E487" s="2" t="s">
        <v>240</v>
      </c>
      <c r="F487" s="2" t="s">
        <v>73</v>
      </c>
      <c r="G487" s="2" t="s">
        <v>369</v>
      </c>
      <c r="H487" s="2" t="s">
        <v>110</v>
      </c>
      <c r="I487" s="2" t="s">
        <v>123</v>
      </c>
      <c r="J487" s="2" t="s">
        <v>1619</v>
      </c>
      <c r="L487" s="3" t="s">
        <v>126</v>
      </c>
      <c r="M487" s="2" t="s">
        <v>118</v>
      </c>
      <c r="O487" s="2" t="s">
        <v>118</v>
      </c>
      <c r="P487" s="2" t="s">
        <v>1595</v>
      </c>
      <c r="S487" s="2">
        <v>0</v>
      </c>
      <c r="T487" s="2">
        <v>0</v>
      </c>
      <c r="U487" s="2" t="s">
        <v>1620</v>
      </c>
      <c r="V487" s="2" t="s">
        <v>1619</v>
      </c>
      <c r="X487" s="2" t="s">
        <v>37</v>
      </c>
      <c r="Y487" s="3" t="s">
        <v>40</v>
      </c>
      <c r="Z487" s="2" t="s">
        <v>75</v>
      </c>
      <c r="AA487" s="2" t="s">
        <v>77</v>
      </c>
      <c r="AB487" s="2" t="s">
        <v>76</v>
      </c>
      <c r="AC487" s="3" t="s">
        <v>88</v>
      </c>
      <c r="AE487" s="2">
        <v>1</v>
      </c>
    </row>
    <row r="488" spans="1:31">
      <c r="A488" s="2">
        <v>63469</v>
      </c>
      <c r="B488" s="2" t="s">
        <v>115</v>
      </c>
      <c r="C488" s="2" t="s">
        <v>71</v>
      </c>
      <c r="E488" s="2" t="s">
        <v>240</v>
      </c>
      <c r="F488" s="2" t="s">
        <v>73</v>
      </c>
      <c r="G488" s="2" t="s">
        <v>370</v>
      </c>
      <c r="H488" s="2" t="s">
        <v>110</v>
      </c>
      <c r="I488" s="2" t="s">
        <v>90</v>
      </c>
      <c r="J488" s="2" t="s">
        <v>1621</v>
      </c>
      <c r="L488" s="3" t="s">
        <v>126</v>
      </c>
      <c r="M488" s="2" t="s">
        <v>118</v>
      </c>
      <c r="O488" s="2" t="s">
        <v>118</v>
      </c>
      <c r="P488" s="2" t="s">
        <v>1595</v>
      </c>
      <c r="S488" s="2">
        <v>0</v>
      </c>
      <c r="T488" s="2">
        <v>0</v>
      </c>
      <c r="U488" s="2" t="s">
        <v>1622</v>
      </c>
      <c r="V488" s="2" t="s">
        <v>1621</v>
      </c>
      <c r="X488" s="2" t="s">
        <v>37</v>
      </c>
      <c r="Y488" s="3" t="s">
        <v>40</v>
      </c>
      <c r="Z488" s="2" t="s">
        <v>75</v>
      </c>
      <c r="AA488" s="2" t="s">
        <v>77</v>
      </c>
      <c r="AB488" s="2" t="s">
        <v>76</v>
      </c>
      <c r="AC488" s="3" t="s">
        <v>88</v>
      </c>
      <c r="AE488" s="2">
        <v>1</v>
      </c>
    </row>
    <row r="489" spans="1:31">
      <c r="A489" s="2">
        <v>63459</v>
      </c>
      <c r="B489" s="2" t="s">
        <v>115</v>
      </c>
      <c r="C489" s="2" t="s">
        <v>71</v>
      </c>
      <c r="E489" s="2" t="s">
        <v>240</v>
      </c>
      <c r="F489" s="2" t="s">
        <v>73</v>
      </c>
      <c r="G489" s="2" t="s">
        <v>371</v>
      </c>
      <c r="H489" s="2" t="s">
        <v>78</v>
      </c>
      <c r="I489" s="2" t="s">
        <v>108</v>
      </c>
      <c r="J489" s="2" t="s">
        <v>1623</v>
      </c>
      <c r="L489" s="3" t="s">
        <v>126</v>
      </c>
      <c r="M489" s="2" t="s">
        <v>116</v>
      </c>
      <c r="N489" s="2" t="s">
        <v>126</v>
      </c>
      <c r="O489" s="2" t="s">
        <v>116</v>
      </c>
      <c r="P489" s="2" t="s">
        <v>1595</v>
      </c>
      <c r="Q489" s="2" t="s">
        <v>1610</v>
      </c>
      <c r="S489" s="2">
        <v>0</v>
      </c>
      <c r="T489" s="2">
        <v>100</v>
      </c>
      <c r="U489" s="2" t="s">
        <v>1624</v>
      </c>
      <c r="V489" s="2" t="s">
        <v>1623</v>
      </c>
      <c r="X489" s="2" t="s">
        <v>37</v>
      </c>
      <c r="Y489" s="3" t="s">
        <v>40</v>
      </c>
      <c r="Z489" s="2" t="s">
        <v>75</v>
      </c>
      <c r="AA489" s="2" t="s">
        <v>77</v>
      </c>
      <c r="AB489" s="2" t="s">
        <v>76</v>
      </c>
      <c r="AC489" s="3" t="s">
        <v>80</v>
      </c>
      <c r="AE489" s="2">
        <v>1</v>
      </c>
    </row>
    <row r="490" spans="1:31">
      <c r="A490" s="2">
        <v>63449</v>
      </c>
      <c r="B490" s="2" t="s">
        <v>115</v>
      </c>
      <c r="C490" s="2" t="s">
        <v>71</v>
      </c>
      <c r="E490" s="2" t="s">
        <v>240</v>
      </c>
      <c r="F490" s="2" t="s">
        <v>73</v>
      </c>
      <c r="G490" s="2" t="s">
        <v>372</v>
      </c>
      <c r="H490" s="2" t="s">
        <v>110</v>
      </c>
      <c r="I490" s="2" t="s">
        <v>123</v>
      </c>
      <c r="J490" s="2" t="s">
        <v>1625</v>
      </c>
      <c r="L490" s="3" t="s">
        <v>126</v>
      </c>
      <c r="M490" s="2" t="s">
        <v>118</v>
      </c>
      <c r="O490" s="2" t="s">
        <v>118</v>
      </c>
      <c r="P490" s="2" t="s">
        <v>1595</v>
      </c>
      <c r="S490" s="2">
        <v>0</v>
      </c>
      <c r="T490" s="2">
        <v>0</v>
      </c>
      <c r="U490" s="2" t="s">
        <v>1626</v>
      </c>
      <c r="V490" s="2" t="s">
        <v>1625</v>
      </c>
      <c r="X490" s="2" t="s">
        <v>37</v>
      </c>
      <c r="Y490" s="3" t="s">
        <v>40</v>
      </c>
      <c r="Z490" s="2" t="s">
        <v>75</v>
      </c>
      <c r="AA490" s="2" t="s">
        <v>77</v>
      </c>
      <c r="AB490" s="2" t="s">
        <v>76</v>
      </c>
      <c r="AC490" s="3" t="s">
        <v>88</v>
      </c>
      <c r="AE490" s="2">
        <v>1</v>
      </c>
    </row>
    <row r="491" spans="1:31">
      <c r="A491" s="2">
        <v>63448</v>
      </c>
      <c r="B491" s="2" t="s">
        <v>115</v>
      </c>
      <c r="C491" s="2" t="s">
        <v>71</v>
      </c>
      <c r="E491" s="2" t="s">
        <v>240</v>
      </c>
      <c r="F491" s="2" t="s">
        <v>73</v>
      </c>
      <c r="G491" s="2" t="s">
        <v>373</v>
      </c>
      <c r="H491" s="2" t="s">
        <v>110</v>
      </c>
      <c r="I491" s="2" t="s">
        <v>90</v>
      </c>
      <c r="J491" s="2" t="s">
        <v>1627</v>
      </c>
      <c r="L491" s="3" t="s">
        <v>126</v>
      </c>
      <c r="M491" s="2" t="s">
        <v>118</v>
      </c>
      <c r="O491" s="2" t="s">
        <v>118</v>
      </c>
      <c r="P491" s="2" t="s">
        <v>1595</v>
      </c>
      <c r="S491" s="2">
        <v>0</v>
      </c>
      <c r="T491" s="2">
        <v>0</v>
      </c>
      <c r="U491" s="2" t="s">
        <v>1628</v>
      </c>
      <c r="V491" s="2" t="s">
        <v>1627</v>
      </c>
      <c r="X491" s="2" t="s">
        <v>37</v>
      </c>
      <c r="Y491" s="3" t="s">
        <v>79</v>
      </c>
      <c r="Z491" s="2" t="s">
        <v>75</v>
      </c>
      <c r="AA491" s="2" t="s">
        <v>77</v>
      </c>
      <c r="AB491" s="2" t="s">
        <v>76</v>
      </c>
      <c r="AC491" s="3" t="s">
        <v>91</v>
      </c>
      <c r="AE491" s="2">
        <v>1</v>
      </c>
    </row>
    <row r="492" spans="1:31">
      <c r="A492" s="2">
        <v>63446</v>
      </c>
      <c r="B492" s="2" t="s">
        <v>115</v>
      </c>
      <c r="C492" s="2" t="s">
        <v>71</v>
      </c>
      <c r="E492" s="2" t="s">
        <v>15</v>
      </c>
      <c r="F492" s="2" t="s">
        <v>73</v>
      </c>
      <c r="G492" s="2" t="s">
        <v>374</v>
      </c>
      <c r="H492" s="2" t="s">
        <v>78</v>
      </c>
      <c r="I492" s="2" t="s">
        <v>349</v>
      </c>
      <c r="J492" s="2" t="s">
        <v>1629</v>
      </c>
      <c r="L492" s="3" t="s">
        <v>126</v>
      </c>
      <c r="P492" s="2" t="s">
        <v>1595</v>
      </c>
      <c r="S492" s="2">
        <v>0</v>
      </c>
      <c r="T492" s="2">
        <v>100</v>
      </c>
      <c r="U492" s="2" t="s">
        <v>1630</v>
      </c>
      <c r="V492" s="2" t="s">
        <v>1629</v>
      </c>
      <c r="Y492" s="3" t="s">
        <v>40</v>
      </c>
      <c r="Z492" s="2" t="s">
        <v>75</v>
      </c>
      <c r="AB492" s="2" t="s">
        <v>76</v>
      </c>
      <c r="AC492" s="3" t="s">
        <v>80</v>
      </c>
    </row>
    <row r="493" spans="1:31">
      <c r="A493" s="2">
        <v>63440</v>
      </c>
      <c r="B493" s="2" t="s">
        <v>115</v>
      </c>
      <c r="C493" s="2" t="s">
        <v>71</v>
      </c>
      <c r="E493" s="2" t="s">
        <v>240</v>
      </c>
      <c r="F493" s="2" t="s">
        <v>73</v>
      </c>
      <c r="G493" s="2" t="s">
        <v>375</v>
      </c>
      <c r="H493" s="2" t="s">
        <v>110</v>
      </c>
      <c r="I493" s="2" t="s">
        <v>90</v>
      </c>
      <c r="J493" s="2" t="s">
        <v>1631</v>
      </c>
      <c r="L493" s="3" t="s">
        <v>126</v>
      </c>
      <c r="M493" s="2" t="s">
        <v>118</v>
      </c>
      <c r="O493" s="2" t="s">
        <v>118</v>
      </c>
      <c r="P493" s="2" t="s">
        <v>1595</v>
      </c>
      <c r="S493" s="2">
        <v>0</v>
      </c>
      <c r="T493" s="2">
        <v>0</v>
      </c>
      <c r="U493" s="2" t="s">
        <v>1632</v>
      </c>
      <c r="V493" s="2" t="s">
        <v>1631</v>
      </c>
      <c r="X493" s="2" t="s">
        <v>37</v>
      </c>
      <c r="Y493" s="3" t="s">
        <v>79</v>
      </c>
      <c r="Z493" s="2" t="s">
        <v>75</v>
      </c>
      <c r="AA493" s="2" t="s">
        <v>77</v>
      </c>
      <c r="AB493" s="2" t="s">
        <v>76</v>
      </c>
      <c r="AC493" s="3" t="s">
        <v>91</v>
      </c>
      <c r="AE493" s="2">
        <v>1</v>
      </c>
    </row>
    <row r="494" spans="1:31">
      <c r="A494" s="2">
        <v>63439</v>
      </c>
      <c r="B494" s="2" t="s">
        <v>115</v>
      </c>
      <c r="C494" s="2" t="s">
        <v>71</v>
      </c>
      <c r="E494" s="2" t="s">
        <v>240</v>
      </c>
      <c r="F494" s="2" t="s">
        <v>73</v>
      </c>
      <c r="G494" s="2" t="s">
        <v>376</v>
      </c>
      <c r="H494" s="2" t="s">
        <v>102</v>
      </c>
      <c r="I494" s="2" t="s">
        <v>107</v>
      </c>
      <c r="J494" s="2" t="s">
        <v>1633</v>
      </c>
      <c r="L494" s="3" t="s">
        <v>126</v>
      </c>
      <c r="M494" s="2" t="s">
        <v>118</v>
      </c>
      <c r="O494" s="2" t="s">
        <v>118</v>
      </c>
      <c r="P494" s="2" t="s">
        <v>1595</v>
      </c>
      <c r="S494" s="2">
        <v>0</v>
      </c>
      <c r="T494" s="2">
        <v>100</v>
      </c>
      <c r="U494" s="2" t="s">
        <v>1634</v>
      </c>
      <c r="V494" s="2" t="s">
        <v>1633</v>
      </c>
      <c r="X494" s="2" t="s">
        <v>37</v>
      </c>
      <c r="Y494" s="3" t="s">
        <v>40</v>
      </c>
      <c r="Z494" s="2" t="s">
        <v>75</v>
      </c>
      <c r="AA494" s="2" t="s">
        <v>77</v>
      </c>
      <c r="AB494" s="2" t="s">
        <v>76</v>
      </c>
      <c r="AC494" s="3" t="s">
        <v>88</v>
      </c>
      <c r="AE494" s="2">
        <v>1</v>
      </c>
    </row>
    <row r="495" spans="1:31">
      <c r="A495" s="2">
        <v>63436</v>
      </c>
      <c r="B495" s="2" t="s">
        <v>115</v>
      </c>
      <c r="C495" s="2" t="s">
        <v>71</v>
      </c>
      <c r="E495" s="2" t="s">
        <v>240</v>
      </c>
      <c r="F495" s="2" t="s">
        <v>73</v>
      </c>
      <c r="G495" s="2" t="s">
        <v>377</v>
      </c>
      <c r="H495" s="2" t="s">
        <v>102</v>
      </c>
      <c r="I495" s="2" t="s">
        <v>94</v>
      </c>
      <c r="J495" s="2" t="s">
        <v>1635</v>
      </c>
      <c r="L495" s="3" t="s">
        <v>126</v>
      </c>
      <c r="M495" s="2" t="s">
        <v>120</v>
      </c>
      <c r="O495" s="2" t="s">
        <v>220</v>
      </c>
      <c r="P495" s="2" t="s">
        <v>1636</v>
      </c>
      <c r="R495" s="2">
        <v>3</v>
      </c>
      <c r="S495" s="2">
        <v>0</v>
      </c>
      <c r="T495" s="2">
        <v>100</v>
      </c>
      <c r="U495" s="2" t="s">
        <v>1637</v>
      </c>
      <c r="V495" s="2" t="s">
        <v>1635</v>
      </c>
      <c r="X495" s="2" t="s">
        <v>37</v>
      </c>
      <c r="Y495" s="3" t="s">
        <v>40</v>
      </c>
      <c r="Z495" s="2" t="s">
        <v>75</v>
      </c>
      <c r="AA495" s="2" t="s">
        <v>77</v>
      </c>
      <c r="AB495" s="2" t="s">
        <v>76</v>
      </c>
      <c r="AC495" s="3" t="s">
        <v>88</v>
      </c>
      <c r="AE495" s="2">
        <v>3</v>
      </c>
    </row>
    <row r="496" spans="1:31">
      <c r="A496" s="2">
        <v>63428</v>
      </c>
      <c r="B496" s="2" t="s">
        <v>115</v>
      </c>
      <c r="C496" s="2" t="s">
        <v>71</v>
      </c>
      <c r="E496" s="2" t="s">
        <v>240</v>
      </c>
      <c r="F496" s="2" t="s">
        <v>73</v>
      </c>
      <c r="G496" s="2" t="s">
        <v>378</v>
      </c>
      <c r="H496" s="2" t="s">
        <v>102</v>
      </c>
      <c r="I496" s="2" t="s">
        <v>107</v>
      </c>
      <c r="J496" s="2" t="s">
        <v>1599</v>
      </c>
      <c r="L496" s="3" t="s">
        <v>126</v>
      </c>
      <c r="M496" s="2" t="s">
        <v>118</v>
      </c>
      <c r="O496" s="2" t="s">
        <v>118</v>
      </c>
      <c r="P496" s="2" t="s">
        <v>1636</v>
      </c>
      <c r="S496" s="2">
        <v>0</v>
      </c>
      <c r="T496" s="2">
        <v>100</v>
      </c>
      <c r="U496" s="2" t="s">
        <v>1638</v>
      </c>
      <c r="V496" s="2" t="s">
        <v>1599</v>
      </c>
      <c r="X496" s="2" t="s">
        <v>37</v>
      </c>
      <c r="Y496" s="3" t="s">
        <v>40</v>
      </c>
      <c r="Z496" s="2" t="s">
        <v>75</v>
      </c>
      <c r="AA496" s="2" t="s">
        <v>77</v>
      </c>
      <c r="AB496" s="2" t="s">
        <v>76</v>
      </c>
      <c r="AC496" s="3" t="s">
        <v>88</v>
      </c>
      <c r="AE496" s="2">
        <v>1</v>
      </c>
    </row>
    <row r="497" spans="1:31">
      <c r="A497" s="2">
        <v>63424</v>
      </c>
      <c r="B497" s="2" t="s">
        <v>115</v>
      </c>
      <c r="C497" s="2" t="s">
        <v>71</v>
      </c>
      <c r="E497" s="2" t="s">
        <v>240</v>
      </c>
      <c r="F497" s="2" t="s">
        <v>73</v>
      </c>
      <c r="G497" s="2" t="s">
        <v>379</v>
      </c>
      <c r="H497" s="2" t="s">
        <v>78</v>
      </c>
      <c r="I497" s="2" t="s">
        <v>90</v>
      </c>
      <c r="J497" s="2" t="s">
        <v>1639</v>
      </c>
      <c r="L497" s="3" t="s">
        <v>126</v>
      </c>
      <c r="M497" s="2" t="s">
        <v>118</v>
      </c>
      <c r="N497" s="2" t="s">
        <v>118</v>
      </c>
      <c r="O497" s="2" t="s">
        <v>219</v>
      </c>
      <c r="P497" s="2" t="s">
        <v>1636</v>
      </c>
      <c r="Q497" s="2" t="s">
        <v>1640</v>
      </c>
      <c r="S497" s="2">
        <v>0</v>
      </c>
      <c r="T497" s="2">
        <v>0</v>
      </c>
      <c r="U497" s="2" t="s">
        <v>1641</v>
      </c>
      <c r="V497" s="2" t="s">
        <v>1639</v>
      </c>
      <c r="X497" s="2" t="s">
        <v>37</v>
      </c>
      <c r="Y497" s="3" t="s">
        <v>40</v>
      </c>
      <c r="Z497" s="2" t="s">
        <v>75</v>
      </c>
      <c r="AA497" s="2" t="s">
        <v>301</v>
      </c>
      <c r="AB497" s="2" t="s">
        <v>76</v>
      </c>
      <c r="AC497" s="3" t="s">
        <v>80</v>
      </c>
      <c r="AE497" s="2">
        <v>2</v>
      </c>
    </row>
    <row r="498" spans="1:31">
      <c r="A498" s="2">
        <v>63419</v>
      </c>
      <c r="B498" s="2" t="s">
        <v>115</v>
      </c>
      <c r="C498" s="2" t="s">
        <v>71</v>
      </c>
      <c r="E498" s="2" t="s">
        <v>240</v>
      </c>
      <c r="F498" s="2" t="s">
        <v>73</v>
      </c>
      <c r="G498" s="2" t="s">
        <v>380</v>
      </c>
      <c r="H498" s="2" t="s">
        <v>110</v>
      </c>
      <c r="I498" s="2" t="s">
        <v>94</v>
      </c>
      <c r="J498" s="2" t="s">
        <v>1642</v>
      </c>
      <c r="L498" s="3" t="s">
        <v>126</v>
      </c>
      <c r="M498" s="2" t="s">
        <v>120</v>
      </c>
      <c r="N498" s="2" t="s">
        <v>120</v>
      </c>
      <c r="O498" s="2" t="s">
        <v>220</v>
      </c>
      <c r="P498" s="2" t="s">
        <v>1636</v>
      </c>
      <c r="R498" s="2">
        <v>3</v>
      </c>
      <c r="S498" s="2">
        <v>0</v>
      </c>
      <c r="T498" s="2">
        <v>100</v>
      </c>
      <c r="U498" s="2" t="s">
        <v>1643</v>
      </c>
      <c r="V498" s="2" t="s">
        <v>1642</v>
      </c>
      <c r="X498" s="2" t="s">
        <v>37</v>
      </c>
      <c r="Y498" s="3" t="s">
        <v>40</v>
      </c>
      <c r="Z498" s="2" t="s">
        <v>75</v>
      </c>
      <c r="AA498" s="2" t="s">
        <v>77</v>
      </c>
      <c r="AB498" s="2" t="s">
        <v>81</v>
      </c>
      <c r="AC498" s="3" t="s">
        <v>95</v>
      </c>
      <c r="AD498" s="2" t="s">
        <v>111</v>
      </c>
      <c r="AE498" s="2">
        <v>3</v>
      </c>
    </row>
    <row r="499" spans="1:31">
      <c r="A499" s="2">
        <v>63417</v>
      </c>
      <c r="B499" s="2" t="s">
        <v>115</v>
      </c>
      <c r="C499" s="2" t="s">
        <v>71</v>
      </c>
      <c r="E499" s="2" t="s">
        <v>240</v>
      </c>
      <c r="F499" s="2" t="s">
        <v>73</v>
      </c>
      <c r="G499" s="2" t="s">
        <v>381</v>
      </c>
      <c r="H499" s="2" t="s">
        <v>102</v>
      </c>
      <c r="I499" s="2" t="s">
        <v>107</v>
      </c>
      <c r="J499" s="2" t="s">
        <v>1644</v>
      </c>
      <c r="L499" s="3" t="s">
        <v>126</v>
      </c>
      <c r="M499" s="2" t="s">
        <v>118</v>
      </c>
      <c r="N499" s="2" t="s">
        <v>121</v>
      </c>
      <c r="O499" s="2" t="s">
        <v>219</v>
      </c>
      <c r="P499" s="2" t="s">
        <v>1636</v>
      </c>
      <c r="R499" s="2">
        <v>2</v>
      </c>
      <c r="S499" s="2">
        <v>0</v>
      </c>
      <c r="T499" s="2">
        <v>100</v>
      </c>
      <c r="U499" s="2" t="s">
        <v>1645</v>
      </c>
      <c r="V499" s="2" t="s">
        <v>1644</v>
      </c>
      <c r="X499" s="2" t="s">
        <v>37</v>
      </c>
      <c r="Y499" s="3" t="s">
        <v>40</v>
      </c>
      <c r="Z499" s="2" t="s">
        <v>75</v>
      </c>
      <c r="AA499" s="2" t="s">
        <v>77</v>
      </c>
      <c r="AB499" s="2" t="s">
        <v>76</v>
      </c>
      <c r="AC499" s="3" t="s">
        <v>80</v>
      </c>
      <c r="AD499" s="2" t="s">
        <v>248</v>
      </c>
      <c r="AE499" s="2">
        <v>2</v>
      </c>
    </row>
    <row r="500" spans="1:31">
      <c r="A500" s="2">
        <v>63410</v>
      </c>
      <c r="B500" s="2" t="s">
        <v>115</v>
      </c>
      <c r="C500" s="2" t="s">
        <v>71</v>
      </c>
      <c r="E500" s="2" t="s">
        <v>240</v>
      </c>
      <c r="F500" s="2" t="s">
        <v>73</v>
      </c>
      <c r="G500" s="2" t="s">
        <v>382</v>
      </c>
      <c r="H500" s="2" t="s">
        <v>102</v>
      </c>
      <c r="I500" s="2" t="s">
        <v>107</v>
      </c>
      <c r="J500" s="2" t="s">
        <v>1646</v>
      </c>
      <c r="L500" s="3" t="s">
        <v>126</v>
      </c>
      <c r="M500" s="2" t="s">
        <v>118</v>
      </c>
      <c r="O500" s="2" t="s">
        <v>118</v>
      </c>
      <c r="P500" s="2" t="s">
        <v>1636</v>
      </c>
      <c r="R500" s="2">
        <v>1</v>
      </c>
      <c r="S500" s="2">
        <v>0</v>
      </c>
      <c r="T500" s="2">
        <v>100</v>
      </c>
      <c r="U500" s="2" t="s">
        <v>1647</v>
      </c>
      <c r="V500" s="2" t="s">
        <v>1646</v>
      </c>
      <c r="X500" s="2" t="s">
        <v>37</v>
      </c>
      <c r="Y500" s="3" t="s">
        <v>40</v>
      </c>
      <c r="Z500" s="2" t="s">
        <v>75</v>
      </c>
      <c r="AA500" s="2" t="s">
        <v>77</v>
      </c>
      <c r="AB500" s="2" t="s">
        <v>76</v>
      </c>
      <c r="AC500" s="3" t="s">
        <v>88</v>
      </c>
      <c r="AE500" s="2">
        <v>1</v>
      </c>
    </row>
    <row r="501" spans="1:31">
      <c r="A501" s="2">
        <v>63404</v>
      </c>
      <c r="B501" s="2" t="s">
        <v>115</v>
      </c>
      <c r="C501" s="2" t="s">
        <v>71</v>
      </c>
      <c r="E501" s="2" t="s">
        <v>240</v>
      </c>
      <c r="F501" s="2" t="s">
        <v>73</v>
      </c>
      <c r="G501" s="2" t="s">
        <v>383</v>
      </c>
      <c r="H501" s="2" t="s">
        <v>78</v>
      </c>
      <c r="I501" s="2" t="s">
        <v>94</v>
      </c>
      <c r="J501" s="2" t="s">
        <v>1648</v>
      </c>
      <c r="L501" s="3" t="s">
        <v>126</v>
      </c>
      <c r="M501" s="2" t="s">
        <v>330</v>
      </c>
      <c r="N501" s="2" t="s">
        <v>330</v>
      </c>
      <c r="O501" s="2" t="s">
        <v>118</v>
      </c>
      <c r="P501" s="2" t="s">
        <v>1636</v>
      </c>
      <c r="R501" s="2">
        <v>2</v>
      </c>
      <c r="S501" s="2">
        <v>0</v>
      </c>
      <c r="T501" s="2">
        <v>100</v>
      </c>
      <c r="U501" s="2" t="s">
        <v>1649</v>
      </c>
      <c r="V501" s="2" t="s">
        <v>1648</v>
      </c>
      <c r="X501" s="2" t="s">
        <v>74</v>
      </c>
      <c r="Y501" s="3" t="s">
        <v>40</v>
      </c>
      <c r="Z501" s="2" t="s">
        <v>75</v>
      </c>
      <c r="AA501" s="2" t="s">
        <v>77</v>
      </c>
      <c r="AB501" s="2" t="s">
        <v>76</v>
      </c>
      <c r="AC501" s="3" t="s">
        <v>91</v>
      </c>
      <c r="AD501" s="2" t="s">
        <v>295</v>
      </c>
      <c r="AE501" s="2">
        <v>2</v>
      </c>
    </row>
    <row r="502" spans="1:31">
      <c r="A502" s="2">
        <v>63392</v>
      </c>
      <c r="B502" s="2" t="s">
        <v>115</v>
      </c>
      <c r="C502" s="2" t="s">
        <v>71</v>
      </c>
      <c r="E502" s="2" t="s">
        <v>240</v>
      </c>
      <c r="F502" s="2" t="s">
        <v>73</v>
      </c>
      <c r="G502" s="2" t="s">
        <v>384</v>
      </c>
      <c r="H502" s="2" t="s">
        <v>78</v>
      </c>
      <c r="I502" s="2" t="s">
        <v>94</v>
      </c>
      <c r="J502" s="2" t="s">
        <v>1650</v>
      </c>
      <c r="L502" s="3" t="s">
        <v>126</v>
      </c>
      <c r="M502" s="2" t="s">
        <v>121</v>
      </c>
      <c r="N502" s="2" t="s">
        <v>121</v>
      </c>
      <c r="O502" s="2" t="s">
        <v>118</v>
      </c>
      <c r="P502" s="2" t="s">
        <v>1636</v>
      </c>
      <c r="R502" s="2">
        <v>2</v>
      </c>
      <c r="S502" s="2">
        <v>0</v>
      </c>
      <c r="T502" s="2">
        <v>100</v>
      </c>
      <c r="U502" s="2" t="s">
        <v>1651</v>
      </c>
      <c r="V502" s="2" t="s">
        <v>1650</v>
      </c>
      <c r="X502" s="2" t="s">
        <v>37</v>
      </c>
      <c r="Y502" s="3" t="s">
        <v>40</v>
      </c>
      <c r="Z502" s="2" t="s">
        <v>75</v>
      </c>
      <c r="AA502" s="2" t="s">
        <v>77</v>
      </c>
      <c r="AB502" s="2" t="s">
        <v>81</v>
      </c>
      <c r="AC502" s="3" t="s">
        <v>109</v>
      </c>
      <c r="AE502" s="2">
        <v>2</v>
      </c>
    </row>
    <row r="503" spans="1:31">
      <c r="A503" s="2">
        <v>63381</v>
      </c>
      <c r="B503" s="2" t="s">
        <v>115</v>
      </c>
      <c r="C503" s="2" t="s">
        <v>71</v>
      </c>
      <c r="E503" s="2" t="s">
        <v>240</v>
      </c>
      <c r="F503" s="2" t="s">
        <v>73</v>
      </c>
      <c r="G503" s="2" t="s">
        <v>385</v>
      </c>
      <c r="H503" s="2" t="s">
        <v>78</v>
      </c>
      <c r="I503" s="2" t="s">
        <v>90</v>
      </c>
      <c r="J503" s="2" t="s">
        <v>1652</v>
      </c>
      <c r="L503" s="3" t="s">
        <v>126</v>
      </c>
      <c r="M503" s="2" t="s">
        <v>118</v>
      </c>
      <c r="O503" s="2" t="s">
        <v>118</v>
      </c>
      <c r="P503" s="2" t="s">
        <v>1636</v>
      </c>
      <c r="S503" s="2">
        <v>0</v>
      </c>
      <c r="T503" s="2">
        <v>0</v>
      </c>
      <c r="U503" s="2" t="s">
        <v>1653</v>
      </c>
      <c r="V503" s="2" t="s">
        <v>1652</v>
      </c>
      <c r="X503" s="2" t="s">
        <v>37</v>
      </c>
      <c r="Y503" s="3" t="s">
        <v>40</v>
      </c>
      <c r="Z503" s="2" t="s">
        <v>75</v>
      </c>
      <c r="AA503" s="2" t="s">
        <v>334</v>
      </c>
      <c r="AB503" s="2" t="s">
        <v>76</v>
      </c>
      <c r="AC503" s="3" t="s">
        <v>91</v>
      </c>
      <c r="AE503" s="2">
        <v>1</v>
      </c>
    </row>
    <row r="504" spans="1:31">
      <c r="A504" s="2">
        <v>63378</v>
      </c>
      <c r="B504" s="2" t="s">
        <v>115</v>
      </c>
      <c r="C504" s="2" t="s">
        <v>71</v>
      </c>
      <c r="E504" s="2" t="s">
        <v>240</v>
      </c>
      <c r="F504" s="2" t="s">
        <v>73</v>
      </c>
      <c r="G504" s="2" t="s">
        <v>386</v>
      </c>
      <c r="H504" s="2" t="s">
        <v>78</v>
      </c>
      <c r="I504" s="2" t="s">
        <v>108</v>
      </c>
      <c r="J504" s="2" t="s">
        <v>1654</v>
      </c>
      <c r="L504" s="3" t="s">
        <v>126</v>
      </c>
      <c r="M504" s="2" t="s">
        <v>116</v>
      </c>
      <c r="N504" s="2" t="s">
        <v>126</v>
      </c>
      <c r="O504" s="2" t="s">
        <v>219</v>
      </c>
      <c r="P504" s="2" t="s">
        <v>1636</v>
      </c>
      <c r="Q504" s="2" t="s">
        <v>1610</v>
      </c>
      <c r="S504" s="2">
        <v>0</v>
      </c>
      <c r="T504" s="2">
        <v>100</v>
      </c>
      <c r="U504" s="2" t="s">
        <v>1655</v>
      </c>
      <c r="V504" s="2" t="s">
        <v>1654</v>
      </c>
      <c r="W504" s="2" t="s">
        <v>387</v>
      </c>
      <c r="X504" s="2" t="s">
        <v>37</v>
      </c>
      <c r="Y504" s="3" t="s">
        <v>40</v>
      </c>
      <c r="Z504" s="2" t="s">
        <v>75</v>
      </c>
      <c r="AA504" s="2" t="s">
        <v>77</v>
      </c>
      <c r="AB504" s="2" t="s">
        <v>76</v>
      </c>
      <c r="AC504" s="3" t="s">
        <v>80</v>
      </c>
      <c r="AE504" s="2">
        <v>1</v>
      </c>
    </row>
    <row r="505" spans="1:31">
      <c r="A505" s="2">
        <v>63372</v>
      </c>
      <c r="B505" s="2" t="s">
        <v>115</v>
      </c>
      <c r="C505" s="2" t="s">
        <v>71</v>
      </c>
      <c r="E505" s="2" t="s">
        <v>15</v>
      </c>
      <c r="F505" s="2" t="s">
        <v>73</v>
      </c>
      <c r="G505" s="2" t="s">
        <v>388</v>
      </c>
      <c r="H505" s="2" t="s">
        <v>78</v>
      </c>
      <c r="I505" s="2" t="s">
        <v>349</v>
      </c>
      <c r="J505" s="2" t="s">
        <v>1656</v>
      </c>
      <c r="L505" s="3" t="s">
        <v>126</v>
      </c>
      <c r="P505" s="2" t="s">
        <v>1636</v>
      </c>
      <c r="S505" s="2">
        <v>0</v>
      </c>
      <c r="T505" s="2">
        <v>100</v>
      </c>
      <c r="U505" s="2" t="s">
        <v>1657</v>
      </c>
      <c r="V505" s="2" t="s">
        <v>1656</v>
      </c>
      <c r="Y505" s="3" t="s">
        <v>40</v>
      </c>
      <c r="Z505" s="2" t="s">
        <v>75</v>
      </c>
      <c r="AB505" s="2" t="s">
        <v>76</v>
      </c>
      <c r="AC505" s="3" t="s">
        <v>80</v>
      </c>
    </row>
    <row r="506" spans="1:31">
      <c r="A506" s="2">
        <v>63370</v>
      </c>
      <c r="B506" s="2" t="s">
        <v>115</v>
      </c>
      <c r="C506" s="2" t="s">
        <v>71</v>
      </c>
      <c r="E506" s="2" t="s">
        <v>240</v>
      </c>
      <c r="F506" s="2" t="s">
        <v>73</v>
      </c>
      <c r="G506" s="2" t="s">
        <v>389</v>
      </c>
      <c r="H506" s="2" t="s">
        <v>78</v>
      </c>
      <c r="I506" s="2" t="s">
        <v>349</v>
      </c>
      <c r="J506" s="2" t="s">
        <v>1658</v>
      </c>
      <c r="L506" s="3" t="s">
        <v>126</v>
      </c>
      <c r="M506" s="2" t="s">
        <v>118</v>
      </c>
      <c r="O506" s="2" t="s">
        <v>118</v>
      </c>
      <c r="P506" s="2" t="s">
        <v>1636</v>
      </c>
      <c r="S506" s="2">
        <v>0</v>
      </c>
      <c r="T506" s="2">
        <v>100</v>
      </c>
      <c r="U506" s="2" t="s">
        <v>1659</v>
      </c>
      <c r="V506" s="2" t="s">
        <v>1658</v>
      </c>
      <c r="X506" s="2" t="s">
        <v>37</v>
      </c>
      <c r="Y506" s="3" t="s">
        <v>40</v>
      </c>
      <c r="Z506" s="2" t="s">
        <v>75</v>
      </c>
      <c r="AA506" s="2" t="s">
        <v>77</v>
      </c>
      <c r="AB506" s="2" t="s">
        <v>76</v>
      </c>
      <c r="AC506" s="3" t="s">
        <v>80</v>
      </c>
      <c r="AE506" s="2">
        <v>1</v>
      </c>
    </row>
    <row r="507" spans="1:31">
      <c r="A507" s="2">
        <v>63365</v>
      </c>
      <c r="B507" s="2" t="s">
        <v>115</v>
      </c>
      <c r="C507" s="2" t="s">
        <v>71</v>
      </c>
      <c r="E507" s="2" t="s">
        <v>240</v>
      </c>
      <c r="F507" s="2" t="s">
        <v>73</v>
      </c>
      <c r="G507" s="2" t="s">
        <v>390</v>
      </c>
      <c r="H507" s="2" t="s">
        <v>78</v>
      </c>
      <c r="I507" s="2" t="s">
        <v>94</v>
      </c>
      <c r="J507" s="2" t="s">
        <v>1660</v>
      </c>
      <c r="L507" s="3" t="s">
        <v>126</v>
      </c>
      <c r="M507" s="2" t="s">
        <v>121</v>
      </c>
      <c r="N507" s="2" t="s">
        <v>121</v>
      </c>
      <c r="O507" s="2" t="s">
        <v>120</v>
      </c>
      <c r="P507" s="2" t="s">
        <v>1636</v>
      </c>
      <c r="R507" s="2">
        <v>2</v>
      </c>
      <c r="S507" s="2">
        <v>0</v>
      </c>
      <c r="T507" s="2">
        <v>100</v>
      </c>
      <c r="U507" s="2" t="s">
        <v>1661</v>
      </c>
      <c r="V507" s="2" t="s">
        <v>1660</v>
      </c>
      <c r="X507" s="2" t="s">
        <v>74</v>
      </c>
      <c r="Y507" s="3" t="s">
        <v>40</v>
      </c>
      <c r="Z507" s="2" t="s">
        <v>75</v>
      </c>
      <c r="AA507" s="2" t="s">
        <v>77</v>
      </c>
      <c r="AB507" s="2" t="s">
        <v>81</v>
      </c>
      <c r="AC507" s="3" t="s">
        <v>80</v>
      </c>
      <c r="AE507" s="2">
        <v>2</v>
      </c>
    </row>
    <row r="508" spans="1:31">
      <c r="A508" s="2">
        <v>63363</v>
      </c>
      <c r="B508" s="2" t="s">
        <v>115</v>
      </c>
      <c r="C508" s="2" t="s">
        <v>71</v>
      </c>
      <c r="E508" s="2" t="s">
        <v>240</v>
      </c>
      <c r="F508" s="2" t="s">
        <v>73</v>
      </c>
      <c r="G508" s="2" t="s">
        <v>391</v>
      </c>
      <c r="H508" s="2" t="s">
        <v>110</v>
      </c>
      <c r="I508" s="2" t="s">
        <v>104</v>
      </c>
      <c r="J508" s="2" t="s">
        <v>1662</v>
      </c>
      <c r="L508" s="3" t="s">
        <v>126</v>
      </c>
      <c r="M508" s="2" t="s">
        <v>118</v>
      </c>
      <c r="O508" s="2" t="s">
        <v>219</v>
      </c>
      <c r="P508" s="2" t="s">
        <v>1636</v>
      </c>
      <c r="S508" s="2">
        <v>0</v>
      </c>
      <c r="T508" s="2">
        <v>100</v>
      </c>
      <c r="U508" s="2" t="s">
        <v>1663</v>
      </c>
      <c r="V508" s="2" t="s">
        <v>1662</v>
      </c>
      <c r="X508" s="2" t="s">
        <v>37</v>
      </c>
      <c r="Y508" s="3" t="s">
        <v>40</v>
      </c>
      <c r="Z508" s="2" t="s">
        <v>75</v>
      </c>
      <c r="AA508" s="2" t="s">
        <v>77</v>
      </c>
      <c r="AB508" s="2" t="s">
        <v>76</v>
      </c>
      <c r="AC508" s="3" t="s">
        <v>98</v>
      </c>
      <c r="AE508" s="2">
        <v>1</v>
      </c>
    </row>
    <row r="509" spans="1:31">
      <c r="A509" s="2">
        <v>63355</v>
      </c>
      <c r="B509" s="2" t="s">
        <v>115</v>
      </c>
      <c r="C509" s="2" t="s">
        <v>71</v>
      </c>
      <c r="E509" s="2" t="s">
        <v>240</v>
      </c>
      <c r="F509" s="2" t="s">
        <v>73</v>
      </c>
      <c r="G509" s="2" t="s">
        <v>392</v>
      </c>
      <c r="H509" s="2" t="s">
        <v>102</v>
      </c>
      <c r="I509" s="2" t="s">
        <v>90</v>
      </c>
      <c r="J509" s="2" t="s">
        <v>1664</v>
      </c>
      <c r="L509" s="3" t="s">
        <v>126</v>
      </c>
      <c r="M509" s="2" t="s">
        <v>118</v>
      </c>
      <c r="O509" s="2" t="s">
        <v>118</v>
      </c>
      <c r="P509" s="2" t="s">
        <v>1665</v>
      </c>
      <c r="S509" s="2">
        <v>0</v>
      </c>
      <c r="T509" s="2">
        <v>0</v>
      </c>
      <c r="U509" s="2" t="s">
        <v>1666</v>
      </c>
      <c r="V509" s="2" t="s">
        <v>1664</v>
      </c>
      <c r="X509" s="2" t="s">
        <v>37</v>
      </c>
      <c r="Y509" s="3" t="s">
        <v>40</v>
      </c>
      <c r="Z509" s="2" t="s">
        <v>75</v>
      </c>
      <c r="AA509" s="2" t="s">
        <v>77</v>
      </c>
      <c r="AB509" s="2" t="s">
        <v>76</v>
      </c>
      <c r="AC509" s="3" t="s">
        <v>91</v>
      </c>
      <c r="AE509" s="2">
        <v>1</v>
      </c>
    </row>
    <row r="510" spans="1:31">
      <c r="A510" s="2">
        <v>63352</v>
      </c>
      <c r="B510" s="2" t="s">
        <v>115</v>
      </c>
      <c r="C510" s="2" t="s">
        <v>71</v>
      </c>
      <c r="E510" s="2" t="s">
        <v>240</v>
      </c>
      <c r="F510" s="2" t="s">
        <v>73</v>
      </c>
      <c r="G510" s="2" t="s">
        <v>393</v>
      </c>
      <c r="H510" s="2" t="s">
        <v>78</v>
      </c>
      <c r="I510" s="2" t="s">
        <v>107</v>
      </c>
      <c r="J510" s="2" t="s">
        <v>1667</v>
      </c>
      <c r="L510" s="3" t="s">
        <v>126</v>
      </c>
      <c r="M510" s="2" t="s">
        <v>118</v>
      </c>
      <c r="N510" s="2" t="s">
        <v>126</v>
      </c>
      <c r="O510" s="2" t="s">
        <v>118</v>
      </c>
      <c r="P510" s="2" t="s">
        <v>1665</v>
      </c>
      <c r="Q510" s="2" t="s">
        <v>1610</v>
      </c>
      <c r="S510" s="2">
        <v>0</v>
      </c>
      <c r="T510" s="2">
        <v>0</v>
      </c>
      <c r="U510" s="2" t="s">
        <v>1668</v>
      </c>
      <c r="V510" s="2" t="s">
        <v>1667</v>
      </c>
      <c r="X510" s="2" t="s">
        <v>37</v>
      </c>
      <c r="Y510" s="3" t="s">
        <v>40</v>
      </c>
      <c r="Z510" s="2" t="s">
        <v>75</v>
      </c>
      <c r="AA510" s="2" t="s">
        <v>77</v>
      </c>
      <c r="AB510" s="2" t="s">
        <v>76</v>
      </c>
      <c r="AC510" s="3" t="s">
        <v>80</v>
      </c>
      <c r="AE510" s="2">
        <v>1</v>
      </c>
    </row>
    <row r="511" spans="1:31">
      <c r="A511" s="2">
        <v>63351</v>
      </c>
      <c r="B511" s="2" t="s">
        <v>115</v>
      </c>
      <c r="C511" s="2" t="s">
        <v>71</v>
      </c>
      <c r="E511" s="2" t="s">
        <v>240</v>
      </c>
      <c r="F511" s="2" t="s">
        <v>73</v>
      </c>
      <c r="G511" s="2" t="s">
        <v>128</v>
      </c>
      <c r="H511" s="2" t="s">
        <v>78</v>
      </c>
      <c r="I511" s="2" t="s">
        <v>96</v>
      </c>
      <c r="J511" s="2" t="s">
        <v>1669</v>
      </c>
      <c r="L511" s="3" t="s">
        <v>126</v>
      </c>
      <c r="M511" s="2" t="s">
        <v>220</v>
      </c>
      <c r="N511" s="2" t="s">
        <v>220</v>
      </c>
      <c r="O511" s="2" t="s">
        <v>238</v>
      </c>
      <c r="P511" s="2" t="s">
        <v>1665</v>
      </c>
      <c r="Q511" s="2" t="s">
        <v>1640</v>
      </c>
      <c r="S511" s="2">
        <v>0</v>
      </c>
      <c r="T511" s="2">
        <v>0</v>
      </c>
      <c r="U511" s="2" t="s">
        <v>1670</v>
      </c>
      <c r="V511" s="2" t="s">
        <v>1669</v>
      </c>
      <c r="X511" s="2" t="s">
        <v>37</v>
      </c>
      <c r="Y511" s="3" t="s">
        <v>40</v>
      </c>
      <c r="Z511" s="2" t="s">
        <v>75</v>
      </c>
      <c r="AA511" s="2" t="s">
        <v>77</v>
      </c>
      <c r="AB511" s="2" t="s">
        <v>76</v>
      </c>
      <c r="AC511" s="3" t="s">
        <v>80</v>
      </c>
      <c r="AE511" s="2">
        <v>1</v>
      </c>
    </row>
    <row r="512" spans="1:31">
      <c r="A512" s="2">
        <v>63343</v>
      </c>
      <c r="B512" s="2" t="s">
        <v>115</v>
      </c>
      <c r="C512" s="2" t="s">
        <v>71</v>
      </c>
      <c r="E512" s="2" t="s">
        <v>240</v>
      </c>
      <c r="F512" s="2" t="s">
        <v>73</v>
      </c>
      <c r="G512" s="2" t="s">
        <v>394</v>
      </c>
      <c r="H512" s="2" t="s">
        <v>110</v>
      </c>
      <c r="I512" s="2" t="s">
        <v>90</v>
      </c>
      <c r="J512" s="2" t="s">
        <v>1652</v>
      </c>
      <c r="L512" s="3" t="s">
        <v>126</v>
      </c>
      <c r="M512" s="2" t="s">
        <v>118</v>
      </c>
      <c r="O512" s="2" t="s">
        <v>118</v>
      </c>
      <c r="P512" s="2" t="s">
        <v>1665</v>
      </c>
      <c r="S512" s="2">
        <v>0</v>
      </c>
      <c r="T512" s="2">
        <v>0</v>
      </c>
      <c r="U512" s="2" t="s">
        <v>1671</v>
      </c>
      <c r="V512" s="2" t="s">
        <v>1652</v>
      </c>
      <c r="X512" s="2" t="s">
        <v>37</v>
      </c>
      <c r="Y512" s="3" t="s">
        <v>40</v>
      </c>
      <c r="Z512" s="2" t="s">
        <v>75</v>
      </c>
      <c r="AA512" s="2" t="s">
        <v>77</v>
      </c>
      <c r="AB512" s="2" t="s">
        <v>76</v>
      </c>
      <c r="AC512" s="3" t="s">
        <v>88</v>
      </c>
      <c r="AD512" s="2" t="s">
        <v>111</v>
      </c>
      <c r="AE512" s="2">
        <v>1</v>
      </c>
    </row>
    <row r="513" spans="1:31">
      <c r="A513" s="2">
        <v>63342</v>
      </c>
      <c r="B513" s="2" t="s">
        <v>115</v>
      </c>
      <c r="C513" s="2" t="s">
        <v>71</v>
      </c>
      <c r="E513" s="2" t="s">
        <v>240</v>
      </c>
      <c r="F513" s="2" t="s">
        <v>73</v>
      </c>
      <c r="G513" s="2" t="s">
        <v>395</v>
      </c>
      <c r="H513" s="2" t="s">
        <v>78</v>
      </c>
      <c r="I513" s="2" t="s">
        <v>90</v>
      </c>
      <c r="J513" s="2" t="s">
        <v>1672</v>
      </c>
      <c r="L513" s="3" t="s">
        <v>126</v>
      </c>
      <c r="M513" s="2" t="s">
        <v>116</v>
      </c>
      <c r="N513" s="2" t="s">
        <v>118</v>
      </c>
      <c r="O513" s="2" t="s">
        <v>219</v>
      </c>
      <c r="P513" s="2" t="s">
        <v>1665</v>
      </c>
      <c r="Q513" s="2" t="s">
        <v>1640</v>
      </c>
      <c r="S513" s="2">
        <v>0</v>
      </c>
      <c r="T513" s="2">
        <v>0</v>
      </c>
      <c r="U513" s="2" t="s">
        <v>1673</v>
      </c>
      <c r="V513" s="2" t="s">
        <v>1672</v>
      </c>
      <c r="X513" s="2" t="s">
        <v>37</v>
      </c>
      <c r="Y513" s="3" t="s">
        <v>40</v>
      </c>
      <c r="Z513" s="2" t="s">
        <v>75</v>
      </c>
      <c r="AA513" s="2" t="s">
        <v>301</v>
      </c>
      <c r="AB513" s="2" t="s">
        <v>76</v>
      </c>
      <c r="AC513" s="3" t="s">
        <v>80</v>
      </c>
      <c r="AE513" s="2">
        <v>2</v>
      </c>
    </row>
    <row r="514" spans="1:31">
      <c r="A514" s="2">
        <v>63341</v>
      </c>
      <c r="B514" s="2" t="s">
        <v>115</v>
      </c>
      <c r="C514" s="2" t="s">
        <v>71</v>
      </c>
      <c r="E514" s="2" t="s">
        <v>240</v>
      </c>
      <c r="F514" s="2" t="s">
        <v>73</v>
      </c>
      <c r="G514" s="2" t="s">
        <v>396</v>
      </c>
      <c r="H514" s="2" t="s">
        <v>110</v>
      </c>
      <c r="I514" s="2" t="s">
        <v>104</v>
      </c>
      <c r="J514" s="2" t="s">
        <v>1674</v>
      </c>
      <c r="L514" s="3" t="s">
        <v>126</v>
      </c>
      <c r="M514" s="2" t="s">
        <v>118</v>
      </c>
      <c r="O514" s="2" t="s">
        <v>118</v>
      </c>
      <c r="P514" s="2" t="s">
        <v>1665</v>
      </c>
      <c r="S514" s="2">
        <v>0</v>
      </c>
      <c r="T514" s="2">
        <v>0</v>
      </c>
      <c r="U514" s="2" t="s">
        <v>1675</v>
      </c>
      <c r="V514" s="2" t="s">
        <v>1674</v>
      </c>
      <c r="X514" s="2" t="s">
        <v>37</v>
      </c>
      <c r="Y514" s="3" t="s">
        <v>40</v>
      </c>
      <c r="Z514" s="2" t="s">
        <v>75</v>
      </c>
      <c r="AA514" s="2" t="s">
        <v>77</v>
      </c>
      <c r="AB514" s="2" t="s">
        <v>76</v>
      </c>
      <c r="AC514" s="3" t="s">
        <v>98</v>
      </c>
      <c r="AE514" s="2">
        <v>1</v>
      </c>
    </row>
    <row r="515" spans="1:31">
      <c r="A515" s="2">
        <v>63338</v>
      </c>
      <c r="B515" s="2" t="s">
        <v>115</v>
      </c>
      <c r="C515" s="2" t="s">
        <v>71</v>
      </c>
      <c r="E515" s="2" t="s">
        <v>240</v>
      </c>
      <c r="F515" s="2" t="s">
        <v>73</v>
      </c>
      <c r="G515" s="2" t="s">
        <v>397</v>
      </c>
      <c r="H515" s="2" t="s">
        <v>78</v>
      </c>
      <c r="I515" s="2" t="s">
        <v>349</v>
      </c>
      <c r="J515" s="2" t="s">
        <v>1676</v>
      </c>
      <c r="L515" s="3" t="s">
        <v>126</v>
      </c>
      <c r="M515" s="2" t="s">
        <v>118</v>
      </c>
      <c r="O515" s="2" t="s">
        <v>118</v>
      </c>
      <c r="P515" s="2" t="s">
        <v>1665</v>
      </c>
      <c r="S515" s="2">
        <v>0</v>
      </c>
      <c r="T515" s="2">
        <v>100</v>
      </c>
      <c r="U515" s="2" t="s">
        <v>1677</v>
      </c>
      <c r="V515" s="2" t="s">
        <v>1676</v>
      </c>
      <c r="X515" s="2" t="s">
        <v>37</v>
      </c>
      <c r="Y515" s="3" t="s">
        <v>40</v>
      </c>
      <c r="Z515" s="2" t="s">
        <v>75</v>
      </c>
      <c r="AA515" s="2" t="s">
        <v>77</v>
      </c>
      <c r="AB515" s="2" t="s">
        <v>76</v>
      </c>
      <c r="AC515" s="3" t="s">
        <v>80</v>
      </c>
      <c r="AE515" s="2">
        <v>1</v>
      </c>
    </row>
    <row r="516" spans="1:31">
      <c r="A516" s="2">
        <v>63335</v>
      </c>
      <c r="B516" s="2" t="s">
        <v>115</v>
      </c>
      <c r="C516" s="2" t="s">
        <v>71</v>
      </c>
      <c r="E516" s="2" t="s">
        <v>240</v>
      </c>
      <c r="F516" s="2" t="s">
        <v>73</v>
      </c>
      <c r="G516" s="2" t="s">
        <v>398</v>
      </c>
      <c r="H516" s="2" t="s">
        <v>110</v>
      </c>
      <c r="I516" s="2" t="s">
        <v>90</v>
      </c>
      <c r="J516" s="2" t="s">
        <v>1678</v>
      </c>
      <c r="L516" s="3" t="s">
        <v>126</v>
      </c>
      <c r="M516" s="2" t="s">
        <v>118</v>
      </c>
      <c r="O516" s="2" t="s">
        <v>118</v>
      </c>
      <c r="P516" s="2" t="s">
        <v>1665</v>
      </c>
      <c r="S516" s="2">
        <v>0</v>
      </c>
      <c r="T516" s="2">
        <v>0</v>
      </c>
      <c r="U516" s="2" t="s">
        <v>1679</v>
      </c>
      <c r="V516" s="2" t="s">
        <v>1678</v>
      </c>
      <c r="X516" s="2" t="s">
        <v>37</v>
      </c>
      <c r="Y516" s="3" t="s">
        <v>40</v>
      </c>
      <c r="Z516" s="2" t="s">
        <v>75</v>
      </c>
      <c r="AA516" s="2" t="s">
        <v>77</v>
      </c>
      <c r="AB516" s="2" t="s">
        <v>76</v>
      </c>
      <c r="AC516" s="3" t="s">
        <v>91</v>
      </c>
      <c r="AD516" s="2" t="s">
        <v>111</v>
      </c>
      <c r="AE516" s="2">
        <v>1</v>
      </c>
    </row>
    <row r="517" spans="1:31">
      <c r="A517" s="2">
        <v>63334</v>
      </c>
      <c r="B517" s="2" t="s">
        <v>115</v>
      </c>
      <c r="C517" s="2" t="s">
        <v>71</v>
      </c>
      <c r="E517" s="2" t="s">
        <v>240</v>
      </c>
      <c r="F517" s="2" t="s">
        <v>73</v>
      </c>
      <c r="G517" s="2" t="s">
        <v>129</v>
      </c>
      <c r="H517" s="2" t="s">
        <v>78</v>
      </c>
      <c r="I517" s="2" t="s">
        <v>104</v>
      </c>
      <c r="J517" s="2" t="s">
        <v>1680</v>
      </c>
      <c r="L517" s="3" t="s">
        <v>126</v>
      </c>
      <c r="M517" s="2" t="s">
        <v>220</v>
      </c>
      <c r="O517" s="2" t="s">
        <v>238</v>
      </c>
      <c r="P517" s="2" t="s">
        <v>1665</v>
      </c>
      <c r="S517" s="2">
        <v>0</v>
      </c>
      <c r="T517" s="2">
        <v>100</v>
      </c>
      <c r="U517" s="2" t="s">
        <v>1681</v>
      </c>
      <c r="V517" s="2" t="s">
        <v>1680</v>
      </c>
      <c r="X517" s="2" t="s">
        <v>37</v>
      </c>
      <c r="Y517" s="3" t="s">
        <v>40</v>
      </c>
      <c r="Z517" s="2" t="s">
        <v>75</v>
      </c>
      <c r="AA517" s="2" t="s">
        <v>77</v>
      </c>
      <c r="AB517" s="2" t="s">
        <v>76</v>
      </c>
      <c r="AC517" s="3" t="s">
        <v>80</v>
      </c>
      <c r="AE517" s="2">
        <v>1</v>
      </c>
    </row>
    <row r="518" spans="1:31">
      <c r="A518" s="2">
        <v>63333</v>
      </c>
      <c r="B518" s="2" t="s">
        <v>115</v>
      </c>
      <c r="C518" s="2" t="s">
        <v>71</v>
      </c>
      <c r="E518" s="2" t="s">
        <v>240</v>
      </c>
      <c r="F518" s="2" t="s">
        <v>73</v>
      </c>
      <c r="G518" s="2" t="s">
        <v>399</v>
      </c>
      <c r="H518" s="2" t="s">
        <v>102</v>
      </c>
      <c r="I518" s="2" t="s">
        <v>90</v>
      </c>
      <c r="J518" s="2" t="s">
        <v>1682</v>
      </c>
      <c r="L518" s="3" t="s">
        <v>126</v>
      </c>
      <c r="M518" s="2" t="s">
        <v>118</v>
      </c>
      <c r="O518" s="2" t="s">
        <v>118</v>
      </c>
      <c r="P518" s="2" t="s">
        <v>1665</v>
      </c>
      <c r="S518" s="2">
        <v>0</v>
      </c>
      <c r="T518" s="2">
        <v>0</v>
      </c>
      <c r="U518" s="2" t="s">
        <v>1683</v>
      </c>
      <c r="V518" s="2" t="s">
        <v>1682</v>
      </c>
      <c r="X518" s="2" t="s">
        <v>37</v>
      </c>
      <c r="Y518" s="3" t="s">
        <v>40</v>
      </c>
      <c r="Z518" s="2" t="s">
        <v>75</v>
      </c>
      <c r="AA518" s="2" t="s">
        <v>334</v>
      </c>
      <c r="AB518" s="2" t="s">
        <v>76</v>
      </c>
      <c r="AC518" s="3" t="s">
        <v>88</v>
      </c>
      <c r="AE518" s="2">
        <v>0.2</v>
      </c>
    </row>
    <row r="519" spans="1:31">
      <c r="A519" s="2">
        <v>63331</v>
      </c>
      <c r="B519" s="2" t="s">
        <v>115</v>
      </c>
      <c r="C519" s="2" t="s">
        <v>71</v>
      </c>
      <c r="E519" s="2" t="s">
        <v>240</v>
      </c>
      <c r="F519" s="2" t="s">
        <v>73</v>
      </c>
      <c r="G519" s="2" t="s">
        <v>130</v>
      </c>
      <c r="H519" s="2" t="s">
        <v>102</v>
      </c>
      <c r="I519" s="2" t="s">
        <v>107</v>
      </c>
      <c r="J519" s="2" t="s">
        <v>1684</v>
      </c>
      <c r="L519" s="3" t="s">
        <v>126</v>
      </c>
      <c r="M519" s="2" t="s">
        <v>488</v>
      </c>
      <c r="N519" s="2" t="s">
        <v>120</v>
      </c>
      <c r="O519" s="2" t="s">
        <v>560</v>
      </c>
      <c r="P519" s="2" t="s">
        <v>1665</v>
      </c>
      <c r="R519" s="2">
        <v>2</v>
      </c>
      <c r="S519" s="2">
        <v>0</v>
      </c>
      <c r="T519" s="2">
        <v>100</v>
      </c>
      <c r="U519" s="2" t="s">
        <v>1685</v>
      </c>
      <c r="V519" s="2" t="s">
        <v>1684</v>
      </c>
      <c r="X519" s="2" t="s">
        <v>37</v>
      </c>
      <c r="Y519" s="3" t="s">
        <v>40</v>
      </c>
      <c r="Z519" s="2" t="s">
        <v>75</v>
      </c>
      <c r="AA519" s="2" t="s">
        <v>77</v>
      </c>
      <c r="AB519" s="2" t="s">
        <v>81</v>
      </c>
      <c r="AC519" s="3" t="s">
        <v>91</v>
      </c>
      <c r="AD519" s="2" t="s">
        <v>111</v>
      </c>
      <c r="AE519" s="2">
        <v>2</v>
      </c>
    </row>
    <row r="520" spans="1:31">
      <c r="A520" s="2">
        <v>63329</v>
      </c>
      <c r="B520" s="2" t="s">
        <v>115</v>
      </c>
      <c r="C520" s="2" t="s">
        <v>71</v>
      </c>
      <c r="E520" s="2" t="s">
        <v>240</v>
      </c>
      <c r="F520" s="2" t="s">
        <v>73</v>
      </c>
      <c r="G520" s="2" t="s">
        <v>400</v>
      </c>
      <c r="H520" s="2" t="s">
        <v>78</v>
      </c>
      <c r="I520" s="2" t="s">
        <v>90</v>
      </c>
      <c r="J520" s="2" t="s">
        <v>1686</v>
      </c>
      <c r="L520" s="3" t="s">
        <v>126</v>
      </c>
      <c r="M520" s="2" t="s">
        <v>118</v>
      </c>
      <c r="O520" s="2" t="s">
        <v>118</v>
      </c>
      <c r="P520" s="2" t="s">
        <v>1665</v>
      </c>
      <c r="S520" s="2">
        <v>0</v>
      </c>
      <c r="T520" s="2">
        <v>0</v>
      </c>
      <c r="U520" s="2" t="s">
        <v>1687</v>
      </c>
      <c r="V520" s="2" t="s">
        <v>1686</v>
      </c>
      <c r="X520" s="2" t="s">
        <v>37</v>
      </c>
      <c r="Y520" s="3" t="s">
        <v>40</v>
      </c>
      <c r="Z520" s="2" t="s">
        <v>75</v>
      </c>
      <c r="AA520" s="2" t="s">
        <v>301</v>
      </c>
      <c r="AB520" s="2" t="s">
        <v>76</v>
      </c>
      <c r="AC520" s="3" t="s">
        <v>91</v>
      </c>
      <c r="AE520" s="2">
        <v>5</v>
      </c>
    </row>
    <row r="521" spans="1:31">
      <c r="A521" s="2">
        <v>63313</v>
      </c>
      <c r="B521" s="2" t="s">
        <v>115</v>
      </c>
      <c r="C521" s="2" t="s">
        <v>71</v>
      </c>
      <c r="E521" s="2" t="s">
        <v>240</v>
      </c>
      <c r="F521" s="2" t="s">
        <v>73</v>
      </c>
      <c r="G521" s="2" t="s">
        <v>401</v>
      </c>
      <c r="H521" s="2" t="s">
        <v>102</v>
      </c>
      <c r="I521" s="2" t="s">
        <v>94</v>
      </c>
      <c r="J521" s="2" t="s">
        <v>1642</v>
      </c>
      <c r="L521" s="3" t="s">
        <v>126</v>
      </c>
      <c r="N521" s="2" t="s">
        <v>121</v>
      </c>
      <c r="O521" s="2" t="s">
        <v>220</v>
      </c>
      <c r="P521" s="2" t="s">
        <v>1665</v>
      </c>
      <c r="R521" s="2">
        <v>3</v>
      </c>
      <c r="S521" s="2">
        <v>0</v>
      </c>
      <c r="T521" s="2">
        <v>100</v>
      </c>
      <c r="U521" s="2" t="s">
        <v>1688</v>
      </c>
      <c r="V521" s="2" t="s">
        <v>1642</v>
      </c>
      <c r="X521" s="2" t="s">
        <v>37</v>
      </c>
      <c r="Y521" s="3" t="s">
        <v>40</v>
      </c>
      <c r="Z521" s="2" t="s">
        <v>75</v>
      </c>
      <c r="AA521" s="2" t="s">
        <v>77</v>
      </c>
      <c r="AB521" s="2" t="s">
        <v>81</v>
      </c>
      <c r="AC521" s="3" t="s">
        <v>81</v>
      </c>
      <c r="AE521" s="2">
        <v>3</v>
      </c>
    </row>
    <row r="522" spans="1:31">
      <c r="A522" s="2">
        <v>63307</v>
      </c>
      <c r="B522" s="2" t="s">
        <v>115</v>
      </c>
      <c r="C522" s="2" t="s">
        <v>71</v>
      </c>
      <c r="E522" s="2" t="s">
        <v>15</v>
      </c>
      <c r="F522" s="2" t="s">
        <v>73</v>
      </c>
      <c r="G522" s="2" t="s">
        <v>402</v>
      </c>
      <c r="H522" s="2" t="s">
        <v>102</v>
      </c>
      <c r="I522" s="2" t="s">
        <v>94</v>
      </c>
      <c r="J522" s="2" t="s">
        <v>1689</v>
      </c>
      <c r="L522" s="3" t="s">
        <v>126</v>
      </c>
      <c r="P522" s="2" t="s">
        <v>1665</v>
      </c>
      <c r="S522" s="2">
        <v>0</v>
      </c>
      <c r="T522" s="2">
        <v>0</v>
      </c>
      <c r="U522" s="2" t="s">
        <v>1690</v>
      </c>
      <c r="V522" s="2" t="s">
        <v>1691</v>
      </c>
      <c r="Y522" s="3" t="s">
        <v>40</v>
      </c>
      <c r="Z522" s="2" t="s">
        <v>75</v>
      </c>
      <c r="AB522" s="2" t="s">
        <v>81</v>
      </c>
      <c r="AC522" s="3" t="s">
        <v>88</v>
      </c>
    </row>
    <row r="523" spans="1:31">
      <c r="A523" s="2">
        <v>63305</v>
      </c>
      <c r="B523" s="2" t="s">
        <v>115</v>
      </c>
      <c r="C523" s="2" t="s">
        <v>71</v>
      </c>
      <c r="E523" s="2" t="s">
        <v>240</v>
      </c>
      <c r="F523" s="2" t="s">
        <v>73</v>
      </c>
      <c r="G523" s="2" t="s">
        <v>403</v>
      </c>
      <c r="H523" s="2" t="s">
        <v>78</v>
      </c>
      <c r="I523" s="2" t="s">
        <v>349</v>
      </c>
      <c r="J523" s="2" t="s">
        <v>1692</v>
      </c>
      <c r="L523" s="3" t="s">
        <v>126</v>
      </c>
      <c r="M523" s="2" t="s">
        <v>118</v>
      </c>
      <c r="O523" s="2" t="s">
        <v>118</v>
      </c>
      <c r="P523" s="2" t="s">
        <v>1665</v>
      </c>
      <c r="S523" s="2">
        <v>0</v>
      </c>
      <c r="T523" s="2">
        <v>100</v>
      </c>
      <c r="U523" s="2" t="s">
        <v>1693</v>
      </c>
      <c r="V523" s="2" t="s">
        <v>1692</v>
      </c>
      <c r="X523" s="2" t="s">
        <v>37</v>
      </c>
      <c r="Y523" s="3" t="s">
        <v>40</v>
      </c>
      <c r="Z523" s="2" t="s">
        <v>75</v>
      </c>
      <c r="AA523" s="2" t="s">
        <v>77</v>
      </c>
      <c r="AB523" s="2" t="s">
        <v>76</v>
      </c>
      <c r="AC523" s="3" t="s">
        <v>80</v>
      </c>
      <c r="AE523" s="2">
        <v>1</v>
      </c>
    </row>
    <row r="524" spans="1:31">
      <c r="A524" s="2">
        <v>63301</v>
      </c>
      <c r="B524" s="2" t="s">
        <v>115</v>
      </c>
      <c r="C524" s="2" t="s">
        <v>71</v>
      </c>
      <c r="E524" s="2" t="s">
        <v>240</v>
      </c>
      <c r="F524" s="2" t="s">
        <v>73</v>
      </c>
      <c r="G524" s="2" t="s">
        <v>404</v>
      </c>
      <c r="H524" s="2" t="s">
        <v>102</v>
      </c>
      <c r="I524" s="2" t="s">
        <v>94</v>
      </c>
      <c r="J524" s="2" t="s">
        <v>1694</v>
      </c>
      <c r="L524" s="3" t="s">
        <v>126</v>
      </c>
      <c r="O524" s="2" t="s">
        <v>220</v>
      </c>
      <c r="P524" s="2" t="s">
        <v>1665</v>
      </c>
      <c r="R524" s="2">
        <v>3</v>
      </c>
      <c r="S524" s="2">
        <v>0</v>
      </c>
      <c r="T524" s="2">
        <v>100</v>
      </c>
      <c r="U524" s="2" t="s">
        <v>1695</v>
      </c>
      <c r="V524" s="2" t="s">
        <v>1694</v>
      </c>
      <c r="X524" s="2" t="s">
        <v>74</v>
      </c>
      <c r="Y524" s="3" t="s">
        <v>40</v>
      </c>
      <c r="Z524" s="2" t="s">
        <v>75</v>
      </c>
      <c r="AA524" s="2" t="s">
        <v>77</v>
      </c>
      <c r="AB524" s="2" t="s">
        <v>76</v>
      </c>
      <c r="AC524" s="3" t="s">
        <v>88</v>
      </c>
      <c r="AE524" s="2">
        <v>3</v>
      </c>
    </row>
    <row r="525" spans="1:31">
      <c r="A525" s="2">
        <v>63297</v>
      </c>
      <c r="B525" s="2" t="s">
        <v>115</v>
      </c>
      <c r="C525" s="2" t="s">
        <v>71</v>
      </c>
      <c r="E525" s="2" t="s">
        <v>240</v>
      </c>
      <c r="F525" s="2" t="s">
        <v>73</v>
      </c>
      <c r="G525" s="2" t="s">
        <v>405</v>
      </c>
      <c r="H525" s="2" t="s">
        <v>78</v>
      </c>
      <c r="I525" s="2" t="s">
        <v>104</v>
      </c>
      <c r="J525" s="2" t="s">
        <v>1694</v>
      </c>
      <c r="L525" s="3" t="s">
        <v>126</v>
      </c>
      <c r="M525" s="2" t="s">
        <v>220</v>
      </c>
      <c r="O525" s="2" t="s">
        <v>220</v>
      </c>
      <c r="P525" s="2" t="s">
        <v>1665</v>
      </c>
      <c r="S525" s="2">
        <v>0</v>
      </c>
      <c r="T525" s="2">
        <v>100</v>
      </c>
      <c r="U525" s="2" t="s">
        <v>1696</v>
      </c>
      <c r="V525" s="2" t="s">
        <v>1694</v>
      </c>
      <c r="X525" s="2" t="s">
        <v>37</v>
      </c>
      <c r="Y525" s="3" t="s">
        <v>40</v>
      </c>
      <c r="Z525" s="2" t="s">
        <v>75</v>
      </c>
      <c r="AA525" s="2" t="s">
        <v>77</v>
      </c>
      <c r="AB525" s="2" t="s">
        <v>76</v>
      </c>
      <c r="AC525" s="3" t="s">
        <v>80</v>
      </c>
      <c r="AE525" s="2">
        <v>1</v>
      </c>
    </row>
    <row r="526" spans="1:31">
      <c r="A526" s="2">
        <v>63295</v>
      </c>
      <c r="B526" s="2" t="s">
        <v>115</v>
      </c>
      <c r="C526" s="2" t="s">
        <v>71</v>
      </c>
      <c r="E526" s="2" t="s">
        <v>240</v>
      </c>
      <c r="F526" s="2" t="s">
        <v>73</v>
      </c>
      <c r="G526" s="2" t="s">
        <v>406</v>
      </c>
      <c r="H526" s="2" t="s">
        <v>110</v>
      </c>
      <c r="I526" s="2" t="s">
        <v>94</v>
      </c>
      <c r="J526" s="2" t="s">
        <v>1697</v>
      </c>
      <c r="L526" s="3" t="s">
        <v>126</v>
      </c>
      <c r="M526" s="2" t="s">
        <v>330</v>
      </c>
      <c r="N526" s="2" t="s">
        <v>330</v>
      </c>
      <c r="O526" s="2" t="s">
        <v>120</v>
      </c>
      <c r="P526" s="2" t="s">
        <v>1665</v>
      </c>
      <c r="S526" s="2">
        <v>2</v>
      </c>
      <c r="T526" s="2">
        <v>100</v>
      </c>
      <c r="U526" s="2" t="s">
        <v>1698</v>
      </c>
      <c r="V526" s="2" t="s">
        <v>1697</v>
      </c>
      <c r="X526" s="2" t="s">
        <v>74</v>
      </c>
      <c r="Y526" s="3" t="s">
        <v>40</v>
      </c>
      <c r="Z526" s="2" t="s">
        <v>75</v>
      </c>
      <c r="AA526" s="2" t="s">
        <v>77</v>
      </c>
      <c r="AB526" s="2" t="s">
        <v>81</v>
      </c>
      <c r="AC526" s="3" t="s">
        <v>85</v>
      </c>
      <c r="AE526" s="2">
        <v>3</v>
      </c>
    </row>
    <row r="527" spans="1:31">
      <c r="A527" s="2">
        <v>63294</v>
      </c>
      <c r="B527" s="2" t="s">
        <v>115</v>
      </c>
      <c r="C527" s="2" t="s">
        <v>71</v>
      </c>
      <c r="E527" s="2" t="s">
        <v>240</v>
      </c>
      <c r="F527" s="2" t="s">
        <v>73</v>
      </c>
      <c r="G527" s="2" t="s">
        <v>131</v>
      </c>
      <c r="H527" s="2" t="s">
        <v>110</v>
      </c>
      <c r="I527" s="2" t="s">
        <v>90</v>
      </c>
      <c r="J527" s="2" t="s">
        <v>761</v>
      </c>
      <c r="L527" s="3" t="s">
        <v>126</v>
      </c>
      <c r="M527" s="2" t="s">
        <v>636</v>
      </c>
      <c r="N527" s="2" t="s">
        <v>120</v>
      </c>
      <c r="O527" s="2" t="s">
        <v>636</v>
      </c>
      <c r="P527" s="2" t="s">
        <v>1665</v>
      </c>
      <c r="Q527" s="2" t="s">
        <v>1699</v>
      </c>
      <c r="S527" s="2">
        <v>0</v>
      </c>
      <c r="T527" s="2">
        <v>0</v>
      </c>
      <c r="U527" s="2" t="s">
        <v>1700</v>
      </c>
      <c r="V527" s="2" t="s">
        <v>761</v>
      </c>
      <c r="X527" s="2" t="s">
        <v>37</v>
      </c>
      <c r="Y527" s="3" t="s">
        <v>40</v>
      </c>
      <c r="Z527" s="2" t="s">
        <v>75</v>
      </c>
      <c r="AA527" s="2" t="s">
        <v>77</v>
      </c>
      <c r="AB527" s="2" t="s">
        <v>81</v>
      </c>
      <c r="AC527" s="3" t="s">
        <v>88</v>
      </c>
      <c r="AE527" s="2">
        <v>1</v>
      </c>
    </row>
    <row r="528" spans="1:31">
      <c r="A528" s="2">
        <v>63293</v>
      </c>
      <c r="B528" s="2" t="s">
        <v>115</v>
      </c>
      <c r="C528" s="2" t="s">
        <v>71</v>
      </c>
      <c r="E528" s="2" t="s">
        <v>240</v>
      </c>
      <c r="F528" s="2" t="s">
        <v>73</v>
      </c>
      <c r="G528" s="2" t="s">
        <v>407</v>
      </c>
      <c r="H528" s="2" t="s">
        <v>110</v>
      </c>
      <c r="I528" s="2" t="s">
        <v>104</v>
      </c>
      <c r="J528" s="2" t="s">
        <v>1701</v>
      </c>
      <c r="L528" s="3" t="s">
        <v>126</v>
      </c>
      <c r="M528" s="2" t="s">
        <v>118</v>
      </c>
      <c r="N528" s="2" t="s">
        <v>118</v>
      </c>
      <c r="O528" s="2" t="s">
        <v>118</v>
      </c>
      <c r="P528" s="2" t="s">
        <v>1665</v>
      </c>
      <c r="Q528" s="2" t="s">
        <v>1665</v>
      </c>
      <c r="S528" s="2">
        <v>0</v>
      </c>
      <c r="T528" s="2">
        <v>0</v>
      </c>
      <c r="U528" s="2" t="s">
        <v>1702</v>
      </c>
      <c r="V528" s="2" t="s">
        <v>1701</v>
      </c>
      <c r="X528" s="2" t="s">
        <v>37</v>
      </c>
      <c r="Y528" s="3" t="s">
        <v>40</v>
      </c>
      <c r="Z528" s="2" t="s">
        <v>75</v>
      </c>
      <c r="AA528" s="2" t="s">
        <v>334</v>
      </c>
      <c r="AB528" s="2" t="s">
        <v>76</v>
      </c>
      <c r="AC528" s="3" t="s">
        <v>93</v>
      </c>
      <c r="AE528" s="2">
        <v>1</v>
      </c>
    </row>
    <row r="529" spans="1:31">
      <c r="A529" s="2">
        <v>63285</v>
      </c>
      <c r="B529" s="2" t="s">
        <v>115</v>
      </c>
      <c r="C529" s="2" t="s">
        <v>71</v>
      </c>
      <c r="E529" s="2" t="s">
        <v>240</v>
      </c>
      <c r="F529" s="2" t="s">
        <v>73</v>
      </c>
      <c r="G529" s="2" t="s">
        <v>132</v>
      </c>
      <c r="H529" s="2" t="s">
        <v>102</v>
      </c>
      <c r="I529" s="2" t="s">
        <v>107</v>
      </c>
      <c r="J529" s="2" t="s">
        <v>1703</v>
      </c>
      <c r="L529" s="3" t="s">
        <v>126</v>
      </c>
      <c r="M529" s="2" t="s">
        <v>118</v>
      </c>
      <c r="O529" s="2" t="s">
        <v>238</v>
      </c>
      <c r="P529" s="2" t="s">
        <v>1665</v>
      </c>
      <c r="S529" s="2">
        <v>0</v>
      </c>
      <c r="T529" s="2">
        <v>100</v>
      </c>
      <c r="U529" s="2" t="s">
        <v>1704</v>
      </c>
      <c r="V529" s="2" t="s">
        <v>1703</v>
      </c>
      <c r="X529" s="2" t="s">
        <v>37</v>
      </c>
      <c r="Y529" s="3" t="s">
        <v>40</v>
      </c>
      <c r="Z529" s="2" t="s">
        <v>75</v>
      </c>
      <c r="AA529" s="2" t="s">
        <v>77</v>
      </c>
      <c r="AB529" s="2" t="s">
        <v>76</v>
      </c>
      <c r="AC529" s="3" t="s">
        <v>85</v>
      </c>
      <c r="AE529" s="2">
        <v>1</v>
      </c>
    </row>
  </sheetData>
  <autoFilter ref="A1:AE529" xr:uid="{00000000-0009-0000-0000-00000E000000}"/>
  <phoneticPr fontId="9"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5"/>
  <sheetViews>
    <sheetView topLeftCell="A35" zoomScale="78" zoomScaleNormal="78" workbookViewId="0">
      <selection activeCell="A45" sqref="A45:XFD45"/>
    </sheetView>
  </sheetViews>
  <sheetFormatPr defaultColWidth="9.125" defaultRowHeight="16.5"/>
  <cols>
    <col min="1" max="1" width="3.125" style="69" customWidth="1"/>
    <col min="2" max="2" width="24.75" style="69" customWidth="1"/>
    <col min="3" max="3" width="35.375" style="69" customWidth="1"/>
    <col min="4" max="4" width="27.25" style="69" customWidth="1"/>
    <col min="5" max="7" width="15.625" style="92" customWidth="1"/>
    <col min="8" max="8" width="10" style="92" customWidth="1"/>
    <col min="9" max="9" width="21.125" style="92" customWidth="1"/>
    <col min="10" max="10" width="21" style="69" customWidth="1"/>
    <col min="11" max="11" width="15.75" style="69" customWidth="1"/>
    <col min="12" max="12" width="22.125" style="69" customWidth="1"/>
    <col min="13" max="13" width="15.375" style="69" customWidth="1"/>
    <col min="14" max="16384" width="9.125" style="69"/>
  </cols>
  <sheetData>
    <row r="1" spans="2:13" s="60" customFormat="1" ht="17.25" thickBot="1">
      <c r="E1" s="61"/>
      <c r="F1" s="61"/>
      <c r="G1" s="61"/>
      <c r="H1" s="61"/>
      <c r="I1" s="61"/>
    </row>
    <row r="2" spans="2:13" s="60" customFormat="1">
      <c r="B2" s="62"/>
      <c r="C2" s="63"/>
      <c r="D2" s="63"/>
      <c r="E2" s="64"/>
      <c r="F2" s="64"/>
      <c r="G2" s="64"/>
      <c r="H2" s="64"/>
      <c r="I2" s="64"/>
      <c r="J2" s="65"/>
      <c r="K2" s="63"/>
      <c r="L2" s="66"/>
    </row>
    <row r="3" spans="2:13" ht="15" customHeight="1">
      <c r="B3" s="67"/>
      <c r="C3" s="466" t="s">
        <v>1889</v>
      </c>
      <c r="D3" s="467"/>
      <c r="E3" s="467"/>
      <c r="F3" s="467"/>
      <c r="G3" s="467"/>
      <c r="H3" s="467"/>
      <c r="I3" s="467"/>
      <c r="J3" s="467"/>
      <c r="K3" s="468"/>
      <c r="L3" s="68"/>
      <c r="M3" s="60"/>
    </row>
    <row r="4" spans="2:13" ht="15" customHeight="1">
      <c r="B4" s="67"/>
      <c r="C4" s="469"/>
      <c r="D4" s="470"/>
      <c r="E4" s="470"/>
      <c r="F4" s="470"/>
      <c r="G4" s="470"/>
      <c r="H4" s="470"/>
      <c r="I4" s="470"/>
      <c r="J4" s="470"/>
      <c r="K4" s="471"/>
      <c r="L4" s="68"/>
      <c r="M4" s="60"/>
    </row>
    <row r="5" spans="2:13" ht="17.25" thickBot="1">
      <c r="B5" s="70"/>
      <c r="C5" s="71"/>
      <c r="D5" s="71"/>
      <c r="E5" s="72"/>
      <c r="F5" s="72"/>
      <c r="G5" s="72"/>
      <c r="H5" s="72"/>
      <c r="I5" s="72"/>
      <c r="J5" s="71"/>
      <c r="K5" s="73"/>
      <c r="L5" s="74"/>
      <c r="M5" s="60"/>
    </row>
    <row r="6" spans="2:13" s="41" customFormat="1" ht="17.25" thickBot="1">
      <c r="B6" s="75"/>
      <c r="C6" s="76"/>
      <c r="D6" s="76"/>
      <c r="E6" s="77"/>
      <c r="F6" s="77"/>
      <c r="G6" s="77"/>
      <c r="H6" s="77"/>
      <c r="I6" s="77"/>
      <c r="J6" s="76"/>
      <c r="K6" s="76"/>
      <c r="L6" s="80"/>
    </row>
    <row r="7" spans="2:13" s="41" customFormat="1">
      <c r="B7" s="522" t="s">
        <v>0</v>
      </c>
      <c r="C7" s="523"/>
      <c r="D7" s="523"/>
      <c r="E7" s="523"/>
      <c r="F7" s="524"/>
      <c r="G7" s="77"/>
      <c r="H7" s="77"/>
      <c r="I7" s="77"/>
      <c r="J7" s="76"/>
      <c r="K7" s="76"/>
      <c r="L7" s="80"/>
    </row>
    <row r="8" spans="2:13" s="41" customFormat="1">
      <c r="B8" s="6" t="s">
        <v>1743</v>
      </c>
      <c r="C8" s="38">
        <v>29662</v>
      </c>
      <c r="D8" s="4" t="s">
        <v>1744</v>
      </c>
      <c r="E8" s="525" t="s">
        <v>1973</v>
      </c>
      <c r="F8" s="526"/>
      <c r="G8" s="77"/>
      <c r="H8" s="77"/>
      <c r="I8" s="77"/>
      <c r="J8" s="76"/>
      <c r="K8" s="76"/>
      <c r="L8" s="80"/>
    </row>
    <row r="9" spans="2:13" s="41" customFormat="1" ht="17.25" customHeight="1">
      <c r="B9" s="6" t="s">
        <v>1891</v>
      </c>
      <c r="C9" s="38" t="s">
        <v>1974</v>
      </c>
      <c r="D9" s="5" t="s">
        <v>1746</v>
      </c>
      <c r="E9" s="527" t="s">
        <v>1747</v>
      </c>
      <c r="F9" s="528"/>
      <c r="G9" s="77"/>
      <c r="H9" s="77"/>
      <c r="I9" s="77"/>
      <c r="J9" s="76"/>
      <c r="K9" s="76"/>
      <c r="L9" s="80"/>
    </row>
    <row r="10" spans="2:13" s="41" customFormat="1" ht="32.25" customHeight="1">
      <c r="B10" s="6" t="s">
        <v>1748</v>
      </c>
      <c r="C10" s="38" t="s">
        <v>1892</v>
      </c>
      <c r="D10" s="5" t="s">
        <v>1893</v>
      </c>
      <c r="E10" s="527" t="s">
        <v>1975</v>
      </c>
      <c r="F10" s="528"/>
      <c r="G10" s="77"/>
      <c r="H10" s="77"/>
      <c r="I10" s="77"/>
      <c r="J10" s="76"/>
      <c r="K10" s="76"/>
      <c r="L10" s="80"/>
    </row>
    <row r="11" spans="2:13" s="41" customFormat="1" ht="33">
      <c r="B11" s="6" t="s">
        <v>1750</v>
      </c>
      <c r="C11" s="137" t="s">
        <v>1894</v>
      </c>
      <c r="D11" s="5" t="s">
        <v>1751</v>
      </c>
      <c r="E11" s="529">
        <v>44678</v>
      </c>
      <c r="F11" s="530"/>
      <c r="G11" s="77"/>
      <c r="H11" s="77"/>
      <c r="I11" s="77"/>
      <c r="J11" s="76"/>
      <c r="K11" s="76"/>
      <c r="L11" s="80"/>
    </row>
    <row r="12" spans="2:13" s="41" customFormat="1">
      <c r="B12" s="6" t="s">
        <v>1895</v>
      </c>
      <c r="C12" s="138" t="s">
        <v>1896</v>
      </c>
      <c r="D12" s="5" t="s">
        <v>1752</v>
      </c>
      <c r="E12" s="531">
        <v>44681</v>
      </c>
      <c r="F12" s="532"/>
      <c r="G12" s="77"/>
      <c r="H12" s="77"/>
      <c r="I12" s="77"/>
      <c r="J12" s="76"/>
      <c r="K12" s="76"/>
      <c r="L12" s="80"/>
    </row>
    <row r="13" spans="2:13" s="41" customFormat="1">
      <c r="B13" s="6" t="s">
        <v>1742</v>
      </c>
      <c r="C13" s="38" t="s">
        <v>1753</v>
      </c>
      <c r="D13" s="5" t="s">
        <v>1754</v>
      </c>
      <c r="E13" s="527" t="s">
        <v>1739</v>
      </c>
      <c r="F13" s="528"/>
      <c r="G13" s="77"/>
      <c r="H13" s="77"/>
      <c r="I13" s="77"/>
      <c r="J13" s="76"/>
      <c r="K13" s="76"/>
      <c r="L13" s="80"/>
    </row>
    <row r="14" spans="2:13" s="41" customFormat="1">
      <c r="B14" s="6" t="s">
        <v>1897</v>
      </c>
      <c r="C14" s="533" t="s">
        <v>1755</v>
      </c>
      <c r="D14" s="547" t="s">
        <v>1756</v>
      </c>
      <c r="E14" s="548"/>
      <c r="F14" s="535"/>
      <c r="G14" s="77"/>
      <c r="H14" s="77"/>
      <c r="I14" s="77"/>
      <c r="J14" s="76"/>
      <c r="K14" s="76"/>
      <c r="L14" s="80"/>
    </row>
    <row r="15" spans="2:13" s="41" customFormat="1" ht="48.75" customHeight="1">
      <c r="B15" s="6" t="s">
        <v>1898</v>
      </c>
      <c r="C15" s="536" t="s">
        <v>2784</v>
      </c>
      <c r="D15" s="537"/>
      <c r="E15" s="537"/>
      <c r="F15" s="538"/>
      <c r="G15" s="77"/>
      <c r="H15" s="77"/>
      <c r="I15" s="77"/>
      <c r="J15" s="76"/>
      <c r="K15" s="76"/>
      <c r="L15" s="80"/>
    </row>
    <row r="16" spans="2:13" s="41" customFormat="1" ht="42" customHeight="1" thickBot="1">
      <c r="B16" s="120" t="s">
        <v>1900</v>
      </c>
      <c r="C16" s="520" t="s">
        <v>2804</v>
      </c>
      <c r="D16" s="520"/>
      <c r="E16" s="520"/>
      <c r="F16" s="521"/>
      <c r="G16" s="77"/>
      <c r="H16" s="77"/>
      <c r="I16" s="77"/>
      <c r="J16" s="76"/>
      <c r="K16" s="76"/>
      <c r="L16" s="80"/>
    </row>
    <row r="17" spans="1:13" s="76" customFormat="1" ht="17.25" thickBot="1">
      <c r="B17" s="155"/>
      <c r="C17" s="78"/>
      <c r="D17" s="78"/>
      <c r="E17" s="79"/>
      <c r="F17" s="79"/>
      <c r="G17" s="79"/>
      <c r="H17" s="79"/>
      <c r="I17" s="79"/>
      <c r="J17" s="78"/>
      <c r="K17" s="78"/>
      <c r="L17" s="159"/>
    </row>
    <row r="18" spans="1:13" s="41" customFormat="1" ht="17.25" thickBot="1">
      <c r="B18" s="472" t="s">
        <v>1757</v>
      </c>
      <c r="C18" s="473"/>
      <c r="D18" s="473"/>
      <c r="E18" s="473"/>
      <c r="F18" s="473"/>
      <c r="G18" s="473"/>
      <c r="H18" s="473"/>
      <c r="I18" s="473"/>
      <c r="J18" s="473"/>
      <c r="K18" s="473"/>
      <c r="L18" s="474"/>
      <c r="M18" s="153"/>
    </row>
    <row r="19" spans="1:13" s="41" customFormat="1" ht="12.75" customHeight="1">
      <c r="B19" s="475" t="s">
        <v>2805</v>
      </c>
      <c r="C19" s="476"/>
      <c r="D19" s="476"/>
      <c r="E19" s="476"/>
      <c r="F19" s="476"/>
      <c r="G19" s="476"/>
      <c r="H19" s="476"/>
      <c r="I19" s="476"/>
      <c r="J19" s="476"/>
      <c r="K19" s="476"/>
      <c r="L19" s="477"/>
      <c r="M19" s="153"/>
    </row>
    <row r="20" spans="1:13" s="41" customFormat="1">
      <c r="B20" s="478"/>
      <c r="C20" s="479"/>
      <c r="D20" s="479"/>
      <c r="E20" s="479"/>
      <c r="F20" s="479"/>
      <c r="G20" s="479"/>
      <c r="H20" s="479"/>
      <c r="I20" s="479"/>
      <c r="J20" s="479"/>
      <c r="K20" s="479"/>
      <c r="L20" s="480"/>
      <c r="M20" s="153"/>
    </row>
    <row r="21" spans="1:13" s="41" customFormat="1">
      <c r="B21" s="478"/>
      <c r="C21" s="479"/>
      <c r="D21" s="479"/>
      <c r="E21" s="479"/>
      <c r="F21" s="479"/>
      <c r="G21" s="479"/>
      <c r="H21" s="479"/>
      <c r="I21" s="479"/>
      <c r="J21" s="479"/>
      <c r="K21" s="479"/>
      <c r="L21" s="480"/>
      <c r="M21" s="153"/>
    </row>
    <row r="22" spans="1:13" s="41" customFormat="1">
      <c r="B22" s="478"/>
      <c r="C22" s="479"/>
      <c r="D22" s="479"/>
      <c r="E22" s="479"/>
      <c r="F22" s="479"/>
      <c r="G22" s="479"/>
      <c r="H22" s="479"/>
      <c r="I22" s="479"/>
      <c r="J22" s="479"/>
      <c r="K22" s="479"/>
      <c r="L22" s="480"/>
      <c r="M22" s="153"/>
    </row>
    <row r="23" spans="1:13" s="41" customFormat="1">
      <c r="B23" s="478"/>
      <c r="C23" s="479"/>
      <c r="D23" s="479"/>
      <c r="E23" s="479"/>
      <c r="F23" s="479"/>
      <c r="G23" s="479"/>
      <c r="H23" s="479"/>
      <c r="I23" s="479"/>
      <c r="J23" s="479"/>
      <c r="K23" s="479"/>
      <c r="L23" s="480"/>
      <c r="M23" s="153"/>
    </row>
    <row r="24" spans="1:13" s="41" customFormat="1">
      <c r="B24" s="478"/>
      <c r="C24" s="479"/>
      <c r="D24" s="479"/>
      <c r="E24" s="479"/>
      <c r="F24" s="479"/>
      <c r="G24" s="479"/>
      <c r="H24" s="479"/>
      <c r="I24" s="479"/>
      <c r="J24" s="479"/>
      <c r="K24" s="479"/>
      <c r="L24" s="480"/>
      <c r="M24" s="153"/>
    </row>
    <row r="25" spans="1:13" s="41" customFormat="1">
      <c r="B25" s="478"/>
      <c r="C25" s="479"/>
      <c r="D25" s="479"/>
      <c r="E25" s="479"/>
      <c r="F25" s="479"/>
      <c r="G25" s="479"/>
      <c r="H25" s="479"/>
      <c r="I25" s="479"/>
      <c r="J25" s="479"/>
      <c r="K25" s="479"/>
      <c r="L25" s="480"/>
      <c r="M25" s="153"/>
    </row>
    <row r="26" spans="1:13" s="41" customFormat="1" ht="17.25" thickBot="1">
      <c r="B26" s="481"/>
      <c r="C26" s="482"/>
      <c r="D26" s="482"/>
      <c r="E26" s="482"/>
      <c r="F26" s="482"/>
      <c r="G26" s="482"/>
      <c r="H26" s="482"/>
      <c r="I26" s="482"/>
      <c r="J26" s="482"/>
      <c r="K26" s="482"/>
      <c r="L26" s="483"/>
      <c r="M26" s="153"/>
    </row>
    <row r="27" spans="1:13" s="41" customFormat="1" ht="17.25" thickBot="1">
      <c r="A27" s="76"/>
      <c r="B27" s="551" t="s">
        <v>1902</v>
      </c>
      <c r="C27" s="484"/>
      <c r="D27" s="484"/>
      <c r="E27" s="484"/>
      <c r="F27" s="484"/>
      <c r="G27" s="484"/>
      <c r="H27" s="484"/>
      <c r="I27" s="484"/>
      <c r="J27" s="484"/>
      <c r="K27" s="484"/>
      <c r="L27" s="485"/>
      <c r="M27" s="153"/>
    </row>
    <row r="28" spans="1:13" s="41" customFormat="1">
      <c r="B28" s="549" t="s">
        <v>2</v>
      </c>
      <c r="C28" s="550" t="s">
        <v>1903</v>
      </c>
      <c r="D28" s="144" t="s">
        <v>3</v>
      </c>
      <c r="E28" s="145" t="s">
        <v>1758</v>
      </c>
      <c r="F28" s="145" t="s">
        <v>1758</v>
      </c>
      <c r="G28" s="145"/>
      <c r="H28" s="145"/>
      <c r="I28" s="145"/>
      <c r="J28" s="552" t="s">
        <v>1759</v>
      </c>
      <c r="K28" s="552"/>
      <c r="L28" s="553"/>
      <c r="M28" s="153"/>
    </row>
    <row r="29" spans="1:13" s="41" customFormat="1">
      <c r="B29" s="540"/>
      <c r="C29" s="542"/>
      <c r="D29" s="42"/>
      <c r="E29" s="40" t="s">
        <v>1904</v>
      </c>
      <c r="F29" s="40" t="s">
        <v>1905</v>
      </c>
      <c r="G29" s="40" t="s">
        <v>1</v>
      </c>
      <c r="H29" s="40" t="s">
        <v>1760</v>
      </c>
      <c r="I29" s="40" t="s">
        <v>1906</v>
      </c>
      <c r="J29" s="486"/>
      <c r="K29" s="486"/>
      <c r="L29" s="487"/>
    </row>
    <row r="30" spans="1:13" s="41" customFormat="1" ht="17.25">
      <c r="B30" s="1">
        <v>1</v>
      </c>
      <c r="C30" s="43" t="s">
        <v>1761</v>
      </c>
      <c r="D30" s="52" t="s">
        <v>1879</v>
      </c>
      <c r="E30" s="44">
        <v>1</v>
      </c>
      <c r="F30" s="44">
        <v>1</v>
      </c>
      <c r="G30" s="45" t="s">
        <v>1766</v>
      </c>
      <c r="H30" s="53">
        <v>44678</v>
      </c>
      <c r="I30" s="53">
        <v>44680</v>
      </c>
      <c r="J30" s="543"/>
      <c r="K30" s="543"/>
      <c r="L30" s="544"/>
    </row>
    <row r="31" spans="1:13" s="41" customFormat="1" ht="17.25">
      <c r="B31" s="1">
        <v>2</v>
      </c>
      <c r="C31" s="43" t="s">
        <v>1907</v>
      </c>
      <c r="D31" s="52" t="s">
        <v>1762</v>
      </c>
      <c r="E31" s="44">
        <v>1</v>
      </c>
      <c r="F31" s="44">
        <v>1</v>
      </c>
      <c r="G31" s="45" t="s">
        <v>1766</v>
      </c>
      <c r="H31" s="53">
        <v>44678</v>
      </c>
      <c r="I31" s="53">
        <v>44680</v>
      </c>
      <c r="J31" s="543"/>
      <c r="K31" s="543"/>
      <c r="L31" s="544"/>
    </row>
    <row r="32" spans="1:13" s="41" customFormat="1" ht="17.25">
      <c r="B32" s="1">
        <v>3</v>
      </c>
      <c r="C32" s="43" t="s">
        <v>1908</v>
      </c>
      <c r="D32" s="52" t="s">
        <v>1763</v>
      </c>
      <c r="E32" s="44">
        <v>1</v>
      </c>
      <c r="F32" s="44">
        <v>1</v>
      </c>
      <c r="G32" s="45" t="s">
        <v>1764</v>
      </c>
      <c r="H32" s="53">
        <v>44678</v>
      </c>
      <c r="I32" s="53">
        <v>44681</v>
      </c>
      <c r="J32" s="543"/>
      <c r="K32" s="543"/>
      <c r="L32" s="544"/>
    </row>
    <row r="33" spans="2:13" s="41" customFormat="1" ht="17.25">
      <c r="B33" s="1">
        <v>4</v>
      </c>
      <c r="C33" s="43" t="s">
        <v>1908</v>
      </c>
      <c r="D33" s="52" t="s">
        <v>1765</v>
      </c>
      <c r="E33" s="44">
        <v>1</v>
      </c>
      <c r="F33" s="44">
        <v>1</v>
      </c>
      <c r="G33" s="45" t="s">
        <v>1766</v>
      </c>
      <c r="H33" s="53">
        <v>44678</v>
      </c>
      <c r="I33" s="53">
        <v>44680</v>
      </c>
      <c r="J33" s="543"/>
      <c r="K33" s="543"/>
      <c r="L33" s="544"/>
    </row>
    <row r="34" spans="2:13" s="41" customFormat="1" ht="14.25" customHeight="1">
      <c r="B34" s="1">
        <v>5</v>
      </c>
      <c r="C34" s="43" t="s">
        <v>1909</v>
      </c>
      <c r="D34" s="52" t="s">
        <v>1882</v>
      </c>
      <c r="E34" s="44">
        <v>1</v>
      </c>
      <c r="F34" s="44">
        <v>1</v>
      </c>
      <c r="G34" s="45" t="s">
        <v>1764</v>
      </c>
      <c r="H34" s="53">
        <v>44678</v>
      </c>
      <c r="I34" s="53">
        <v>44681</v>
      </c>
      <c r="J34" s="543" t="s">
        <v>1767</v>
      </c>
      <c r="K34" s="543"/>
      <c r="L34" s="544"/>
      <c r="M34" s="54"/>
    </row>
    <row r="35" spans="2:13" s="41" customFormat="1" ht="17.25">
      <c r="B35" s="1">
        <v>6</v>
      </c>
      <c r="C35" s="43" t="s">
        <v>1768</v>
      </c>
      <c r="D35" s="52" t="s">
        <v>1769</v>
      </c>
      <c r="E35" s="44">
        <v>1</v>
      </c>
      <c r="F35" s="44">
        <v>1</v>
      </c>
      <c r="G35" s="45" t="s">
        <v>1770</v>
      </c>
      <c r="H35" s="53">
        <v>44678</v>
      </c>
      <c r="I35" s="53">
        <v>44681</v>
      </c>
      <c r="J35" s="543"/>
      <c r="K35" s="543"/>
      <c r="L35" s="544"/>
      <c r="M35" s="54"/>
    </row>
    <row r="36" spans="2:13" s="41" customFormat="1" ht="17.25">
      <c r="B36" s="1">
        <v>7</v>
      </c>
      <c r="C36" s="43" t="s">
        <v>1910</v>
      </c>
      <c r="D36" s="52" t="s">
        <v>1879</v>
      </c>
      <c r="E36" s="44">
        <v>1</v>
      </c>
      <c r="F36" s="44">
        <v>1</v>
      </c>
      <c r="G36" s="45" t="s">
        <v>1766</v>
      </c>
      <c r="H36" s="53">
        <v>44678</v>
      </c>
      <c r="I36" s="53">
        <v>44680</v>
      </c>
      <c r="J36" s="543"/>
      <c r="K36" s="543"/>
      <c r="L36" s="544"/>
      <c r="M36" s="54"/>
    </row>
    <row r="37" spans="2:13" s="41" customFormat="1" ht="17.25">
      <c r="B37" s="1">
        <v>8</v>
      </c>
      <c r="C37" s="43" t="s">
        <v>1911</v>
      </c>
      <c r="D37" s="52" t="s">
        <v>1887</v>
      </c>
      <c r="E37" s="44">
        <v>1</v>
      </c>
      <c r="F37" s="44">
        <v>0</v>
      </c>
      <c r="G37" s="45"/>
      <c r="H37" s="53"/>
      <c r="I37" s="53"/>
      <c r="J37" s="543" t="s">
        <v>2806</v>
      </c>
      <c r="K37" s="543"/>
      <c r="L37" s="544"/>
      <c r="M37" s="54"/>
    </row>
    <row r="38" spans="2:13" s="41" customFormat="1" ht="17.25">
      <c r="B38" s="1">
        <v>9</v>
      </c>
      <c r="C38" s="43" t="s">
        <v>1912</v>
      </c>
      <c r="D38" s="52" t="s">
        <v>1913</v>
      </c>
      <c r="E38" s="44">
        <v>0</v>
      </c>
      <c r="F38" s="44">
        <v>0</v>
      </c>
      <c r="G38" s="46"/>
      <c r="H38" s="55"/>
      <c r="I38" s="55"/>
      <c r="J38" s="543" t="s">
        <v>2014</v>
      </c>
      <c r="K38" s="543"/>
      <c r="L38" s="544"/>
      <c r="M38" s="54"/>
    </row>
    <row r="39" spans="2:13" s="41" customFormat="1" ht="17.25">
      <c r="B39" s="1">
        <v>10</v>
      </c>
      <c r="C39" s="43" t="s">
        <v>1772</v>
      </c>
      <c r="D39" s="52" t="s">
        <v>1773</v>
      </c>
      <c r="E39" s="44">
        <v>0</v>
      </c>
      <c r="F39" s="44">
        <v>0</v>
      </c>
      <c r="G39" s="46"/>
      <c r="H39" s="55"/>
      <c r="I39" s="55"/>
      <c r="J39" s="543" t="s">
        <v>2014</v>
      </c>
      <c r="K39" s="543"/>
      <c r="L39" s="544"/>
      <c r="M39" s="54"/>
    </row>
    <row r="40" spans="2:13" s="41" customFormat="1" ht="17.25">
      <c r="B40" s="1">
        <v>11</v>
      </c>
      <c r="C40" s="43" t="s">
        <v>1774</v>
      </c>
      <c r="D40" s="52" t="s">
        <v>1775</v>
      </c>
      <c r="E40" s="44">
        <v>1</v>
      </c>
      <c r="F40" s="44">
        <v>1</v>
      </c>
      <c r="G40" s="45" t="s">
        <v>1849</v>
      </c>
      <c r="H40" s="53">
        <v>44678</v>
      </c>
      <c r="I40" s="53">
        <v>44681</v>
      </c>
      <c r="J40" s="543"/>
      <c r="K40" s="543"/>
      <c r="L40" s="544"/>
      <c r="M40" s="54"/>
    </row>
    <row r="41" spans="2:13" s="41" customFormat="1" ht="17.25">
      <c r="B41" s="1">
        <v>12</v>
      </c>
      <c r="C41" s="43" t="s">
        <v>1914</v>
      </c>
      <c r="D41" s="52" t="s">
        <v>1776</v>
      </c>
      <c r="E41" s="44">
        <v>0</v>
      </c>
      <c r="F41" s="44">
        <v>0</v>
      </c>
      <c r="G41" s="46"/>
      <c r="H41" s="55"/>
      <c r="I41" s="55"/>
      <c r="J41" s="543"/>
      <c r="K41" s="543"/>
      <c r="L41" s="544"/>
      <c r="M41" s="54"/>
    </row>
    <row r="42" spans="2:13" s="41" customFormat="1" ht="17.25">
      <c r="B42" s="1">
        <v>13</v>
      </c>
      <c r="C42" s="43" t="s">
        <v>1915</v>
      </c>
      <c r="D42" s="52" t="s">
        <v>1777</v>
      </c>
      <c r="E42" s="44">
        <v>0</v>
      </c>
      <c r="F42" s="44">
        <v>0</v>
      </c>
      <c r="G42" s="46"/>
      <c r="H42" s="55"/>
      <c r="I42" s="55"/>
      <c r="J42" s="543"/>
      <c r="K42" s="543"/>
      <c r="L42" s="544"/>
      <c r="M42" s="54"/>
    </row>
    <row r="43" spans="2:13" s="41" customFormat="1" ht="17.25">
      <c r="B43" s="1">
        <v>14</v>
      </c>
      <c r="C43" s="43" t="s">
        <v>1778</v>
      </c>
      <c r="D43" s="43" t="s">
        <v>1916</v>
      </c>
      <c r="E43" s="44">
        <v>1</v>
      </c>
      <c r="F43" s="44">
        <v>1</v>
      </c>
      <c r="G43" s="45" t="s">
        <v>1806</v>
      </c>
      <c r="H43" s="53">
        <v>44678</v>
      </c>
      <c r="I43" s="53">
        <v>44681</v>
      </c>
      <c r="J43" s="543"/>
      <c r="K43" s="543"/>
      <c r="L43" s="544"/>
      <c r="M43" s="54"/>
    </row>
    <row r="44" spans="2:13" s="41" customFormat="1" ht="17.25">
      <c r="B44" s="1">
        <v>15</v>
      </c>
      <c r="C44" s="43" t="s">
        <v>1779</v>
      </c>
      <c r="D44" s="43" t="s">
        <v>1917</v>
      </c>
      <c r="E44" s="44">
        <v>1</v>
      </c>
      <c r="F44" s="44">
        <v>1</v>
      </c>
      <c r="G44" s="45" t="s">
        <v>1839</v>
      </c>
      <c r="H44" s="53">
        <v>44678</v>
      </c>
      <c r="I44" s="53">
        <v>44681</v>
      </c>
      <c r="J44" s="543"/>
      <c r="K44" s="543"/>
      <c r="L44" s="544"/>
      <c r="M44" s="54"/>
    </row>
    <row r="45" spans="2:13" s="41" customFormat="1" ht="17.25">
      <c r="B45" s="1">
        <v>16</v>
      </c>
      <c r="C45" s="43" t="s">
        <v>1780</v>
      </c>
      <c r="D45" s="52" t="s">
        <v>1919</v>
      </c>
      <c r="E45" s="44">
        <v>0</v>
      </c>
      <c r="F45" s="44">
        <v>0</v>
      </c>
      <c r="G45" s="45"/>
      <c r="H45" s="53"/>
      <c r="I45" s="53"/>
      <c r="J45" s="543"/>
      <c r="K45" s="543"/>
      <c r="L45" s="544"/>
      <c r="M45" s="54"/>
    </row>
    <row r="46" spans="2:13" s="41" customFormat="1" ht="17.25">
      <c r="B46" s="1">
        <v>17</v>
      </c>
      <c r="C46" s="43" t="s">
        <v>1920</v>
      </c>
      <c r="D46" s="52" t="s">
        <v>1781</v>
      </c>
      <c r="E46" s="44">
        <v>0</v>
      </c>
      <c r="F46" s="44">
        <v>0</v>
      </c>
      <c r="G46" s="45"/>
      <c r="H46" s="53"/>
      <c r="I46" s="53"/>
      <c r="J46" s="543" t="s">
        <v>2772</v>
      </c>
      <c r="K46" s="543"/>
      <c r="L46" s="544"/>
      <c r="M46" s="54"/>
    </row>
    <row r="47" spans="2:13" s="41" customFormat="1" ht="17.25">
      <c r="B47" s="1">
        <v>18</v>
      </c>
      <c r="C47" s="43" t="s">
        <v>1782</v>
      </c>
      <c r="D47" s="52" t="s">
        <v>1921</v>
      </c>
      <c r="E47" s="44">
        <v>1</v>
      </c>
      <c r="F47" s="44">
        <v>0</v>
      </c>
      <c r="G47" s="46"/>
      <c r="H47" s="55"/>
      <c r="I47" s="55"/>
      <c r="J47" s="543" t="s">
        <v>1783</v>
      </c>
      <c r="K47" s="543"/>
      <c r="L47" s="544"/>
      <c r="M47" s="54"/>
    </row>
    <row r="48" spans="2:13" s="41" customFormat="1" ht="17.25">
      <c r="B48" s="1">
        <v>19</v>
      </c>
      <c r="C48" s="43" t="s">
        <v>1922</v>
      </c>
      <c r="D48" s="52" t="s">
        <v>1923</v>
      </c>
      <c r="E48" s="44">
        <v>0</v>
      </c>
      <c r="F48" s="44">
        <v>0</v>
      </c>
      <c r="G48" s="46"/>
      <c r="H48" s="55"/>
      <c r="I48" s="55"/>
      <c r="J48" s="543" t="s">
        <v>2773</v>
      </c>
      <c r="K48" s="543"/>
      <c r="L48" s="544"/>
      <c r="M48" s="54"/>
    </row>
    <row r="49" spans="2:13" s="41" customFormat="1" ht="16.5" customHeight="1">
      <c r="B49" s="1">
        <v>20</v>
      </c>
      <c r="C49" s="43" t="s">
        <v>1784</v>
      </c>
      <c r="D49" s="52" t="s">
        <v>1740</v>
      </c>
      <c r="E49" s="44">
        <v>1</v>
      </c>
      <c r="F49" s="44">
        <v>0</v>
      </c>
      <c r="G49" s="47"/>
      <c r="H49" s="48"/>
      <c r="I49" s="48"/>
      <c r="J49" s="543" t="s">
        <v>1785</v>
      </c>
      <c r="K49" s="543"/>
      <c r="L49" s="544"/>
      <c r="M49" s="54"/>
    </row>
    <row r="50" spans="2:13" s="177" customFormat="1" ht="17.25">
      <c r="B50" s="170">
        <v>21</v>
      </c>
      <c r="C50" s="171" t="s">
        <v>1924</v>
      </c>
      <c r="D50" s="172" t="s">
        <v>1786</v>
      </c>
      <c r="E50" s="173">
        <v>0</v>
      </c>
      <c r="F50" s="173">
        <v>0</v>
      </c>
      <c r="G50" s="174"/>
      <c r="H50" s="175"/>
      <c r="I50" s="175"/>
      <c r="J50" s="545" t="s">
        <v>2774</v>
      </c>
      <c r="K50" s="545"/>
      <c r="L50" s="546"/>
      <c r="M50" s="176"/>
    </row>
    <row r="51" spans="2:13" s="41" customFormat="1" ht="17.25">
      <c r="B51" s="170">
        <v>22</v>
      </c>
      <c r="C51" s="171" t="s">
        <v>1925</v>
      </c>
      <c r="D51" s="172" t="s">
        <v>1926</v>
      </c>
      <c r="E51" s="173">
        <v>0</v>
      </c>
      <c r="F51" s="173">
        <v>0</v>
      </c>
      <c r="G51" s="47"/>
      <c r="H51" s="48"/>
      <c r="I51" s="48"/>
      <c r="J51" s="460"/>
      <c r="K51" s="461"/>
      <c r="L51" s="462"/>
      <c r="M51" s="54"/>
    </row>
    <row r="52" spans="2:13" s="41" customFormat="1" ht="17.25">
      <c r="B52" s="1">
        <v>23</v>
      </c>
      <c r="C52" s="43" t="s">
        <v>1787</v>
      </c>
      <c r="D52" s="52" t="s">
        <v>1788</v>
      </c>
      <c r="E52" s="44">
        <v>0</v>
      </c>
      <c r="F52" s="44">
        <v>0</v>
      </c>
      <c r="G52" s="47"/>
      <c r="H52" s="48"/>
      <c r="I52" s="48"/>
      <c r="J52" s="543" t="s">
        <v>2772</v>
      </c>
      <c r="K52" s="543"/>
      <c r="L52" s="544"/>
      <c r="M52" s="54"/>
    </row>
    <row r="53" spans="2:13" s="41" customFormat="1" ht="17.25">
      <c r="B53" s="1">
        <v>24</v>
      </c>
      <c r="C53" s="43" t="s">
        <v>1789</v>
      </c>
      <c r="D53" s="52" t="s">
        <v>1790</v>
      </c>
      <c r="E53" s="44">
        <v>0</v>
      </c>
      <c r="F53" s="44">
        <v>0</v>
      </c>
      <c r="G53" s="47"/>
      <c r="H53" s="48"/>
      <c r="I53" s="48"/>
      <c r="J53" s="543" t="s">
        <v>2775</v>
      </c>
      <c r="K53" s="543"/>
      <c r="L53" s="544"/>
      <c r="M53" s="54"/>
    </row>
    <row r="54" spans="2:13" s="41" customFormat="1" ht="17.25">
      <c r="B54" s="1">
        <v>25</v>
      </c>
      <c r="C54" s="43" t="s">
        <v>1927</v>
      </c>
      <c r="D54" s="52" t="s">
        <v>1791</v>
      </c>
      <c r="E54" s="178">
        <v>1</v>
      </c>
      <c r="F54" s="178">
        <v>0</v>
      </c>
      <c r="G54" s="47"/>
      <c r="H54" s="48"/>
      <c r="I54" s="48"/>
      <c r="J54" s="543" t="s">
        <v>1928</v>
      </c>
      <c r="K54" s="543"/>
      <c r="L54" s="544"/>
      <c r="M54" s="54"/>
    </row>
    <row r="55" spans="2:13" s="177" customFormat="1" ht="17.25">
      <c r="B55" s="170">
        <v>26</v>
      </c>
      <c r="C55" s="171" t="s">
        <v>1929</v>
      </c>
      <c r="D55" s="172" t="s">
        <v>1792</v>
      </c>
      <c r="E55" s="173">
        <v>0</v>
      </c>
      <c r="F55" s="173">
        <v>0</v>
      </c>
      <c r="G55" s="174"/>
      <c r="H55" s="175"/>
      <c r="I55" s="175"/>
      <c r="J55" s="545"/>
      <c r="K55" s="545"/>
      <c r="L55" s="546"/>
      <c r="M55" s="176"/>
    </row>
    <row r="56" spans="2:13" s="41" customFormat="1" ht="17.25">
      <c r="B56" s="1">
        <v>27</v>
      </c>
      <c r="C56" s="43" t="s">
        <v>1930</v>
      </c>
      <c r="D56" s="52" t="s">
        <v>1793</v>
      </c>
      <c r="E56" s="178">
        <v>1</v>
      </c>
      <c r="F56" s="178">
        <v>0.5</v>
      </c>
      <c r="G56" s="45" t="s">
        <v>1764</v>
      </c>
      <c r="H56" s="53">
        <v>44678</v>
      </c>
      <c r="I56" s="53">
        <v>44681</v>
      </c>
      <c r="J56" s="543" t="s">
        <v>1794</v>
      </c>
      <c r="K56" s="543"/>
      <c r="L56" s="544"/>
      <c r="M56" s="54"/>
    </row>
    <row r="57" spans="2:13" s="41" customFormat="1" ht="17.25">
      <c r="B57" s="1">
        <v>28</v>
      </c>
      <c r="C57" s="43" t="s">
        <v>1795</v>
      </c>
      <c r="D57" s="52" t="s">
        <v>1796</v>
      </c>
      <c r="E57" s="44">
        <v>1</v>
      </c>
      <c r="F57" s="44">
        <v>1</v>
      </c>
      <c r="G57" s="45" t="s">
        <v>1766</v>
      </c>
      <c r="H57" s="53">
        <v>44678</v>
      </c>
      <c r="I57" s="53">
        <v>44681</v>
      </c>
      <c r="J57" s="543"/>
      <c r="K57" s="543"/>
      <c r="L57" s="544"/>
      <c r="M57" s="54"/>
    </row>
    <row r="58" spans="2:13" s="41" customFormat="1" ht="17.25">
      <c r="B58" s="1">
        <v>29</v>
      </c>
      <c r="C58" s="43" t="s">
        <v>1797</v>
      </c>
      <c r="D58" s="52" t="s">
        <v>1931</v>
      </c>
      <c r="E58" s="44">
        <v>0</v>
      </c>
      <c r="F58" s="44">
        <v>0</v>
      </c>
      <c r="G58" s="45" t="s">
        <v>1806</v>
      </c>
      <c r="H58" s="53">
        <v>44678</v>
      </c>
      <c r="I58" s="53">
        <v>44681</v>
      </c>
      <c r="J58" s="543" t="s">
        <v>2015</v>
      </c>
      <c r="K58" s="543"/>
      <c r="L58" s="544"/>
      <c r="M58" s="54"/>
    </row>
    <row r="59" spans="2:13" s="41" customFormat="1" ht="17.25">
      <c r="B59" s="1">
        <v>30</v>
      </c>
      <c r="C59" s="43" t="s">
        <v>1798</v>
      </c>
      <c r="D59" s="52" t="s">
        <v>1932</v>
      </c>
      <c r="E59" s="44">
        <v>1</v>
      </c>
      <c r="F59" s="44">
        <v>1</v>
      </c>
      <c r="G59" s="45" t="s">
        <v>1766</v>
      </c>
      <c r="H59" s="53">
        <v>44678</v>
      </c>
      <c r="I59" s="53">
        <v>44681</v>
      </c>
      <c r="J59" s="543"/>
      <c r="K59" s="543"/>
      <c r="L59" s="544"/>
      <c r="M59" s="54"/>
    </row>
    <row r="60" spans="2:13" s="41" customFormat="1" ht="17.25">
      <c r="B60" s="170">
        <v>31</v>
      </c>
      <c r="C60" s="171" t="s">
        <v>1799</v>
      </c>
      <c r="D60" s="172" t="s">
        <v>1933</v>
      </c>
      <c r="E60" s="173">
        <v>0</v>
      </c>
      <c r="F60" s="173">
        <v>0</v>
      </c>
      <c r="G60" s="45"/>
      <c r="H60" s="53"/>
      <c r="I60" s="53"/>
      <c r="J60" s="543"/>
      <c r="K60" s="543"/>
      <c r="L60" s="544"/>
      <c r="M60" s="54"/>
    </row>
    <row r="61" spans="2:13" s="41" customFormat="1" ht="17.25">
      <c r="B61" s="1">
        <v>32</v>
      </c>
      <c r="C61" s="43" t="s">
        <v>1800</v>
      </c>
      <c r="D61" s="52" t="s">
        <v>1801</v>
      </c>
      <c r="E61" s="44">
        <v>1</v>
      </c>
      <c r="F61" s="44">
        <v>1</v>
      </c>
      <c r="G61" s="45" t="s">
        <v>1849</v>
      </c>
      <c r="H61" s="53">
        <v>44678</v>
      </c>
      <c r="I61" s="53">
        <v>44681</v>
      </c>
      <c r="J61" s="543"/>
      <c r="K61" s="543"/>
      <c r="L61" s="544"/>
      <c r="M61" s="54"/>
    </row>
    <row r="62" spans="2:13" s="41" customFormat="1" ht="17.25">
      <c r="B62" s="1">
        <v>33</v>
      </c>
      <c r="C62" s="43" t="s">
        <v>1803</v>
      </c>
      <c r="D62" s="52" t="s">
        <v>1934</v>
      </c>
      <c r="E62" s="44">
        <v>1</v>
      </c>
      <c r="F62" s="44">
        <v>1</v>
      </c>
      <c r="G62" s="45" t="s">
        <v>1806</v>
      </c>
      <c r="H62" s="53">
        <v>44678</v>
      </c>
      <c r="I62" s="53">
        <v>44681</v>
      </c>
      <c r="J62" s="543"/>
      <c r="K62" s="543"/>
      <c r="L62" s="544"/>
      <c r="M62" s="54"/>
    </row>
    <row r="63" spans="2:13" s="41" customFormat="1" ht="17.25">
      <c r="B63" s="1">
        <v>34</v>
      </c>
      <c r="C63" s="43" t="s">
        <v>1804</v>
      </c>
      <c r="D63" s="52" t="s">
        <v>1935</v>
      </c>
      <c r="E63" s="44">
        <v>1</v>
      </c>
      <c r="F63" s="44">
        <v>1</v>
      </c>
      <c r="G63" s="45" t="s">
        <v>1806</v>
      </c>
      <c r="H63" s="53">
        <v>44678</v>
      </c>
      <c r="I63" s="53">
        <v>44681</v>
      </c>
      <c r="J63" s="543"/>
      <c r="K63" s="543"/>
      <c r="L63" s="544"/>
      <c r="M63" s="54"/>
    </row>
    <row r="64" spans="2:13" s="41" customFormat="1" ht="17.25">
      <c r="B64" s="1">
        <v>35</v>
      </c>
      <c r="C64" s="43" t="s">
        <v>1805</v>
      </c>
      <c r="D64" s="52" t="s">
        <v>1936</v>
      </c>
      <c r="E64" s="44">
        <v>1</v>
      </c>
      <c r="F64" s="44">
        <v>1</v>
      </c>
      <c r="G64" s="45" t="s">
        <v>1806</v>
      </c>
      <c r="H64" s="53">
        <v>44678</v>
      </c>
      <c r="I64" s="53">
        <v>44681</v>
      </c>
      <c r="J64" s="543"/>
      <c r="K64" s="543"/>
      <c r="L64" s="544"/>
      <c r="M64" s="54"/>
    </row>
    <row r="65" spans="2:13" s="41" customFormat="1" ht="17.25">
      <c r="B65" s="1">
        <v>36</v>
      </c>
      <c r="C65" s="43" t="s">
        <v>1807</v>
      </c>
      <c r="D65" s="52" t="s">
        <v>1808</v>
      </c>
      <c r="E65" s="44">
        <v>1</v>
      </c>
      <c r="F65" s="44">
        <v>1</v>
      </c>
      <c r="G65" s="45" t="s">
        <v>1806</v>
      </c>
      <c r="H65" s="53">
        <v>44678</v>
      </c>
      <c r="I65" s="53">
        <v>44681</v>
      </c>
      <c r="J65" s="543"/>
      <c r="K65" s="543"/>
      <c r="L65" s="544"/>
      <c r="M65" s="54"/>
    </row>
    <row r="66" spans="2:13" s="41" customFormat="1" ht="17.25">
      <c r="B66" s="1">
        <v>37</v>
      </c>
      <c r="C66" s="43" t="s">
        <v>1809</v>
      </c>
      <c r="D66" s="52" t="s">
        <v>1810</v>
      </c>
      <c r="E66" s="44">
        <v>1</v>
      </c>
      <c r="F66" s="44">
        <v>0</v>
      </c>
      <c r="G66" s="45"/>
      <c r="H66" s="53"/>
      <c r="I66" s="53"/>
      <c r="J66" s="543" t="s">
        <v>2011</v>
      </c>
      <c r="K66" s="543"/>
      <c r="L66" s="544"/>
      <c r="M66" s="54"/>
    </row>
    <row r="67" spans="2:13" s="41" customFormat="1" ht="17.25">
      <c r="B67" s="1">
        <v>38</v>
      </c>
      <c r="C67" s="43" t="s">
        <v>1937</v>
      </c>
      <c r="D67" s="52" t="s">
        <v>1812</v>
      </c>
      <c r="E67" s="44">
        <v>1</v>
      </c>
      <c r="F67" s="44">
        <v>1</v>
      </c>
      <c r="G67" s="45" t="s">
        <v>1806</v>
      </c>
      <c r="H67" s="53">
        <v>44678</v>
      </c>
      <c r="I67" s="53">
        <v>44681</v>
      </c>
      <c r="J67" s="543"/>
      <c r="K67" s="543"/>
      <c r="L67" s="544"/>
      <c r="M67" s="54"/>
    </row>
    <row r="68" spans="2:13" s="41" customFormat="1" ht="17.25">
      <c r="B68" s="1">
        <v>39</v>
      </c>
      <c r="C68" s="43" t="s">
        <v>1813</v>
      </c>
      <c r="D68" s="52" t="s">
        <v>1814</v>
      </c>
      <c r="E68" s="49">
        <v>1</v>
      </c>
      <c r="F68" s="49">
        <v>0.3</v>
      </c>
      <c r="G68" s="45" t="s">
        <v>1806</v>
      </c>
      <c r="H68" s="53">
        <v>44678</v>
      </c>
      <c r="I68" s="53">
        <v>44681</v>
      </c>
      <c r="J68" s="543" t="s">
        <v>2012</v>
      </c>
      <c r="K68" s="543"/>
      <c r="L68" s="544"/>
      <c r="M68" s="54"/>
    </row>
    <row r="69" spans="2:13" s="41" customFormat="1" ht="17.25">
      <c r="B69" s="1">
        <v>40</v>
      </c>
      <c r="C69" s="43" t="s">
        <v>1939</v>
      </c>
      <c r="D69" s="52" t="s">
        <v>1815</v>
      </c>
      <c r="E69" s="44">
        <v>1</v>
      </c>
      <c r="F69" s="44">
        <v>1</v>
      </c>
      <c r="G69" s="45" t="s">
        <v>1806</v>
      </c>
      <c r="H69" s="53">
        <v>44678</v>
      </c>
      <c r="I69" s="53">
        <v>44681</v>
      </c>
      <c r="J69" s="543"/>
      <c r="K69" s="543"/>
      <c r="L69" s="544"/>
      <c r="M69" s="54"/>
    </row>
    <row r="70" spans="2:13" s="41" customFormat="1" ht="17.25">
      <c r="B70" s="1">
        <v>41</v>
      </c>
      <c r="C70" s="43" t="s">
        <v>1816</v>
      </c>
      <c r="D70" s="52" t="s">
        <v>1940</v>
      </c>
      <c r="E70" s="44">
        <v>1</v>
      </c>
      <c r="F70" s="44">
        <v>1</v>
      </c>
      <c r="G70" s="45" t="s">
        <v>1806</v>
      </c>
      <c r="H70" s="53">
        <v>44678</v>
      </c>
      <c r="I70" s="53">
        <v>44681</v>
      </c>
      <c r="J70" s="543"/>
      <c r="K70" s="543"/>
      <c r="L70" s="544"/>
      <c r="M70" s="54"/>
    </row>
    <row r="71" spans="2:13" s="41" customFormat="1" ht="17.25">
      <c r="B71" s="1">
        <v>42</v>
      </c>
      <c r="C71" s="43" t="s">
        <v>1817</v>
      </c>
      <c r="D71" s="52" t="s">
        <v>1818</v>
      </c>
      <c r="E71" s="44">
        <v>1</v>
      </c>
      <c r="F71" s="44">
        <v>1</v>
      </c>
      <c r="G71" s="45" t="s">
        <v>1806</v>
      </c>
      <c r="H71" s="53">
        <v>44678</v>
      </c>
      <c r="I71" s="53">
        <v>44681</v>
      </c>
      <c r="J71" s="543"/>
      <c r="K71" s="543"/>
      <c r="L71" s="544"/>
      <c r="M71" s="56"/>
    </row>
    <row r="72" spans="2:13" s="41" customFormat="1" ht="17.25">
      <c r="B72" s="1">
        <v>43</v>
      </c>
      <c r="C72" s="43" t="s">
        <v>1819</v>
      </c>
      <c r="D72" s="52" t="s">
        <v>1820</v>
      </c>
      <c r="E72" s="44">
        <v>1</v>
      </c>
      <c r="F72" s="44">
        <v>1</v>
      </c>
      <c r="G72" s="45" t="s">
        <v>1806</v>
      </c>
      <c r="H72" s="53">
        <v>44678</v>
      </c>
      <c r="I72" s="53">
        <v>44681</v>
      </c>
      <c r="J72" s="543"/>
      <c r="K72" s="543"/>
      <c r="L72" s="544"/>
      <c r="M72" s="56"/>
    </row>
    <row r="73" spans="2:13" s="41" customFormat="1" ht="17.25">
      <c r="B73" s="1">
        <v>44</v>
      </c>
      <c r="C73" s="43" t="s">
        <v>1821</v>
      </c>
      <c r="D73" s="52" t="s">
        <v>1941</v>
      </c>
      <c r="E73" s="44">
        <v>1</v>
      </c>
      <c r="F73" s="44">
        <v>1</v>
      </c>
      <c r="G73" s="45" t="s">
        <v>1806</v>
      </c>
      <c r="H73" s="53">
        <v>44678</v>
      </c>
      <c r="I73" s="53">
        <v>44681</v>
      </c>
      <c r="J73" s="543"/>
      <c r="K73" s="543"/>
      <c r="L73" s="544"/>
      <c r="M73" s="56"/>
    </row>
    <row r="74" spans="2:13" s="41" customFormat="1" ht="17.25">
      <c r="B74" s="1">
        <v>45</v>
      </c>
      <c r="C74" s="43" t="s">
        <v>1822</v>
      </c>
      <c r="D74" s="52" t="s">
        <v>1823</v>
      </c>
      <c r="E74" s="44">
        <v>1</v>
      </c>
      <c r="F74" s="44">
        <v>1</v>
      </c>
      <c r="G74" s="45" t="s">
        <v>1806</v>
      </c>
      <c r="H74" s="53">
        <v>44678</v>
      </c>
      <c r="I74" s="53">
        <v>44681</v>
      </c>
      <c r="J74" s="543"/>
      <c r="K74" s="543"/>
      <c r="L74" s="544"/>
      <c r="M74" s="56"/>
    </row>
    <row r="75" spans="2:13" s="41" customFormat="1" ht="17.25">
      <c r="B75" s="1">
        <v>46</v>
      </c>
      <c r="C75" s="43" t="s">
        <v>1824</v>
      </c>
      <c r="D75" s="52" t="s">
        <v>1825</v>
      </c>
      <c r="E75" s="44">
        <v>0</v>
      </c>
      <c r="F75" s="44">
        <v>0</v>
      </c>
      <c r="G75" s="45" t="s">
        <v>1806</v>
      </c>
      <c r="H75" s="53">
        <v>44678</v>
      </c>
      <c r="I75" s="53">
        <v>44681</v>
      </c>
      <c r="J75" s="543" t="s">
        <v>2776</v>
      </c>
      <c r="K75" s="543"/>
      <c r="L75" s="544"/>
      <c r="M75" s="56"/>
    </row>
    <row r="76" spans="2:13" s="41" customFormat="1" ht="17.25">
      <c r="B76" s="1">
        <v>47</v>
      </c>
      <c r="C76" s="43" t="s">
        <v>1826</v>
      </c>
      <c r="D76" s="52" t="s">
        <v>1827</v>
      </c>
      <c r="E76" s="44">
        <v>1</v>
      </c>
      <c r="F76" s="44">
        <v>1</v>
      </c>
      <c r="G76" s="45" t="s">
        <v>1806</v>
      </c>
      <c r="H76" s="53">
        <v>44678</v>
      </c>
      <c r="I76" s="53">
        <v>44681</v>
      </c>
      <c r="J76" s="543"/>
      <c r="K76" s="543"/>
      <c r="L76" s="544"/>
      <c r="M76" s="56"/>
    </row>
    <row r="77" spans="2:13" s="41" customFormat="1" ht="17.25">
      <c r="B77" s="1">
        <v>48</v>
      </c>
      <c r="C77" s="43" t="s">
        <v>1828</v>
      </c>
      <c r="D77" s="52" t="s">
        <v>1829</v>
      </c>
      <c r="E77" s="44">
        <v>1</v>
      </c>
      <c r="F77" s="44">
        <v>1</v>
      </c>
      <c r="G77" s="45" t="s">
        <v>1806</v>
      </c>
      <c r="H77" s="53">
        <v>44678</v>
      </c>
      <c r="I77" s="53">
        <v>44681</v>
      </c>
      <c r="J77" s="543"/>
      <c r="K77" s="543"/>
      <c r="L77" s="544"/>
      <c r="M77" s="56"/>
    </row>
    <row r="78" spans="2:13" s="41" customFormat="1">
      <c r="B78" s="1">
        <v>49</v>
      </c>
      <c r="C78" s="43" t="s">
        <v>1741</v>
      </c>
      <c r="D78" s="52" t="s">
        <v>1830</v>
      </c>
      <c r="E78" s="44">
        <v>1</v>
      </c>
      <c r="F78" s="44">
        <v>1</v>
      </c>
      <c r="G78" s="48" t="s">
        <v>1766</v>
      </c>
      <c r="H78" s="53">
        <v>44678</v>
      </c>
      <c r="I78" s="53">
        <v>44681</v>
      </c>
      <c r="J78" s="543"/>
      <c r="K78" s="543"/>
      <c r="L78" s="544"/>
      <c r="M78" s="56"/>
    </row>
    <row r="79" spans="2:13" s="41" customFormat="1">
      <c r="B79" s="1">
        <v>50</v>
      </c>
      <c r="C79" s="171" t="s">
        <v>1831</v>
      </c>
      <c r="D79" s="172" t="s">
        <v>1832</v>
      </c>
      <c r="E79" s="173">
        <v>0</v>
      </c>
      <c r="F79" s="173">
        <v>0</v>
      </c>
      <c r="G79" s="175"/>
      <c r="H79" s="48"/>
      <c r="I79" s="57"/>
      <c r="J79" s="543"/>
      <c r="K79" s="543"/>
      <c r="L79" s="544"/>
      <c r="M79" s="56"/>
    </row>
    <row r="80" spans="2:13" s="41" customFormat="1" ht="17.25">
      <c r="B80" s="1">
        <v>51</v>
      </c>
      <c r="C80" s="43" t="s">
        <v>1833</v>
      </c>
      <c r="D80" s="52" t="s">
        <v>1765</v>
      </c>
      <c r="E80" s="44">
        <v>1</v>
      </c>
      <c r="F80" s="44">
        <v>1</v>
      </c>
      <c r="G80" s="45" t="s">
        <v>1806</v>
      </c>
      <c r="H80" s="53">
        <v>44678</v>
      </c>
      <c r="I80" s="53">
        <v>44681</v>
      </c>
      <c r="J80" s="543"/>
      <c r="K80" s="543"/>
      <c r="L80" s="544"/>
      <c r="M80" s="56"/>
    </row>
    <row r="81" spans="2:13" s="41" customFormat="1" ht="17.25">
      <c r="B81" s="1">
        <v>52</v>
      </c>
      <c r="C81" s="43" t="s">
        <v>1834</v>
      </c>
      <c r="D81" s="52" t="s">
        <v>1835</v>
      </c>
      <c r="E81" s="44">
        <v>1</v>
      </c>
      <c r="F81" s="44">
        <v>0.5</v>
      </c>
      <c r="G81" s="45" t="s">
        <v>1806</v>
      </c>
      <c r="H81" s="53">
        <v>44678</v>
      </c>
      <c r="I81" s="53">
        <v>44681</v>
      </c>
      <c r="J81" s="543" t="s">
        <v>1942</v>
      </c>
      <c r="K81" s="543"/>
      <c r="L81" s="544"/>
      <c r="M81" s="56"/>
    </row>
    <row r="82" spans="2:13" s="41" customFormat="1" ht="17.25">
      <c r="B82" s="1">
        <v>53</v>
      </c>
      <c r="C82" s="43" t="s">
        <v>1943</v>
      </c>
      <c r="D82" s="52" t="s">
        <v>1836</v>
      </c>
      <c r="E82" s="44">
        <v>1</v>
      </c>
      <c r="F82" s="44">
        <v>1</v>
      </c>
      <c r="G82" s="45" t="s">
        <v>1806</v>
      </c>
      <c r="H82" s="53">
        <v>44678</v>
      </c>
      <c r="I82" s="53">
        <v>44681</v>
      </c>
      <c r="J82" s="543"/>
      <c r="K82" s="543"/>
      <c r="L82" s="544"/>
      <c r="M82" s="56"/>
    </row>
    <row r="83" spans="2:13" s="41" customFormat="1">
      <c r="B83" s="1">
        <v>54</v>
      </c>
      <c r="C83" s="43" t="s">
        <v>1837</v>
      </c>
      <c r="D83" s="52" t="s">
        <v>1838</v>
      </c>
      <c r="E83" s="44">
        <v>0</v>
      </c>
      <c r="F83" s="44">
        <v>0.5</v>
      </c>
      <c r="G83" s="48" t="s">
        <v>1839</v>
      </c>
      <c r="H83" s="53">
        <v>44678</v>
      </c>
      <c r="I83" s="53">
        <v>44681</v>
      </c>
      <c r="J83" s="543" t="s">
        <v>2778</v>
      </c>
      <c r="K83" s="543"/>
      <c r="L83" s="544"/>
      <c r="M83" s="56"/>
    </row>
    <row r="84" spans="2:13" s="41" customFormat="1">
      <c r="B84" s="1">
        <v>55</v>
      </c>
      <c r="C84" s="43" t="s">
        <v>1840</v>
      </c>
      <c r="D84" s="52" t="s">
        <v>1841</v>
      </c>
      <c r="E84" s="44">
        <v>0</v>
      </c>
      <c r="F84" s="44">
        <v>0.2</v>
      </c>
      <c r="G84" s="48" t="s">
        <v>1839</v>
      </c>
      <c r="H84" s="53">
        <v>44678</v>
      </c>
      <c r="I84" s="53">
        <v>44681</v>
      </c>
      <c r="J84" s="543" t="s">
        <v>2777</v>
      </c>
      <c r="K84" s="543"/>
      <c r="L84" s="544"/>
      <c r="M84" s="56"/>
    </row>
    <row r="85" spans="2:13" s="41" customFormat="1">
      <c r="B85" s="1">
        <v>56</v>
      </c>
      <c r="C85" s="43" t="s">
        <v>1944</v>
      </c>
      <c r="D85" s="52" t="s">
        <v>1842</v>
      </c>
      <c r="E85" s="44">
        <v>1</v>
      </c>
      <c r="F85" s="44">
        <v>0</v>
      </c>
      <c r="G85" s="48" t="s">
        <v>1839</v>
      </c>
      <c r="H85" s="53">
        <v>44678</v>
      </c>
      <c r="I85" s="53">
        <v>44681</v>
      </c>
      <c r="J85" s="543" t="s">
        <v>2807</v>
      </c>
      <c r="K85" s="543"/>
      <c r="L85" s="544"/>
      <c r="M85" s="56"/>
    </row>
    <row r="86" spans="2:13" s="41" customFormat="1" ht="17.25">
      <c r="B86" s="1">
        <v>57</v>
      </c>
      <c r="C86" s="43" t="s">
        <v>1844</v>
      </c>
      <c r="D86" s="52" t="s">
        <v>1845</v>
      </c>
      <c r="E86" s="44">
        <v>0</v>
      </c>
      <c r="F86" s="44">
        <v>0</v>
      </c>
      <c r="G86" s="45" t="s">
        <v>1846</v>
      </c>
      <c r="H86" s="53">
        <v>44678</v>
      </c>
      <c r="I86" s="53">
        <v>44681</v>
      </c>
      <c r="J86" s="543" t="s">
        <v>2779</v>
      </c>
      <c r="K86" s="543"/>
      <c r="L86" s="544"/>
      <c r="M86" s="56"/>
    </row>
    <row r="87" spans="2:13" s="41" customFormat="1" ht="17.25">
      <c r="B87" s="1">
        <v>58</v>
      </c>
      <c r="C87" s="51" t="s">
        <v>1847</v>
      </c>
      <c r="D87" s="52" t="s">
        <v>1848</v>
      </c>
      <c r="E87" s="44">
        <v>0</v>
      </c>
      <c r="F87" s="44">
        <v>0</v>
      </c>
      <c r="G87" s="45"/>
      <c r="H87" s="53"/>
      <c r="I87" s="53"/>
      <c r="J87" s="543"/>
      <c r="K87" s="543"/>
      <c r="L87" s="544"/>
      <c r="M87" s="56"/>
    </row>
    <row r="88" spans="2:13" s="41" customFormat="1" ht="17.25">
      <c r="B88" s="1">
        <v>59</v>
      </c>
      <c r="C88" s="50" t="s">
        <v>1945</v>
      </c>
      <c r="D88" s="52" t="s">
        <v>1946</v>
      </c>
      <c r="E88" s="44">
        <v>1</v>
      </c>
      <c r="F88" s="44">
        <v>1</v>
      </c>
      <c r="G88" s="45" t="s">
        <v>1849</v>
      </c>
      <c r="H88" s="53">
        <v>44678</v>
      </c>
      <c r="I88" s="53">
        <v>44681</v>
      </c>
      <c r="J88" s="543"/>
      <c r="K88" s="543"/>
      <c r="L88" s="544"/>
      <c r="M88" s="56"/>
    </row>
    <row r="89" spans="2:13" s="41" customFormat="1" ht="17.25">
      <c r="B89" s="1">
        <v>60</v>
      </c>
      <c r="C89" s="51" t="s">
        <v>1850</v>
      </c>
      <c r="D89" s="52" t="s">
        <v>1993</v>
      </c>
      <c r="E89" s="44">
        <v>1</v>
      </c>
      <c r="F89" s="44">
        <v>0</v>
      </c>
      <c r="G89" s="45"/>
      <c r="H89" s="53"/>
      <c r="I89" s="53"/>
      <c r="J89" s="543" t="s">
        <v>2780</v>
      </c>
      <c r="K89" s="543"/>
      <c r="L89" s="544"/>
      <c r="M89" s="56"/>
    </row>
    <row r="90" spans="2:13" s="41" customFormat="1" ht="17.25">
      <c r="B90" s="1">
        <v>61</v>
      </c>
      <c r="C90" s="51" t="s">
        <v>1852</v>
      </c>
      <c r="D90" s="52" t="s">
        <v>1994</v>
      </c>
      <c r="E90" s="44">
        <v>1</v>
      </c>
      <c r="F90" s="44">
        <v>0</v>
      </c>
      <c r="G90" s="45"/>
      <c r="H90" s="53"/>
      <c r="I90" s="53"/>
      <c r="J90" s="543" t="s">
        <v>2780</v>
      </c>
      <c r="K90" s="543"/>
      <c r="L90" s="544"/>
      <c r="M90" s="56"/>
    </row>
    <row r="91" spans="2:13" s="41" customFormat="1" ht="17.25">
      <c r="B91" s="1">
        <v>62</v>
      </c>
      <c r="C91" s="43" t="s">
        <v>1853</v>
      </c>
      <c r="D91" s="52" t="s">
        <v>1995</v>
      </c>
      <c r="E91" s="44">
        <v>1</v>
      </c>
      <c r="F91" s="44">
        <v>0</v>
      </c>
      <c r="G91" s="45"/>
      <c r="H91" s="53"/>
      <c r="I91" s="53"/>
      <c r="J91" s="543" t="s">
        <v>2780</v>
      </c>
      <c r="K91" s="543"/>
      <c r="L91" s="544"/>
      <c r="M91" s="56"/>
    </row>
    <row r="92" spans="2:13" s="41" customFormat="1" ht="17.25">
      <c r="B92" s="1">
        <v>63</v>
      </c>
      <c r="C92" s="43" t="s">
        <v>1948</v>
      </c>
      <c r="D92" s="52" t="s">
        <v>1996</v>
      </c>
      <c r="E92" s="44">
        <v>1</v>
      </c>
      <c r="F92" s="44">
        <v>0</v>
      </c>
      <c r="G92" s="45"/>
      <c r="H92" s="53"/>
      <c r="I92" s="53"/>
      <c r="J92" s="543" t="s">
        <v>2780</v>
      </c>
      <c r="K92" s="543"/>
      <c r="L92" s="544"/>
      <c r="M92" s="56"/>
    </row>
    <row r="93" spans="2:13" s="41" customFormat="1" ht="17.25">
      <c r="B93" s="1">
        <v>64</v>
      </c>
      <c r="C93" s="43" t="s">
        <v>1949</v>
      </c>
      <c r="D93" s="52" t="s">
        <v>1997</v>
      </c>
      <c r="E93" s="44">
        <v>1</v>
      </c>
      <c r="F93" s="44">
        <v>0</v>
      </c>
      <c r="G93" s="45"/>
      <c r="H93" s="53"/>
      <c r="I93" s="53"/>
      <c r="J93" s="543" t="s">
        <v>2780</v>
      </c>
      <c r="K93" s="543"/>
      <c r="L93" s="544"/>
      <c r="M93" s="56"/>
    </row>
    <row r="94" spans="2:13" s="41" customFormat="1">
      <c r="B94" s="1">
        <v>65</v>
      </c>
      <c r="C94" s="51" t="s">
        <v>1950</v>
      </c>
      <c r="D94" s="52" t="s">
        <v>1854</v>
      </c>
      <c r="E94" s="44">
        <v>1</v>
      </c>
      <c r="F94" s="44">
        <v>0</v>
      </c>
      <c r="G94" s="58"/>
      <c r="H94" s="48"/>
      <c r="I94" s="48"/>
      <c r="J94" s="543" t="s">
        <v>2780</v>
      </c>
      <c r="K94" s="543"/>
      <c r="L94" s="544"/>
      <c r="M94" s="56"/>
    </row>
    <row r="95" spans="2:13" s="41" customFormat="1">
      <c r="B95" s="1">
        <v>66</v>
      </c>
      <c r="C95" s="51" t="s">
        <v>1855</v>
      </c>
      <c r="D95" s="52" t="s">
        <v>1998</v>
      </c>
      <c r="E95" s="44">
        <v>1</v>
      </c>
      <c r="F95" s="44">
        <v>0</v>
      </c>
      <c r="G95" s="48"/>
      <c r="H95" s="48"/>
      <c r="I95" s="57"/>
      <c r="J95" s="543" t="s">
        <v>2780</v>
      </c>
      <c r="K95" s="543"/>
      <c r="L95" s="544"/>
      <c r="M95" s="56"/>
    </row>
    <row r="96" spans="2:13" s="41" customFormat="1">
      <c r="B96" s="1">
        <v>67</v>
      </c>
      <c r="C96" s="51" t="s">
        <v>1951</v>
      </c>
      <c r="D96" s="52" t="s">
        <v>1856</v>
      </c>
      <c r="E96" s="44">
        <v>1</v>
      </c>
      <c r="F96" s="44">
        <v>0</v>
      </c>
      <c r="G96" s="48"/>
      <c r="H96" s="48"/>
      <c r="I96" s="57"/>
      <c r="J96" s="543" t="s">
        <v>2013</v>
      </c>
      <c r="K96" s="543"/>
      <c r="L96" s="544"/>
      <c r="M96" s="56"/>
    </row>
    <row r="97" spans="1:13" s="41" customFormat="1">
      <c r="B97" s="1">
        <v>68</v>
      </c>
      <c r="C97" s="51" t="s">
        <v>1857</v>
      </c>
      <c r="D97" s="52" t="s">
        <v>1858</v>
      </c>
      <c r="E97" s="44">
        <v>1</v>
      </c>
      <c r="F97" s="44">
        <v>0</v>
      </c>
      <c r="G97" s="48"/>
      <c r="H97" s="48"/>
      <c r="I97" s="57"/>
      <c r="J97" s="543" t="s">
        <v>2780</v>
      </c>
      <c r="K97" s="543"/>
      <c r="L97" s="544"/>
      <c r="M97" s="56"/>
    </row>
    <row r="98" spans="1:13" s="41" customFormat="1" ht="18" thickBot="1">
      <c r="B98" s="67"/>
      <c r="C98" s="60"/>
      <c r="D98" s="60"/>
      <c r="E98" s="60"/>
      <c r="F98" s="60"/>
      <c r="G98" s="60"/>
      <c r="H98" s="60"/>
      <c r="I98" s="60"/>
      <c r="J98" s="60"/>
      <c r="K98" s="60"/>
      <c r="L98" s="68"/>
    </row>
    <row r="99" spans="1:13" s="41" customFormat="1">
      <c r="A99" s="76"/>
      <c r="B99" s="506" t="s">
        <v>1864</v>
      </c>
      <c r="C99" s="507"/>
      <c r="D99" s="507"/>
      <c r="E99" s="507"/>
      <c r="F99" s="507"/>
      <c r="G99" s="507"/>
      <c r="H99" s="507"/>
      <c r="I99" s="507"/>
      <c r="J99" s="507"/>
      <c r="K99" s="507"/>
      <c r="L99" s="508"/>
      <c r="M99" s="119"/>
    </row>
    <row r="100" spans="1:13" ht="15.75" customHeight="1">
      <c r="B100" s="554" t="s">
        <v>5</v>
      </c>
      <c r="C100" s="555"/>
      <c r="D100" s="555"/>
      <c r="E100" s="555"/>
      <c r="F100" s="555"/>
      <c r="G100" s="555"/>
      <c r="H100" s="555"/>
      <c r="I100" s="130"/>
      <c r="J100" s="157"/>
      <c r="K100" s="157"/>
      <c r="L100" s="158"/>
    </row>
    <row r="101" spans="1:13">
      <c r="B101" s="81" t="s">
        <v>2</v>
      </c>
      <c r="C101" s="82" t="s">
        <v>3</v>
      </c>
      <c r="D101" s="82" t="s">
        <v>6</v>
      </c>
      <c r="E101" s="83" t="s">
        <v>35</v>
      </c>
      <c r="F101" s="83" t="s">
        <v>1865</v>
      </c>
      <c r="G101" s="83" t="s">
        <v>1953</v>
      </c>
      <c r="H101" s="83" t="s">
        <v>1866</v>
      </c>
      <c r="I101" s="131"/>
      <c r="J101" s="135"/>
      <c r="K101" s="135"/>
      <c r="L101" s="136"/>
    </row>
    <row r="102" spans="1:13">
      <c r="B102" s="1">
        <v>1</v>
      </c>
      <c r="C102" s="85" t="s">
        <v>1718</v>
      </c>
      <c r="D102" s="86">
        <f t="shared" ref="D102:D120" si="0">SUM(E102:H102)</f>
        <v>21</v>
      </c>
      <c r="E102" s="87">
        <v>0</v>
      </c>
      <c r="F102" s="87">
        <v>2</v>
      </c>
      <c r="G102" s="87">
        <v>19</v>
      </c>
      <c r="H102" s="87">
        <v>0</v>
      </c>
      <c r="I102" s="512" t="s">
        <v>2010</v>
      </c>
      <c r="J102" s="512"/>
      <c r="K102" s="512"/>
      <c r="L102" s="513"/>
    </row>
    <row r="103" spans="1:13">
      <c r="B103" s="1">
        <v>2</v>
      </c>
      <c r="C103" s="85" t="s">
        <v>1719</v>
      </c>
      <c r="D103" s="86">
        <f t="shared" si="0"/>
        <v>3</v>
      </c>
      <c r="E103" s="87">
        <v>0</v>
      </c>
      <c r="F103" s="87">
        <v>3</v>
      </c>
      <c r="G103" s="87">
        <v>0</v>
      </c>
      <c r="H103" s="87">
        <v>0</v>
      </c>
      <c r="I103" s="512"/>
      <c r="J103" s="512"/>
      <c r="K103" s="512"/>
      <c r="L103" s="513"/>
    </row>
    <row r="104" spans="1:13">
      <c r="B104" s="1">
        <v>3</v>
      </c>
      <c r="C104" s="85" t="s">
        <v>1720</v>
      </c>
      <c r="D104" s="86">
        <f t="shared" si="0"/>
        <v>5</v>
      </c>
      <c r="E104" s="87">
        <v>0</v>
      </c>
      <c r="F104" s="87">
        <v>0</v>
      </c>
      <c r="G104" s="87">
        <v>5</v>
      </c>
      <c r="H104" s="87">
        <v>0</v>
      </c>
      <c r="I104" s="512"/>
      <c r="J104" s="512"/>
      <c r="K104" s="512"/>
      <c r="L104" s="513"/>
    </row>
    <row r="105" spans="1:13">
      <c r="B105" s="1">
        <v>4</v>
      </c>
      <c r="C105" s="85" t="s">
        <v>1721</v>
      </c>
      <c r="D105" s="114">
        <f t="shared" si="0"/>
        <v>7</v>
      </c>
      <c r="E105" s="87">
        <v>0</v>
      </c>
      <c r="F105" s="87">
        <v>0</v>
      </c>
      <c r="G105" s="87">
        <v>7</v>
      </c>
      <c r="H105" s="87">
        <v>0</v>
      </c>
      <c r="I105" s="512"/>
      <c r="J105" s="512"/>
      <c r="K105" s="512"/>
      <c r="L105" s="513"/>
    </row>
    <row r="106" spans="1:13">
      <c r="B106" s="1">
        <v>5</v>
      </c>
      <c r="C106" s="85" t="s">
        <v>1723</v>
      </c>
      <c r="D106" s="86">
        <f t="shared" si="0"/>
        <v>0</v>
      </c>
      <c r="E106" s="87">
        <v>0</v>
      </c>
      <c r="F106" s="87">
        <v>0</v>
      </c>
      <c r="G106" s="87">
        <v>0</v>
      </c>
      <c r="H106" s="87">
        <v>0</v>
      </c>
      <c r="I106" s="512"/>
      <c r="J106" s="512"/>
      <c r="K106" s="512"/>
      <c r="L106" s="513"/>
    </row>
    <row r="107" spans="1:13">
      <c r="B107" s="1">
        <v>6</v>
      </c>
      <c r="C107" s="85" t="s">
        <v>1990</v>
      </c>
      <c r="D107" s="86">
        <f t="shared" si="0"/>
        <v>13</v>
      </c>
      <c r="E107" s="87">
        <v>0</v>
      </c>
      <c r="F107" s="87">
        <v>4</v>
      </c>
      <c r="G107" s="87">
        <v>9</v>
      </c>
      <c r="H107" s="87">
        <v>0</v>
      </c>
      <c r="I107" s="512"/>
      <c r="J107" s="512"/>
      <c r="K107" s="512"/>
      <c r="L107" s="513"/>
    </row>
    <row r="108" spans="1:13">
      <c r="B108" s="1">
        <v>7</v>
      </c>
      <c r="C108" s="85" t="s">
        <v>1989</v>
      </c>
      <c r="D108" s="86">
        <f t="shared" si="0"/>
        <v>27</v>
      </c>
      <c r="E108" s="87">
        <v>0</v>
      </c>
      <c r="F108" s="87"/>
      <c r="G108" s="87">
        <v>27</v>
      </c>
      <c r="H108" s="87">
        <v>0</v>
      </c>
      <c r="I108" s="512"/>
      <c r="J108" s="512"/>
      <c r="K108" s="512"/>
      <c r="L108" s="513"/>
    </row>
    <row r="109" spans="1:13">
      <c r="B109" s="1">
        <v>8</v>
      </c>
      <c r="C109" s="85" t="s">
        <v>1988</v>
      </c>
      <c r="D109" s="86">
        <f t="shared" si="0"/>
        <v>13</v>
      </c>
      <c r="E109" s="87">
        <v>0</v>
      </c>
      <c r="F109" s="87">
        <v>2</v>
      </c>
      <c r="G109" s="87">
        <v>11</v>
      </c>
      <c r="H109" s="87">
        <v>0</v>
      </c>
      <c r="I109" s="512"/>
      <c r="J109" s="512"/>
      <c r="K109" s="512"/>
      <c r="L109" s="513"/>
    </row>
    <row r="110" spans="1:13">
      <c r="B110" s="1">
        <v>9</v>
      </c>
      <c r="C110" s="85" t="s">
        <v>1987</v>
      </c>
      <c r="D110" s="86">
        <f t="shared" si="0"/>
        <v>7</v>
      </c>
      <c r="E110" s="87">
        <v>0</v>
      </c>
      <c r="F110" s="87"/>
      <c r="G110" s="87">
        <v>7</v>
      </c>
      <c r="H110" s="87">
        <v>0</v>
      </c>
      <c r="I110" s="512"/>
      <c r="J110" s="512"/>
      <c r="K110" s="512"/>
      <c r="L110" s="513"/>
    </row>
    <row r="111" spans="1:13" ht="15" customHeight="1">
      <c r="B111" s="1">
        <v>10</v>
      </c>
      <c r="C111" s="85" t="s">
        <v>1986</v>
      </c>
      <c r="D111" s="86">
        <f t="shared" si="0"/>
        <v>26</v>
      </c>
      <c r="E111" s="87">
        <v>0</v>
      </c>
      <c r="F111" s="87">
        <v>5</v>
      </c>
      <c r="G111" s="87">
        <v>21</v>
      </c>
      <c r="H111" s="87"/>
      <c r="I111" s="512"/>
      <c r="J111" s="512"/>
      <c r="K111" s="512"/>
      <c r="L111" s="513"/>
    </row>
    <row r="112" spans="1:13" ht="15" customHeight="1">
      <c r="B112" s="1">
        <v>11</v>
      </c>
      <c r="C112" s="85" t="s">
        <v>1985</v>
      </c>
      <c r="D112" s="86">
        <f t="shared" si="0"/>
        <v>40</v>
      </c>
      <c r="E112" s="87">
        <v>0</v>
      </c>
      <c r="F112" s="87">
        <v>4</v>
      </c>
      <c r="G112" s="87">
        <v>35</v>
      </c>
      <c r="H112" s="87">
        <v>1</v>
      </c>
      <c r="I112" s="512"/>
      <c r="J112" s="512"/>
      <c r="K112" s="512"/>
      <c r="L112" s="513"/>
    </row>
    <row r="113" spans="2:13">
      <c r="B113" s="1">
        <v>12</v>
      </c>
      <c r="C113" s="85" t="s">
        <v>1725</v>
      </c>
      <c r="D113" s="86">
        <f t="shared" si="0"/>
        <v>19</v>
      </c>
      <c r="E113" s="87">
        <v>1</v>
      </c>
      <c r="F113" s="87">
        <v>3</v>
      </c>
      <c r="G113" s="87">
        <v>15</v>
      </c>
      <c r="H113" s="87">
        <v>0</v>
      </c>
      <c r="I113" s="512"/>
      <c r="J113" s="512"/>
      <c r="K113" s="512"/>
      <c r="L113" s="513"/>
    </row>
    <row r="114" spans="2:13" ht="15" customHeight="1">
      <c r="B114" s="1">
        <v>13</v>
      </c>
      <c r="C114" s="85" t="s">
        <v>1726</v>
      </c>
      <c r="D114" s="86">
        <f t="shared" si="0"/>
        <v>0</v>
      </c>
      <c r="E114" s="87">
        <v>0</v>
      </c>
      <c r="F114" s="87">
        <v>0</v>
      </c>
      <c r="G114" s="87">
        <v>0</v>
      </c>
      <c r="H114" s="87">
        <v>0</v>
      </c>
      <c r="I114" s="512"/>
      <c r="J114" s="512"/>
      <c r="K114" s="512"/>
      <c r="L114" s="513"/>
    </row>
    <row r="115" spans="2:13">
      <c r="B115" s="1">
        <v>14</v>
      </c>
      <c r="C115" s="85" t="s">
        <v>1727</v>
      </c>
      <c r="D115" s="86">
        <f t="shared" si="0"/>
        <v>10</v>
      </c>
      <c r="E115" s="87">
        <v>0</v>
      </c>
      <c r="F115" s="87">
        <v>0</v>
      </c>
      <c r="G115" s="87">
        <v>10</v>
      </c>
      <c r="H115" s="87">
        <v>0</v>
      </c>
      <c r="I115" s="512"/>
      <c r="J115" s="512"/>
      <c r="K115" s="512"/>
      <c r="L115" s="513"/>
    </row>
    <row r="116" spans="2:13">
      <c r="B116" s="1">
        <v>15</v>
      </c>
      <c r="C116" s="85" t="s">
        <v>1870</v>
      </c>
      <c r="D116" s="86">
        <f t="shared" si="0"/>
        <v>15</v>
      </c>
      <c r="E116" s="87">
        <v>0</v>
      </c>
      <c r="F116" s="87">
        <v>1</v>
      </c>
      <c r="G116" s="87">
        <v>12</v>
      </c>
      <c r="H116" s="87">
        <v>2</v>
      </c>
      <c r="I116" s="512"/>
      <c r="J116" s="512"/>
      <c r="K116" s="512"/>
      <c r="L116" s="513"/>
    </row>
    <row r="117" spans="2:13">
      <c r="B117" s="1">
        <v>16</v>
      </c>
      <c r="C117" s="85" t="s">
        <v>1733</v>
      </c>
      <c r="D117" s="86">
        <f t="shared" si="0"/>
        <v>6</v>
      </c>
      <c r="E117" s="87">
        <v>0</v>
      </c>
      <c r="F117" s="87"/>
      <c r="G117" s="87">
        <v>6</v>
      </c>
      <c r="H117" s="87">
        <v>0</v>
      </c>
      <c r="I117" s="512"/>
      <c r="J117" s="512"/>
      <c r="K117" s="512"/>
      <c r="L117" s="513"/>
    </row>
    <row r="118" spans="2:13">
      <c r="B118" s="1">
        <v>17</v>
      </c>
      <c r="C118" s="91" t="s">
        <v>1976</v>
      </c>
      <c r="D118" s="86">
        <f t="shared" si="0"/>
        <v>1</v>
      </c>
      <c r="E118" s="87">
        <v>0</v>
      </c>
      <c r="F118" s="87">
        <v>1</v>
      </c>
      <c r="G118" s="87">
        <v>0</v>
      </c>
      <c r="H118" s="87">
        <v>0</v>
      </c>
      <c r="I118" s="512"/>
      <c r="J118" s="512"/>
      <c r="K118" s="512"/>
      <c r="L118" s="513"/>
    </row>
    <row r="119" spans="2:13">
      <c r="B119" s="1">
        <v>18</v>
      </c>
      <c r="C119" s="91" t="s">
        <v>1955</v>
      </c>
      <c r="D119" s="86">
        <f t="shared" si="0"/>
        <v>7</v>
      </c>
      <c r="E119" s="87">
        <v>4</v>
      </c>
      <c r="F119" s="87">
        <v>2</v>
      </c>
      <c r="G119" s="87">
        <v>1</v>
      </c>
      <c r="H119" s="87">
        <v>0</v>
      </c>
      <c r="I119" s="512"/>
      <c r="J119" s="512"/>
      <c r="K119" s="512"/>
      <c r="L119" s="513"/>
    </row>
    <row r="120" spans="2:13">
      <c r="B120" s="1">
        <v>19</v>
      </c>
      <c r="C120" s="91" t="s">
        <v>1735</v>
      </c>
      <c r="D120" s="86">
        <f t="shared" si="0"/>
        <v>3</v>
      </c>
      <c r="E120" s="87">
        <v>0</v>
      </c>
      <c r="F120" s="87">
        <v>2</v>
      </c>
      <c r="G120" s="87">
        <v>1</v>
      </c>
      <c r="H120" s="87">
        <v>0</v>
      </c>
      <c r="I120" s="512"/>
      <c r="J120" s="512"/>
      <c r="K120" s="512"/>
      <c r="L120" s="513"/>
    </row>
    <row r="121" spans="2:13">
      <c r="B121" s="505" t="s">
        <v>4</v>
      </c>
      <c r="C121" s="495"/>
      <c r="D121" s="128">
        <f>SUM(D102:D120)</f>
        <v>223</v>
      </c>
      <c r="E121" s="129">
        <f>SUM(E102:E120)</f>
        <v>5</v>
      </c>
      <c r="F121" s="129">
        <f>SUM(F102:F120)</f>
        <v>29</v>
      </c>
      <c r="G121" s="129">
        <f>SUM(G102:G120)</f>
        <v>186</v>
      </c>
      <c r="H121" s="129">
        <f>SUM(H102:H120)</f>
        <v>3</v>
      </c>
      <c r="I121" s="512"/>
      <c r="J121" s="512"/>
      <c r="K121" s="512"/>
      <c r="L121" s="513"/>
    </row>
    <row r="122" spans="2:13" ht="17.25" thickBot="1">
      <c r="B122" s="509" t="s">
        <v>1872</v>
      </c>
      <c r="C122" s="510"/>
      <c r="D122" s="510"/>
      <c r="E122" s="133">
        <f>E121/D121</f>
        <v>2.2421524663677129E-2</v>
      </c>
      <c r="F122" s="133">
        <f>F121/D121</f>
        <v>0.13004484304932734</v>
      </c>
      <c r="G122" s="133">
        <f>G121/D121</f>
        <v>0.8340807174887892</v>
      </c>
      <c r="H122" s="133">
        <f>H121/D121</f>
        <v>1.3452914798206279E-2</v>
      </c>
      <c r="I122" s="515"/>
      <c r="J122" s="515"/>
      <c r="K122" s="515"/>
      <c r="L122" s="516"/>
    </row>
    <row r="123" spans="2:13" s="41" customFormat="1" ht="17.25">
      <c r="B123" s="75"/>
      <c r="C123" s="76"/>
      <c r="D123" s="76"/>
      <c r="E123" s="77"/>
      <c r="F123" s="77"/>
      <c r="G123" s="77"/>
      <c r="H123" s="77"/>
      <c r="I123" s="77"/>
      <c r="J123" s="76"/>
      <c r="K123" s="60"/>
      <c r="L123" s="80"/>
    </row>
    <row r="124" spans="2:13" ht="17.25" thickBot="1">
      <c r="B124" s="67"/>
      <c r="C124" s="60"/>
      <c r="D124" s="60"/>
      <c r="E124" s="61"/>
      <c r="F124" s="61"/>
      <c r="G124" s="61"/>
      <c r="H124" s="61"/>
      <c r="I124" s="61"/>
      <c r="J124" s="60"/>
      <c r="K124" s="60"/>
      <c r="L124" s="68"/>
    </row>
    <row r="125" spans="2:13" s="41" customFormat="1">
      <c r="B125" s="506" t="s">
        <v>1956</v>
      </c>
      <c r="C125" s="507"/>
      <c r="D125" s="507"/>
      <c r="E125" s="507"/>
      <c r="F125" s="507"/>
      <c r="G125" s="507"/>
      <c r="H125" s="507"/>
      <c r="I125" s="507"/>
      <c r="J125" s="507"/>
      <c r="K125" s="507"/>
      <c r="L125" s="508"/>
      <c r="M125" s="119"/>
    </row>
    <row r="126" spans="2:13" s="41" customFormat="1" ht="14.25" customHeight="1">
      <c r="B126" s="496" t="s">
        <v>2</v>
      </c>
      <c r="C126" s="493" t="s">
        <v>99</v>
      </c>
      <c r="D126" s="493" t="s">
        <v>2005</v>
      </c>
      <c r="E126" s="493" t="s">
        <v>2006</v>
      </c>
      <c r="F126" s="493" t="s">
        <v>2001</v>
      </c>
      <c r="G126" s="493" t="s">
        <v>1873</v>
      </c>
      <c r="H126" s="493" t="s">
        <v>1874</v>
      </c>
      <c r="I126" s="493" t="s">
        <v>2002</v>
      </c>
      <c r="J126" s="500" t="s">
        <v>2004</v>
      </c>
      <c r="K126" s="500" t="s">
        <v>2003</v>
      </c>
      <c r="L126" s="491" t="s">
        <v>1875</v>
      </c>
    </row>
    <row r="127" spans="2:13" s="41" customFormat="1">
      <c r="B127" s="497"/>
      <c r="C127" s="494"/>
      <c r="D127" s="494"/>
      <c r="E127" s="494"/>
      <c r="F127" s="494"/>
      <c r="G127" s="494"/>
      <c r="H127" s="494"/>
      <c r="I127" s="494"/>
      <c r="J127" s="501"/>
      <c r="K127" s="501"/>
      <c r="L127" s="492"/>
    </row>
    <row r="128" spans="2:13" s="41" customFormat="1" ht="33">
      <c r="B128" s="93">
        <v>1</v>
      </c>
      <c r="C128" s="118" t="s">
        <v>1738</v>
      </c>
      <c r="D128" s="94">
        <v>242</v>
      </c>
      <c r="E128" s="94">
        <f>F128+G128</f>
        <v>182</v>
      </c>
      <c r="F128" s="95">
        <f>D128-G128-H128</f>
        <v>135</v>
      </c>
      <c r="G128" s="94">
        <v>47</v>
      </c>
      <c r="H128" s="96">
        <v>60</v>
      </c>
      <c r="I128" s="97">
        <f>F128/E128</f>
        <v>0.74175824175824179</v>
      </c>
      <c r="J128" s="98">
        <f>E128/D128</f>
        <v>0.75206611570247939</v>
      </c>
      <c r="K128" s="98">
        <f>J128*I128</f>
        <v>0.55785123966942152</v>
      </c>
      <c r="L128" s="121" t="s">
        <v>1977</v>
      </c>
    </row>
    <row r="129" spans="2:12" s="41" customFormat="1">
      <c r="B129" s="93">
        <v>2</v>
      </c>
      <c r="C129" s="118" t="s">
        <v>1719</v>
      </c>
      <c r="D129" s="99">
        <v>1042</v>
      </c>
      <c r="E129" s="94">
        <f t="shared" ref="E129:E143" si="1">F129+G129</f>
        <v>1039</v>
      </c>
      <c r="F129" s="95">
        <f>D129-G129-H129</f>
        <v>1015</v>
      </c>
      <c r="G129" s="99">
        <v>24</v>
      </c>
      <c r="H129" s="100">
        <v>3</v>
      </c>
      <c r="I129" s="97">
        <f t="shared" ref="I129:I144" si="2">F129/E129</f>
        <v>0.97690086621751682</v>
      </c>
      <c r="J129" s="98">
        <f t="shared" ref="J129:J144" si="3">E129/D129</f>
        <v>0.99712092130518237</v>
      </c>
      <c r="K129" s="98">
        <f t="shared" ref="K129:K143" si="4">J129*I129</f>
        <v>0.97408829174664113</v>
      </c>
      <c r="L129" s="146"/>
    </row>
    <row r="130" spans="2:12" s="41" customFormat="1" ht="104.25" customHeight="1">
      <c r="B130" s="93">
        <v>3</v>
      </c>
      <c r="C130" s="118" t="s">
        <v>1720</v>
      </c>
      <c r="D130" s="94">
        <v>266</v>
      </c>
      <c r="E130" s="94">
        <f t="shared" si="1"/>
        <v>67</v>
      </c>
      <c r="F130" s="95">
        <f t="shared" ref="F130:F143" si="5">D130-G130-H130</f>
        <v>55</v>
      </c>
      <c r="G130" s="101">
        <v>12</v>
      </c>
      <c r="H130" s="102">
        <v>199</v>
      </c>
      <c r="I130" s="97">
        <f t="shared" si="2"/>
        <v>0.82089552238805974</v>
      </c>
      <c r="J130" s="98">
        <f t="shared" si="3"/>
        <v>0.25187969924812031</v>
      </c>
      <c r="K130" s="98">
        <f t="shared" si="4"/>
        <v>0.2067669172932331</v>
      </c>
      <c r="L130" s="122" t="s">
        <v>1992</v>
      </c>
    </row>
    <row r="131" spans="2:12" s="41" customFormat="1" ht="66">
      <c r="B131" s="93">
        <v>4</v>
      </c>
      <c r="C131" s="118" t="s">
        <v>1721</v>
      </c>
      <c r="D131" s="103">
        <v>423</v>
      </c>
      <c r="E131" s="94">
        <f t="shared" si="1"/>
        <v>230</v>
      </c>
      <c r="F131" s="95">
        <f t="shared" si="5"/>
        <v>174</v>
      </c>
      <c r="G131" s="101">
        <v>56</v>
      </c>
      <c r="H131" s="102">
        <v>193</v>
      </c>
      <c r="I131" s="97">
        <f t="shared" si="2"/>
        <v>0.75652173913043474</v>
      </c>
      <c r="J131" s="98">
        <f t="shared" si="3"/>
        <v>0.54373522458628842</v>
      </c>
      <c r="K131" s="98">
        <f t="shared" si="4"/>
        <v>0.41134751773049644</v>
      </c>
      <c r="L131" s="122" t="s">
        <v>1878</v>
      </c>
    </row>
    <row r="132" spans="2:12" s="41" customFormat="1">
      <c r="B132" s="93">
        <v>5</v>
      </c>
      <c r="C132" s="118" t="s">
        <v>1723</v>
      </c>
      <c r="D132" s="104">
        <v>0</v>
      </c>
      <c r="E132" s="94">
        <f t="shared" si="1"/>
        <v>0</v>
      </c>
      <c r="F132" s="95">
        <f t="shared" si="5"/>
        <v>0</v>
      </c>
      <c r="G132" s="105">
        <v>0</v>
      </c>
      <c r="H132" s="102">
        <v>0</v>
      </c>
      <c r="I132" s="97" t="e">
        <f t="shared" si="2"/>
        <v>#DIV/0!</v>
      </c>
      <c r="J132" s="98" t="e">
        <f t="shared" si="3"/>
        <v>#DIV/0!</v>
      </c>
      <c r="K132" s="98" t="e">
        <f t="shared" si="4"/>
        <v>#DIV/0!</v>
      </c>
      <c r="L132" s="122" t="s">
        <v>1958</v>
      </c>
    </row>
    <row r="133" spans="2:12" s="41" customFormat="1">
      <c r="B133" s="93">
        <v>6</v>
      </c>
      <c r="C133" s="118" t="s">
        <v>1959</v>
      </c>
      <c r="D133" s="103">
        <v>138</v>
      </c>
      <c r="E133" s="94">
        <f t="shared" si="1"/>
        <v>138</v>
      </c>
      <c r="F133" s="95">
        <f t="shared" si="5"/>
        <v>124</v>
      </c>
      <c r="G133" s="106">
        <v>14</v>
      </c>
      <c r="H133" s="102">
        <v>0</v>
      </c>
      <c r="I133" s="97">
        <f t="shared" si="2"/>
        <v>0.89855072463768115</v>
      </c>
      <c r="J133" s="98">
        <f t="shared" si="3"/>
        <v>1</v>
      </c>
      <c r="K133" s="98">
        <f t="shared" si="4"/>
        <v>0.89855072463768115</v>
      </c>
      <c r="L133" s="122"/>
    </row>
    <row r="134" spans="2:12" s="41" customFormat="1" ht="66">
      <c r="B134" s="93">
        <v>7</v>
      </c>
      <c r="C134" s="118" t="s">
        <v>1880</v>
      </c>
      <c r="D134" s="103">
        <v>185</v>
      </c>
      <c r="E134" s="94">
        <f t="shared" si="1"/>
        <v>175</v>
      </c>
      <c r="F134" s="95">
        <f t="shared" si="5"/>
        <v>138</v>
      </c>
      <c r="G134" s="106">
        <v>37</v>
      </c>
      <c r="H134" s="102">
        <v>10</v>
      </c>
      <c r="I134" s="97">
        <f t="shared" si="2"/>
        <v>0.78857142857142859</v>
      </c>
      <c r="J134" s="98">
        <f t="shared" si="3"/>
        <v>0.94594594594594594</v>
      </c>
      <c r="K134" s="98">
        <f t="shared" si="4"/>
        <v>0.74594594594594599</v>
      </c>
      <c r="L134" s="122" t="s">
        <v>1978</v>
      </c>
    </row>
    <row r="135" spans="2:12" s="41" customFormat="1" ht="82.5">
      <c r="B135" s="93">
        <v>8</v>
      </c>
      <c r="C135" s="118" t="s">
        <v>1961</v>
      </c>
      <c r="D135" s="103">
        <v>67</v>
      </c>
      <c r="E135" s="94">
        <f t="shared" si="1"/>
        <v>34</v>
      </c>
      <c r="F135" s="95">
        <f t="shared" si="5"/>
        <v>19</v>
      </c>
      <c r="G135" s="106">
        <v>15</v>
      </c>
      <c r="H135" s="102">
        <v>33</v>
      </c>
      <c r="I135" s="97">
        <f t="shared" si="2"/>
        <v>0.55882352941176472</v>
      </c>
      <c r="J135" s="98">
        <f t="shared" si="3"/>
        <v>0.5074626865671642</v>
      </c>
      <c r="K135" s="98">
        <f t="shared" si="4"/>
        <v>0.28358208955223885</v>
      </c>
      <c r="L135" s="122" t="s">
        <v>1979</v>
      </c>
    </row>
    <row r="136" spans="2:12" s="41" customFormat="1" ht="214.5">
      <c r="B136" s="93">
        <v>9</v>
      </c>
      <c r="C136" s="118" t="s">
        <v>1963</v>
      </c>
      <c r="D136" s="103">
        <v>213</v>
      </c>
      <c r="E136" s="94">
        <f t="shared" si="1"/>
        <v>167</v>
      </c>
      <c r="F136" s="95">
        <f t="shared" si="5"/>
        <v>121</v>
      </c>
      <c r="G136" s="106">
        <v>46</v>
      </c>
      <c r="H136" s="102">
        <v>46</v>
      </c>
      <c r="I136" s="97">
        <f t="shared" si="2"/>
        <v>0.72455089820359286</v>
      </c>
      <c r="J136" s="98">
        <f t="shared" si="3"/>
        <v>0.784037558685446</v>
      </c>
      <c r="K136" s="98">
        <f t="shared" si="4"/>
        <v>0.568075117370892</v>
      </c>
      <c r="L136" s="122" t="s">
        <v>1980</v>
      </c>
    </row>
    <row r="137" spans="2:12" s="41" customFormat="1" ht="33">
      <c r="B137" s="93">
        <v>10</v>
      </c>
      <c r="C137" s="118" t="s">
        <v>1964</v>
      </c>
      <c r="D137" s="103">
        <v>125</v>
      </c>
      <c r="E137" s="94">
        <f t="shared" si="1"/>
        <v>111</v>
      </c>
      <c r="F137" s="95">
        <f t="shared" si="5"/>
        <v>61</v>
      </c>
      <c r="G137" s="106">
        <v>50</v>
      </c>
      <c r="H137" s="102">
        <v>14</v>
      </c>
      <c r="I137" s="97">
        <f t="shared" si="2"/>
        <v>0.5495495495495496</v>
      </c>
      <c r="J137" s="98">
        <f t="shared" si="3"/>
        <v>0.88800000000000001</v>
      </c>
      <c r="K137" s="98">
        <f t="shared" si="4"/>
        <v>0.48800000000000004</v>
      </c>
      <c r="L137" s="122" t="s">
        <v>1965</v>
      </c>
    </row>
    <row r="138" spans="2:12" s="41" customFormat="1">
      <c r="B138" s="93">
        <v>11</v>
      </c>
      <c r="C138" s="118" t="s">
        <v>1725</v>
      </c>
      <c r="D138" s="107">
        <v>544</v>
      </c>
      <c r="E138" s="94">
        <f t="shared" si="1"/>
        <v>386</v>
      </c>
      <c r="F138" s="95">
        <f t="shared" si="5"/>
        <v>240</v>
      </c>
      <c r="G138" s="106">
        <v>146</v>
      </c>
      <c r="H138" s="102">
        <v>158</v>
      </c>
      <c r="I138" s="97">
        <f t="shared" si="2"/>
        <v>0.62176165803108807</v>
      </c>
      <c r="J138" s="98">
        <f t="shared" si="3"/>
        <v>0.7095588235294118</v>
      </c>
      <c r="K138" s="98">
        <f t="shared" si="4"/>
        <v>0.44117647058823528</v>
      </c>
      <c r="L138" s="122" t="s">
        <v>1966</v>
      </c>
    </row>
    <row r="139" spans="2:12" s="41" customFormat="1">
      <c r="B139" s="93">
        <v>12</v>
      </c>
      <c r="C139" s="118" t="s">
        <v>1726</v>
      </c>
      <c r="D139" s="105">
        <v>31</v>
      </c>
      <c r="E139" s="94">
        <f t="shared" si="1"/>
        <v>0</v>
      </c>
      <c r="F139" s="95">
        <f t="shared" si="5"/>
        <v>0</v>
      </c>
      <c r="G139" s="105">
        <v>0</v>
      </c>
      <c r="H139" s="102">
        <v>31</v>
      </c>
      <c r="I139" s="97" t="e">
        <f t="shared" si="2"/>
        <v>#DIV/0!</v>
      </c>
      <c r="J139" s="98">
        <f t="shared" si="3"/>
        <v>0</v>
      </c>
      <c r="K139" s="98" t="e">
        <f t="shared" si="4"/>
        <v>#DIV/0!</v>
      </c>
      <c r="L139" s="122" t="s">
        <v>1967</v>
      </c>
    </row>
    <row r="140" spans="2:12" s="41" customFormat="1" ht="49.5">
      <c r="B140" s="93">
        <v>13</v>
      </c>
      <c r="C140" s="118" t="s">
        <v>1968</v>
      </c>
      <c r="D140" s="104">
        <v>247</v>
      </c>
      <c r="E140" s="94">
        <f t="shared" si="1"/>
        <v>184</v>
      </c>
      <c r="F140" s="95">
        <f t="shared" si="5"/>
        <v>149</v>
      </c>
      <c r="G140" s="105">
        <v>35</v>
      </c>
      <c r="H140" s="102">
        <v>63</v>
      </c>
      <c r="I140" s="97">
        <f t="shared" si="2"/>
        <v>0.80978260869565222</v>
      </c>
      <c r="J140" s="98">
        <f t="shared" si="3"/>
        <v>0.74493927125506076</v>
      </c>
      <c r="K140" s="98">
        <f t="shared" si="4"/>
        <v>0.60323886639676116</v>
      </c>
      <c r="L140" s="122" t="s">
        <v>1981</v>
      </c>
    </row>
    <row r="141" spans="2:12" s="41" customFormat="1" ht="49.5">
      <c r="B141" s="93">
        <v>14</v>
      </c>
      <c r="C141" s="118" t="s">
        <v>1870</v>
      </c>
      <c r="D141" s="101">
        <v>148</v>
      </c>
      <c r="E141" s="94">
        <f t="shared" si="1"/>
        <v>108</v>
      </c>
      <c r="F141" s="95">
        <f t="shared" si="5"/>
        <v>66</v>
      </c>
      <c r="G141" s="101">
        <v>42</v>
      </c>
      <c r="H141" s="102">
        <v>40</v>
      </c>
      <c r="I141" s="97">
        <f t="shared" si="2"/>
        <v>0.61111111111111116</v>
      </c>
      <c r="J141" s="98">
        <f t="shared" si="3"/>
        <v>0.72972972972972971</v>
      </c>
      <c r="K141" s="98">
        <f t="shared" si="4"/>
        <v>0.445945945945946</v>
      </c>
      <c r="L141" s="122" t="s">
        <v>1982</v>
      </c>
    </row>
    <row r="142" spans="2:12" s="41" customFormat="1">
      <c r="B142" s="93">
        <v>15</v>
      </c>
      <c r="C142" s="118" t="s">
        <v>1884</v>
      </c>
      <c r="D142" s="108">
        <v>134</v>
      </c>
      <c r="E142" s="94">
        <f t="shared" si="1"/>
        <v>133</v>
      </c>
      <c r="F142" s="95">
        <f t="shared" si="5"/>
        <v>43</v>
      </c>
      <c r="G142" s="101">
        <v>90</v>
      </c>
      <c r="H142" s="102">
        <v>1</v>
      </c>
      <c r="I142" s="97">
        <f t="shared" si="2"/>
        <v>0.32330827067669171</v>
      </c>
      <c r="J142" s="98">
        <f t="shared" si="3"/>
        <v>0.9925373134328358</v>
      </c>
      <c r="K142" s="98">
        <f t="shared" si="4"/>
        <v>0.32089552238805968</v>
      </c>
      <c r="L142" s="122" t="s">
        <v>1983</v>
      </c>
    </row>
    <row r="143" spans="2:12" s="41" customFormat="1" ht="33">
      <c r="B143" s="93">
        <v>16</v>
      </c>
      <c r="C143" s="118" t="s">
        <v>1735</v>
      </c>
      <c r="D143" s="94">
        <v>108</v>
      </c>
      <c r="E143" s="94">
        <f t="shared" si="1"/>
        <v>102</v>
      </c>
      <c r="F143" s="95">
        <f t="shared" si="5"/>
        <v>65</v>
      </c>
      <c r="G143" s="101">
        <v>37</v>
      </c>
      <c r="H143" s="102">
        <v>6</v>
      </c>
      <c r="I143" s="97">
        <f t="shared" si="2"/>
        <v>0.63725490196078427</v>
      </c>
      <c r="J143" s="98">
        <f t="shared" si="3"/>
        <v>0.94444444444444442</v>
      </c>
      <c r="K143" s="98">
        <f t="shared" si="4"/>
        <v>0.60185185185185175</v>
      </c>
      <c r="L143" s="122" t="s">
        <v>1984</v>
      </c>
    </row>
    <row r="144" spans="2:12" s="41" customFormat="1" ht="17.25" thickBot="1">
      <c r="B144" s="498" t="s">
        <v>100</v>
      </c>
      <c r="C144" s="499"/>
      <c r="D144" s="123">
        <f>SUM(D128:D143)</f>
        <v>3913</v>
      </c>
      <c r="E144" s="123">
        <f>SUM(E128:E143)</f>
        <v>3056</v>
      </c>
      <c r="F144" s="123">
        <f>SUM(F128:F143)</f>
        <v>2405</v>
      </c>
      <c r="G144" s="123">
        <f>SUM(G128:G143)</f>
        <v>651</v>
      </c>
      <c r="H144" s="123">
        <f>SUM(H128:H143)</f>
        <v>857</v>
      </c>
      <c r="I144" s="124">
        <f t="shared" si="2"/>
        <v>0.78697643979057597</v>
      </c>
      <c r="J144" s="125">
        <f t="shared" si="3"/>
        <v>0.78098645540506006</v>
      </c>
      <c r="K144" s="125">
        <f t="shared" ref="K144" si="6">J144*I144</f>
        <v>0.61461794019933558</v>
      </c>
      <c r="L144" s="126"/>
    </row>
    <row r="145" spans="1:13" s="41" customFormat="1" ht="17.25">
      <c r="A145" s="76"/>
      <c r="B145" s="109"/>
      <c r="C145" s="110"/>
      <c r="D145" s="110"/>
      <c r="E145" s="111"/>
      <c r="F145" s="111"/>
      <c r="G145" s="111"/>
      <c r="H145" s="112"/>
      <c r="I145" s="112"/>
      <c r="J145" s="113"/>
      <c r="M145" s="69"/>
    </row>
  </sheetData>
  <mergeCells count="104">
    <mergeCell ref="B7:F7"/>
    <mergeCell ref="E8:F8"/>
    <mergeCell ref="E9:F9"/>
    <mergeCell ref="E10:F10"/>
    <mergeCell ref="C3:K4"/>
    <mergeCell ref="B126:B127"/>
    <mergeCell ref="F126:F127"/>
    <mergeCell ref="G126:G127"/>
    <mergeCell ref="E126:E127"/>
    <mergeCell ref="B100:H100"/>
    <mergeCell ref="B121:C121"/>
    <mergeCell ref="I126:I127"/>
    <mergeCell ref="J126:J127"/>
    <mergeCell ref="K126:K127"/>
    <mergeCell ref="H126:H127"/>
    <mergeCell ref="J31:L31"/>
    <mergeCell ref="E11:F11"/>
    <mergeCell ref="J33:L33"/>
    <mergeCell ref="J34:L34"/>
    <mergeCell ref="J35:L35"/>
    <mergeCell ref="J36:L36"/>
    <mergeCell ref="J47:L47"/>
    <mergeCell ref="J48:L48"/>
    <mergeCell ref="J49:L49"/>
    <mergeCell ref="B144:C144"/>
    <mergeCell ref="E12:F12"/>
    <mergeCell ref="E13:F13"/>
    <mergeCell ref="C14:D14"/>
    <mergeCell ref="E14:F14"/>
    <mergeCell ref="C15:F15"/>
    <mergeCell ref="C16:F16"/>
    <mergeCell ref="B28:B29"/>
    <mergeCell ref="C28:C29"/>
    <mergeCell ref="B18:L18"/>
    <mergeCell ref="B19:L26"/>
    <mergeCell ref="B27:L27"/>
    <mergeCell ref="J28:L29"/>
    <mergeCell ref="J30:L30"/>
    <mergeCell ref="C126:C127"/>
    <mergeCell ref="D126:D127"/>
    <mergeCell ref="B125:L125"/>
    <mergeCell ref="L126:L127"/>
    <mergeCell ref="J37:L37"/>
    <mergeCell ref="J38:L38"/>
    <mergeCell ref="J39:L39"/>
    <mergeCell ref="J40:L40"/>
    <mergeCell ref="J41:L41"/>
    <mergeCell ref="J32:L32"/>
    <mergeCell ref="J50:L50"/>
    <mergeCell ref="J51:L51"/>
    <mergeCell ref="J42:L42"/>
    <mergeCell ref="J43:L43"/>
    <mergeCell ref="J44:L44"/>
    <mergeCell ref="J45:L45"/>
    <mergeCell ref="J46:L46"/>
    <mergeCell ref="J57:L57"/>
    <mergeCell ref="J58:L58"/>
    <mergeCell ref="J59:L59"/>
    <mergeCell ref="J60:L60"/>
    <mergeCell ref="J61:L61"/>
    <mergeCell ref="J52:L52"/>
    <mergeCell ref="J53:L53"/>
    <mergeCell ref="J54:L54"/>
    <mergeCell ref="J55:L55"/>
    <mergeCell ref="J56:L56"/>
    <mergeCell ref="J67:L67"/>
    <mergeCell ref="J68:L68"/>
    <mergeCell ref="J69:L69"/>
    <mergeCell ref="J70:L70"/>
    <mergeCell ref="J71:L71"/>
    <mergeCell ref="J62:L62"/>
    <mergeCell ref="J63:L63"/>
    <mergeCell ref="J64:L64"/>
    <mergeCell ref="J65:L65"/>
    <mergeCell ref="J66:L66"/>
    <mergeCell ref="J77:L77"/>
    <mergeCell ref="J78:L78"/>
    <mergeCell ref="J79:L79"/>
    <mergeCell ref="J80:L80"/>
    <mergeCell ref="J81:L81"/>
    <mergeCell ref="J72:L72"/>
    <mergeCell ref="J73:L73"/>
    <mergeCell ref="J74:L74"/>
    <mergeCell ref="J75:L75"/>
    <mergeCell ref="J76:L76"/>
    <mergeCell ref="J87:L87"/>
    <mergeCell ref="J88:L88"/>
    <mergeCell ref="J89:L89"/>
    <mergeCell ref="J90:L90"/>
    <mergeCell ref="J82:L82"/>
    <mergeCell ref="J83:L83"/>
    <mergeCell ref="J84:L84"/>
    <mergeCell ref="J85:L85"/>
    <mergeCell ref="J86:L86"/>
    <mergeCell ref="B99:L99"/>
    <mergeCell ref="I102:L122"/>
    <mergeCell ref="B122:D122"/>
    <mergeCell ref="J96:L96"/>
    <mergeCell ref="J97:L97"/>
    <mergeCell ref="J91:L91"/>
    <mergeCell ref="J92:L92"/>
    <mergeCell ref="J93:L93"/>
    <mergeCell ref="J94:L94"/>
    <mergeCell ref="J95:L95"/>
  </mergeCells>
  <phoneticPr fontId="9" type="noConversion"/>
  <conditionalFormatting sqref="H121">
    <cfRule type="cellIs" dxfId="152" priority="33" operator="greaterThan">
      <formula>0</formula>
    </cfRule>
  </conditionalFormatting>
  <conditionalFormatting sqref="E121:F121">
    <cfRule type="cellIs" dxfId="151" priority="35" operator="greaterThan">
      <formula>0</formula>
    </cfRule>
  </conditionalFormatting>
  <conditionalFormatting sqref="G121">
    <cfRule type="cellIs" dxfId="150" priority="34" operator="greaterThan">
      <formula>0</formula>
    </cfRule>
  </conditionalFormatting>
  <conditionalFormatting sqref="D121">
    <cfRule type="cellIs" dxfId="149" priority="31" operator="greaterThan">
      <formula>0</formula>
    </cfRule>
  </conditionalFormatting>
  <conditionalFormatting sqref="D121">
    <cfRule type="cellIs" dxfId="148" priority="32" operator="greaterThan">
      <formula>0</formula>
    </cfRule>
  </conditionalFormatting>
  <conditionalFormatting sqref="E102:E120">
    <cfRule type="cellIs" dxfId="147" priority="30" operator="greaterThan">
      <formula>0</formula>
    </cfRule>
  </conditionalFormatting>
  <conditionalFormatting sqref="F103:F107 F111 F113:F120">
    <cfRule type="cellIs" dxfId="146" priority="26" operator="greaterThan">
      <formula>0</formula>
    </cfRule>
  </conditionalFormatting>
  <conditionalFormatting sqref="H103:H107 H111 H113:H120">
    <cfRule type="cellIs" dxfId="145" priority="25" operator="greaterThan">
      <formula>0</formula>
    </cfRule>
  </conditionalFormatting>
  <conditionalFormatting sqref="G103:G107 G111 G113:G120">
    <cfRule type="cellIs" dxfId="144" priority="24" operator="greaterThan">
      <formula>0</formula>
    </cfRule>
  </conditionalFormatting>
  <conditionalFormatting sqref="F102">
    <cfRule type="cellIs" dxfId="143" priority="23" operator="greaterThan">
      <formula>0</formula>
    </cfRule>
  </conditionalFormatting>
  <conditionalFormatting sqref="H102">
    <cfRule type="cellIs" dxfId="142" priority="22" operator="greaterThan">
      <formula>0</formula>
    </cfRule>
  </conditionalFormatting>
  <conditionalFormatting sqref="G102">
    <cfRule type="cellIs" dxfId="141" priority="21" operator="greaterThan">
      <formula>0</formula>
    </cfRule>
  </conditionalFormatting>
  <conditionalFormatting sqref="F108">
    <cfRule type="cellIs" dxfId="140" priority="18" operator="greaterThan">
      <formula>0</formula>
    </cfRule>
  </conditionalFormatting>
  <conditionalFormatting sqref="H108">
    <cfRule type="cellIs" dxfId="139" priority="17" operator="greaterThan">
      <formula>0</formula>
    </cfRule>
  </conditionalFormatting>
  <conditionalFormatting sqref="G108">
    <cfRule type="cellIs" dxfId="138" priority="16" operator="greaterThan">
      <formula>0</formula>
    </cfRule>
  </conditionalFormatting>
  <conditionalFormatting sqref="F109">
    <cfRule type="cellIs" dxfId="137" priority="13" operator="greaterThan">
      <formula>0</formula>
    </cfRule>
  </conditionalFormatting>
  <conditionalFormatting sqref="H109">
    <cfRule type="cellIs" dxfId="136" priority="12" operator="greaterThan">
      <formula>0</formula>
    </cfRule>
  </conditionalFormatting>
  <conditionalFormatting sqref="G109">
    <cfRule type="cellIs" dxfId="135" priority="11" operator="greaterThan">
      <formula>0</formula>
    </cfRule>
  </conditionalFormatting>
  <conditionalFormatting sqref="F110">
    <cfRule type="cellIs" dxfId="134" priority="8" operator="greaterThan">
      <formula>0</formula>
    </cfRule>
  </conditionalFormatting>
  <conditionalFormatting sqref="H110">
    <cfRule type="cellIs" dxfId="133" priority="7" operator="greaterThan">
      <formula>0</formula>
    </cfRule>
  </conditionalFormatting>
  <conditionalFormatting sqref="G110">
    <cfRule type="cellIs" dxfId="132" priority="6" operator="greaterThan">
      <formula>0</formula>
    </cfRule>
  </conditionalFormatting>
  <conditionalFormatting sqref="F112">
    <cfRule type="cellIs" dxfId="131" priority="3" operator="greaterThan">
      <formula>0</formula>
    </cfRule>
  </conditionalFormatting>
  <conditionalFormatting sqref="H112">
    <cfRule type="cellIs" dxfId="130" priority="2" operator="greaterThan">
      <formula>0</formula>
    </cfRule>
  </conditionalFormatting>
  <conditionalFormatting sqref="G112">
    <cfRule type="cellIs" dxfId="129" priority="1" operator="greaterThan">
      <formula>0</formula>
    </cfRule>
  </conditionalFormatting>
  <dataValidations count="1">
    <dataValidation type="list" allowBlank="1" showInputMessage="1" showErrorMessage="1" sqref="E13:F13" xr:uid="{00000000-0002-0000-0100-000000000000}">
      <formula1>"Full,Focus,Regression"</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1:S237"/>
  <sheetViews>
    <sheetView view="pageBreakPreview" topLeftCell="C7" zoomScale="90" zoomScaleNormal="100" zoomScaleSheetLayoutView="90" workbookViewId="0">
      <selection activeCell="E26" sqref="E26"/>
    </sheetView>
  </sheetViews>
  <sheetFormatPr defaultColWidth="9.125" defaultRowHeight="13.5"/>
  <cols>
    <col min="1" max="1" width="2.875" customWidth="1"/>
    <col min="2" max="2" width="4.875" customWidth="1"/>
    <col min="3" max="3" width="40" bestFit="1" customWidth="1"/>
    <col min="4" max="16" width="10.625" customWidth="1"/>
    <col min="17" max="17" width="10.875" bestFit="1" customWidth="1"/>
    <col min="20" max="20" width="6.625" customWidth="1"/>
  </cols>
  <sheetData>
    <row r="1" spans="2:19" ht="15" thickBot="1">
      <c r="B1" s="7"/>
      <c r="C1" s="7"/>
      <c r="D1" s="7"/>
      <c r="E1" s="7"/>
      <c r="F1" s="7"/>
      <c r="G1" s="7"/>
      <c r="H1" s="7"/>
      <c r="I1" s="7"/>
      <c r="J1" s="7"/>
      <c r="K1" s="7"/>
      <c r="L1" s="7"/>
      <c r="M1" s="7"/>
      <c r="N1" s="7"/>
      <c r="O1" s="7"/>
      <c r="P1" s="7"/>
      <c r="Q1" s="7"/>
      <c r="R1" s="7"/>
      <c r="S1" s="7"/>
    </row>
    <row r="2" spans="2:19" ht="13.5" customHeight="1">
      <c r="B2" s="579" t="s">
        <v>3422</v>
      </c>
      <c r="C2" s="580"/>
      <c r="D2" s="580"/>
      <c r="E2" s="580"/>
      <c r="F2" s="580"/>
      <c r="G2" s="580"/>
      <c r="H2" s="580"/>
      <c r="I2" s="580"/>
      <c r="J2" s="580"/>
      <c r="K2" s="580"/>
      <c r="L2" s="580"/>
      <c r="M2" s="580"/>
      <c r="N2" s="580"/>
      <c r="O2" s="580"/>
      <c r="P2" s="580"/>
      <c r="Q2" s="580"/>
      <c r="R2" s="580"/>
      <c r="S2" s="581"/>
    </row>
    <row r="3" spans="2:19" ht="15" customHeight="1">
      <c r="B3" s="582"/>
      <c r="C3" s="583"/>
      <c r="D3" s="583"/>
      <c r="E3" s="583"/>
      <c r="F3" s="583"/>
      <c r="G3" s="583"/>
      <c r="H3" s="583"/>
      <c r="I3" s="583"/>
      <c r="J3" s="583"/>
      <c r="K3" s="583"/>
      <c r="L3" s="583"/>
      <c r="M3" s="583"/>
      <c r="N3" s="583"/>
      <c r="O3" s="583"/>
      <c r="P3" s="583"/>
      <c r="Q3" s="583"/>
      <c r="R3" s="583"/>
      <c r="S3" s="584"/>
    </row>
    <row r="4" spans="2:19" ht="15" customHeight="1">
      <c r="B4" s="582"/>
      <c r="C4" s="583"/>
      <c r="D4" s="583"/>
      <c r="E4" s="583"/>
      <c r="F4" s="583"/>
      <c r="G4" s="583"/>
      <c r="H4" s="583"/>
      <c r="I4" s="583"/>
      <c r="J4" s="583"/>
      <c r="K4" s="583"/>
      <c r="L4" s="583"/>
      <c r="M4" s="583"/>
      <c r="N4" s="583"/>
      <c r="O4" s="583"/>
      <c r="P4" s="583"/>
      <c r="Q4" s="583"/>
      <c r="R4" s="583"/>
      <c r="S4" s="584"/>
    </row>
    <row r="5" spans="2:19" ht="14.25" customHeight="1" thickBot="1">
      <c r="B5" s="585"/>
      <c r="C5" s="586"/>
      <c r="D5" s="586"/>
      <c r="E5" s="586"/>
      <c r="F5" s="586"/>
      <c r="G5" s="586"/>
      <c r="H5" s="586"/>
      <c r="I5" s="586"/>
      <c r="J5" s="586"/>
      <c r="K5" s="586"/>
      <c r="L5" s="586"/>
      <c r="M5" s="586"/>
      <c r="N5" s="586"/>
      <c r="O5" s="586"/>
      <c r="P5" s="586"/>
      <c r="Q5" s="586"/>
      <c r="R5" s="586"/>
      <c r="S5" s="587"/>
    </row>
    <row r="6" spans="2:19" ht="15" thickBot="1">
      <c r="B6" s="7"/>
      <c r="C6" s="7"/>
      <c r="D6" s="7"/>
      <c r="E6" s="7"/>
      <c r="F6" s="7"/>
      <c r="G6" s="7"/>
      <c r="H6" s="7"/>
      <c r="I6" s="7"/>
      <c r="J6" s="7"/>
      <c r="K6" s="7"/>
      <c r="L6" s="7"/>
      <c r="M6" s="7"/>
      <c r="N6" s="7"/>
      <c r="O6" s="7"/>
      <c r="P6" s="7"/>
      <c r="Q6" s="7"/>
      <c r="R6" s="7"/>
      <c r="S6" s="7"/>
    </row>
    <row r="7" spans="2:19" ht="15.75" thickBot="1">
      <c r="B7" s="588" t="s">
        <v>33</v>
      </c>
      <c r="C7" s="589"/>
      <c r="D7" s="589"/>
      <c r="E7" s="589"/>
      <c r="F7" s="589"/>
      <c r="G7" s="589"/>
      <c r="H7" s="589"/>
      <c r="I7" s="589"/>
      <c r="J7" s="589"/>
      <c r="K7" s="589"/>
      <c r="L7" s="589"/>
      <c r="M7" s="589"/>
      <c r="N7" s="589"/>
      <c r="O7" s="589"/>
      <c r="P7" s="589"/>
      <c r="Q7" s="589"/>
      <c r="R7" s="589"/>
      <c r="S7" s="590"/>
    </row>
    <row r="8" spans="2:19" ht="15">
      <c r="B8" s="591" t="s">
        <v>1707</v>
      </c>
      <c r="C8" s="592"/>
      <c r="D8" s="592"/>
      <c r="E8" s="592"/>
      <c r="F8" s="592"/>
      <c r="G8" s="592"/>
      <c r="H8" s="592"/>
      <c r="I8" s="592"/>
      <c r="J8" s="592"/>
      <c r="K8" s="592"/>
      <c r="L8" s="592"/>
      <c r="M8" s="592"/>
      <c r="N8" s="592"/>
      <c r="O8" s="8"/>
      <c r="P8" s="8"/>
      <c r="Q8" s="8"/>
      <c r="R8" s="8"/>
      <c r="S8" s="9"/>
    </row>
    <row r="9" spans="2:19" ht="15">
      <c r="B9" s="577" t="s">
        <v>1708</v>
      </c>
      <c r="C9" s="578"/>
      <c r="D9" s="578"/>
      <c r="E9" s="578"/>
      <c r="F9" s="578"/>
      <c r="G9" s="578"/>
      <c r="H9" s="578"/>
      <c r="I9" s="578"/>
      <c r="J9" s="578"/>
      <c r="K9" s="578"/>
      <c r="L9" s="578"/>
      <c r="M9" s="578"/>
      <c r="N9" s="578"/>
      <c r="O9" s="7"/>
      <c r="P9" s="7"/>
      <c r="Q9" s="7"/>
      <c r="R9" s="7"/>
      <c r="S9" s="10"/>
    </row>
    <row r="10" spans="2:19" ht="15">
      <c r="B10" s="577" t="s">
        <v>1709</v>
      </c>
      <c r="C10" s="578"/>
      <c r="D10" s="578"/>
      <c r="E10" s="578"/>
      <c r="F10" s="578"/>
      <c r="G10" s="578"/>
      <c r="H10" s="578"/>
      <c r="I10" s="578"/>
      <c r="J10" s="578"/>
      <c r="K10" s="578"/>
      <c r="L10" s="578"/>
      <c r="M10" s="578"/>
      <c r="N10" s="578"/>
      <c r="O10" s="7"/>
      <c r="P10" s="7"/>
      <c r="Q10" s="7"/>
      <c r="R10" s="7"/>
      <c r="S10" s="10"/>
    </row>
    <row r="11" spans="2:19" ht="15">
      <c r="B11" s="577" t="s">
        <v>1710</v>
      </c>
      <c r="C11" s="578"/>
      <c r="D11" s="578"/>
      <c r="E11" s="578"/>
      <c r="F11" s="578"/>
      <c r="G11" s="578"/>
      <c r="H11" s="578"/>
      <c r="I11" s="578"/>
      <c r="J11" s="578"/>
      <c r="K11" s="578"/>
      <c r="L11" s="578"/>
      <c r="M11" s="578"/>
      <c r="N11" s="578"/>
      <c r="O11" s="7"/>
      <c r="P11" s="7"/>
      <c r="Q11" s="7"/>
      <c r="R11" s="7"/>
      <c r="S11" s="10"/>
    </row>
    <row r="12" spans="2:19" ht="16.5" customHeight="1">
      <c r="B12" s="577" t="s">
        <v>1711</v>
      </c>
      <c r="C12" s="578"/>
      <c r="D12" s="578"/>
      <c r="E12" s="578"/>
      <c r="F12" s="578"/>
      <c r="G12" s="578"/>
      <c r="H12" s="578"/>
      <c r="I12" s="578"/>
      <c r="J12" s="578"/>
      <c r="K12" s="578"/>
      <c r="L12" s="578"/>
      <c r="M12" s="578"/>
      <c r="N12" s="578"/>
      <c r="O12" s="7"/>
      <c r="P12" s="7"/>
      <c r="Q12" s="7"/>
      <c r="R12" s="7"/>
      <c r="S12" s="10"/>
    </row>
    <row r="13" spans="2:19" ht="15">
      <c r="B13" s="577" t="s">
        <v>1712</v>
      </c>
      <c r="C13" s="578"/>
      <c r="D13" s="578"/>
      <c r="E13" s="578"/>
      <c r="F13" s="578"/>
      <c r="G13" s="578"/>
      <c r="H13" s="578"/>
      <c r="I13" s="578"/>
      <c r="J13" s="578"/>
      <c r="K13" s="578"/>
      <c r="L13" s="578"/>
      <c r="M13" s="578"/>
      <c r="N13" s="578"/>
      <c r="O13" s="7"/>
      <c r="P13" s="7"/>
      <c r="Q13" s="7"/>
      <c r="R13" s="7"/>
      <c r="S13" s="10"/>
    </row>
    <row r="14" spans="2:19" ht="15">
      <c r="B14" s="577" t="s">
        <v>1713</v>
      </c>
      <c r="C14" s="578"/>
      <c r="D14" s="578"/>
      <c r="E14" s="578"/>
      <c r="F14" s="578"/>
      <c r="G14" s="578"/>
      <c r="H14" s="578"/>
      <c r="I14" s="578"/>
      <c r="J14" s="578"/>
      <c r="K14" s="578"/>
      <c r="L14" s="578"/>
      <c r="M14" s="578"/>
      <c r="N14" s="578"/>
      <c r="O14" s="7"/>
      <c r="P14" s="7"/>
      <c r="Q14" s="7"/>
      <c r="R14" s="7"/>
      <c r="S14" s="10"/>
    </row>
    <row r="15" spans="2:19" ht="15">
      <c r="B15" s="577" t="s">
        <v>1714</v>
      </c>
      <c r="C15" s="593"/>
      <c r="D15" s="593"/>
      <c r="E15" s="593"/>
      <c r="F15" s="593"/>
      <c r="G15" s="593"/>
      <c r="H15" s="593"/>
      <c r="I15" s="593"/>
      <c r="J15" s="593"/>
      <c r="K15" s="593"/>
      <c r="L15" s="593"/>
      <c r="M15" s="593"/>
      <c r="N15" s="593"/>
      <c r="O15" s="7"/>
      <c r="P15" s="7"/>
      <c r="Q15" s="7"/>
      <c r="R15" s="7"/>
      <c r="S15" s="10"/>
    </row>
    <row r="16" spans="2:19" ht="15">
      <c r="B16" s="577" t="s">
        <v>3423</v>
      </c>
      <c r="C16" s="578"/>
      <c r="D16" s="578"/>
      <c r="E16" s="578"/>
      <c r="F16" s="578"/>
      <c r="G16" s="578"/>
      <c r="H16" s="578"/>
      <c r="I16" s="578"/>
      <c r="J16" s="578"/>
      <c r="K16" s="578"/>
      <c r="L16" s="578"/>
      <c r="M16" s="578"/>
      <c r="N16" s="578"/>
      <c r="O16" s="7"/>
      <c r="P16" s="7"/>
      <c r="Q16" s="7"/>
      <c r="R16" s="7"/>
      <c r="S16" s="10"/>
    </row>
    <row r="17" spans="2:19" ht="16.5">
      <c r="B17" s="577" t="s">
        <v>1715</v>
      </c>
      <c r="C17" s="578"/>
      <c r="D17" s="578"/>
      <c r="E17" s="578"/>
      <c r="F17" s="578"/>
      <c r="G17" s="578"/>
      <c r="H17" s="578"/>
      <c r="I17" s="578"/>
      <c r="J17" s="578"/>
      <c r="K17" s="578"/>
      <c r="L17" s="578"/>
      <c r="M17" s="578"/>
      <c r="N17" s="578"/>
      <c r="O17" s="7"/>
      <c r="P17" s="7"/>
      <c r="Q17" s="7"/>
      <c r="R17" s="7"/>
      <c r="S17" s="10"/>
    </row>
    <row r="18" spans="2:19" ht="15.75" thickBot="1">
      <c r="B18" s="570" t="s">
        <v>1716</v>
      </c>
      <c r="C18" s="571"/>
      <c r="D18" s="571"/>
      <c r="E18" s="571"/>
      <c r="F18" s="571"/>
      <c r="G18" s="571"/>
      <c r="H18" s="571"/>
      <c r="I18" s="571"/>
      <c r="J18" s="571"/>
      <c r="K18" s="571"/>
      <c r="L18" s="571"/>
      <c r="M18" s="571"/>
      <c r="N18" s="571"/>
      <c r="O18" s="11"/>
      <c r="P18" s="11"/>
      <c r="Q18" s="11"/>
      <c r="R18" s="11"/>
      <c r="S18" s="12"/>
    </row>
    <row r="20" spans="2:19" ht="15">
      <c r="B20" s="572" t="s">
        <v>3424</v>
      </c>
      <c r="C20" s="572"/>
      <c r="D20" s="572"/>
      <c r="E20" s="572"/>
      <c r="F20" s="572"/>
      <c r="G20" s="572"/>
      <c r="H20" s="572"/>
      <c r="I20" s="572"/>
      <c r="J20" s="572"/>
      <c r="K20" s="572"/>
      <c r="L20" s="572"/>
      <c r="M20" s="572"/>
      <c r="N20" s="572"/>
      <c r="O20" s="572"/>
      <c r="P20" s="572"/>
      <c r="Q20" s="572"/>
      <c r="R20" s="572"/>
      <c r="S20" s="572"/>
    </row>
    <row r="21" spans="2:19" ht="22.5" hidden="1" customHeight="1">
      <c r="B21" s="573" t="s">
        <v>29</v>
      </c>
      <c r="C21" s="573"/>
      <c r="D21" s="59">
        <f>(H24+I24)/E24</f>
        <v>1</v>
      </c>
      <c r="E21" s="7"/>
      <c r="F21" s="7"/>
      <c r="G21" s="7"/>
      <c r="H21" s="7"/>
      <c r="I21" s="7"/>
      <c r="J21" s="7"/>
      <c r="K21" s="7"/>
      <c r="L21" s="7"/>
      <c r="M21" s="7"/>
      <c r="N21" s="7"/>
      <c r="O21" s="7"/>
      <c r="P21" s="7"/>
      <c r="Q21" s="7"/>
      <c r="R21" s="7"/>
      <c r="S21" s="7"/>
    </row>
    <row r="22" spans="2:19">
      <c r="B22" s="574" t="s">
        <v>28</v>
      </c>
      <c r="C22" s="13"/>
      <c r="D22" s="13"/>
      <c r="E22" s="575"/>
      <c r="F22" s="575"/>
      <c r="G22" s="358"/>
      <c r="H22" s="575" t="s">
        <v>25</v>
      </c>
      <c r="I22" s="575"/>
      <c r="J22" s="575"/>
      <c r="K22" s="575"/>
      <c r="L22" s="575"/>
      <c r="M22" s="359"/>
      <c r="N22" s="576" t="s">
        <v>22</v>
      </c>
      <c r="O22" s="576"/>
      <c r="P22" s="576"/>
      <c r="Q22" s="576"/>
      <c r="R22" s="576"/>
      <c r="S22" s="360"/>
    </row>
    <row r="23" spans="2:19">
      <c r="B23" s="575"/>
      <c r="C23" s="361" t="s">
        <v>32</v>
      </c>
      <c r="D23" s="361" t="s">
        <v>27</v>
      </c>
      <c r="E23" s="361" t="s">
        <v>4</v>
      </c>
      <c r="F23" s="361" t="s">
        <v>26</v>
      </c>
      <c r="G23" s="361" t="s">
        <v>25</v>
      </c>
      <c r="H23" s="361" t="s">
        <v>21</v>
      </c>
      <c r="I23" s="361" t="s">
        <v>34</v>
      </c>
      <c r="J23" s="361" t="s">
        <v>24</v>
      </c>
      <c r="K23" s="361" t="s">
        <v>23</v>
      </c>
      <c r="L23" s="361" t="s">
        <v>3425</v>
      </c>
      <c r="M23" s="362" t="s">
        <v>22</v>
      </c>
      <c r="N23" s="362" t="s">
        <v>21</v>
      </c>
      <c r="O23" s="362" t="s">
        <v>20</v>
      </c>
      <c r="P23" s="362" t="s">
        <v>34</v>
      </c>
      <c r="Q23" s="362" t="s">
        <v>19</v>
      </c>
      <c r="R23" s="362" t="s">
        <v>18</v>
      </c>
      <c r="S23" s="363" t="s">
        <v>17</v>
      </c>
    </row>
    <row r="24" spans="2:19" ht="14.25">
      <c r="B24" s="115">
        <v>1</v>
      </c>
      <c r="C24" s="116" t="s">
        <v>3426</v>
      </c>
      <c r="D24" s="115" t="s">
        <v>114</v>
      </c>
      <c r="E24" s="115">
        <v>353</v>
      </c>
      <c r="F24" s="117">
        <v>353</v>
      </c>
      <c r="G24" s="117">
        <f>H24+I24</f>
        <v>353</v>
      </c>
      <c r="H24" s="117">
        <v>353</v>
      </c>
      <c r="I24" s="117">
        <v>0</v>
      </c>
      <c r="J24" s="117">
        <v>0</v>
      </c>
      <c r="K24" s="117">
        <v>0</v>
      </c>
      <c r="L24" s="117">
        <v>0</v>
      </c>
      <c r="M24" s="364">
        <v>12</v>
      </c>
      <c r="N24" s="364">
        <v>0</v>
      </c>
      <c r="O24" s="364">
        <v>0</v>
      </c>
      <c r="P24" s="364">
        <v>0</v>
      </c>
      <c r="Q24" s="365">
        <v>12</v>
      </c>
      <c r="R24" s="365">
        <v>0</v>
      </c>
      <c r="S24" s="365">
        <v>0</v>
      </c>
    </row>
    <row r="25" spans="2:19" ht="14.25">
      <c r="B25" s="115">
        <v>2</v>
      </c>
      <c r="C25" s="116" t="s">
        <v>1991</v>
      </c>
      <c r="D25" s="115" t="s">
        <v>114</v>
      </c>
      <c r="E25" s="115">
        <f>E24+G25</f>
        <v>576</v>
      </c>
      <c r="F25" s="117">
        <v>508</v>
      </c>
      <c r="G25" s="117">
        <v>223</v>
      </c>
      <c r="H25" s="117">
        <v>223</v>
      </c>
      <c r="I25" s="117">
        <v>0</v>
      </c>
      <c r="J25" s="117">
        <v>65</v>
      </c>
      <c r="K25" s="117">
        <v>127</v>
      </c>
      <c r="L25" s="117">
        <v>8</v>
      </c>
      <c r="M25" s="364">
        <v>20</v>
      </c>
      <c r="N25" s="364">
        <v>0</v>
      </c>
      <c r="O25" s="364">
        <v>0</v>
      </c>
      <c r="P25" s="364">
        <v>0</v>
      </c>
      <c r="Q25" s="365">
        <v>8</v>
      </c>
      <c r="R25" s="365">
        <v>0</v>
      </c>
      <c r="S25" s="365">
        <v>0</v>
      </c>
    </row>
    <row r="26" spans="2:19" ht="14.25">
      <c r="B26" s="115">
        <v>3</v>
      </c>
      <c r="C26" s="116" t="s">
        <v>3427</v>
      </c>
      <c r="D26" s="115" t="s">
        <v>114</v>
      </c>
      <c r="E26" s="115">
        <f t="shared" ref="E26:E28" si="0">E25+G26</f>
        <v>704</v>
      </c>
      <c r="F26" s="117">
        <v>498</v>
      </c>
      <c r="G26" s="117">
        <v>128</v>
      </c>
      <c r="H26" s="117">
        <v>128</v>
      </c>
      <c r="I26" s="117">
        <v>0</v>
      </c>
      <c r="J26" s="117">
        <v>95</v>
      </c>
      <c r="K26" s="117">
        <v>193</v>
      </c>
      <c r="L26" s="117">
        <v>20</v>
      </c>
      <c r="M26" s="364">
        <v>23</v>
      </c>
      <c r="N26" s="364">
        <v>0</v>
      </c>
      <c r="O26" s="364">
        <v>0</v>
      </c>
      <c r="P26" s="364">
        <v>0</v>
      </c>
      <c r="Q26" s="365">
        <v>3</v>
      </c>
      <c r="R26" s="365">
        <v>0</v>
      </c>
      <c r="S26" s="365">
        <v>0</v>
      </c>
    </row>
    <row r="27" spans="2:19" ht="14.25">
      <c r="B27" s="115">
        <v>4</v>
      </c>
      <c r="C27" s="116" t="s">
        <v>3428</v>
      </c>
      <c r="D27" s="115" t="s">
        <v>114</v>
      </c>
      <c r="E27" s="115">
        <f t="shared" si="0"/>
        <v>826</v>
      </c>
      <c r="F27" s="117">
        <v>471</v>
      </c>
      <c r="G27" s="117">
        <v>122</v>
      </c>
      <c r="H27" s="117">
        <v>122</v>
      </c>
      <c r="I27" s="117">
        <v>0</v>
      </c>
      <c r="J27" s="117">
        <v>143</v>
      </c>
      <c r="K27" s="117">
        <v>215</v>
      </c>
      <c r="L27" s="117">
        <v>25</v>
      </c>
      <c r="M27" s="364">
        <v>24</v>
      </c>
      <c r="N27" s="364">
        <v>0</v>
      </c>
      <c r="O27" s="364">
        <v>0</v>
      </c>
      <c r="P27" s="364">
        <v>0</v>
      </c>
      <c r="Q27" s="365">
        <v>1</v>
      </c>
      <c r="R27" s="365">
        <v>0</v>
      </c>
      <c r="S27" s="365">
        <v>0</v>
      </c>
    </row>
    <row r="28" spans="2:19" ht="14.25">
      <c r="B28" s="115">
        <v>5</v>
      </c>
      <c r="C28" s="116" t="s">
        <v>2775</v>
      </c>
      <c r="D28" s="115" t="s">
        <v>4022</v>
      </c>
      <c r="E28" s="115">
        <f t="shared" si="0"/>
        <v>1170</v>
      </c>
      <c r="F28" s="117">
        <v>772</v>
      </c>
      <c r="G28" s="117">
        <v>344</v>
      </c>
      <c r="H28" s="117">
        <v>344</v>
      </c>
      <c r="I28" s="117">
        <v>0</v>
      </c>
      <c r="J28" s="117">
        <v>248</v>
      </c>
      <c r="K28" s="117">
        <v>505</v>
      </c>
      <c r="L28" s="117">
        <v>30</v>
      </c>
      <c r="M28" s="364">
        <v>29</v>
      </c>
      <c r="N28" s="364">
        <v>0</v>
      </c>
      <c r="O28" s="364">
        <v>0</v>
      </c>
      <c r="P28" s="364">
        <v>0</v>
      </c>
      <c r="Q28" s="365">
        <v>5</v>
      </c>
      <c r="R28" s="365">
        <v>0</v>
      </c>
      <c r="S28" s="365">
        <v>0</v>
      </c>
    </row>
    <row r="29" spans="2:19" ht="25.5">
      <c r="B29" s="115">
        <v>6</v>
      </c>
      <c r="C29" s="116" t="s">
        <v>4301</v>
      </c>
      <c r="D29" s="115" t="s">
        <v>4384</v>
      </c>
      <c r="E29" s="115">
        <v>1284</v>
      </c>
      <c r="F29" s="117">
        <v>644</v>
      </c>
      <c r="G29" s="117">
        <v>114</v>
      </c>
      <c r="H29" s="117">
        <v>114</v>
      </c>
      <c r="I29" s="117">
        <v>0</v>
      </c>
      <c r="J29" s="117">
        <v>203</v>
      </c>
      <c r="K29" s="117">
        <v>390</v>
      </c>
      <c r="L29" s="117">
        <v>21</v>
      </c>
      <c r="M29" s="364">
        <v>33</v>
      </c>
      <c r="N29" s="364">
        <v>0</v>
      </c>
      <c r="O29" s="364">
        <v>0</v>
      </c>
      <c r="P29" s="364">
        <v>0</v>
      </c>
      <c r="Q29" s="365">
        <v>4</v>
      </c>
      <c r="R29" s="365">
        <v>0</v>
      </c>
      <c r="S29" s="365">
        <v>0</v>
      </c>
    </row>
    <row r="30" spans="2:19" ht="14.25">
      <c r="B30" s="115"/>
      <c r="C30" s="116"/>
      <c r="D30" s="115"/>
      <c r="E30" s="115"/>
      <c r="F30" s="117"/>
      <c r="G30" s="117"/>
      <c r="H30" s="117"/>
      <c r="I30" s="117"/>
      <c r="J30" s="117"/>
      <c r="K30" s="117"/>
      <c r="L30" s="117"/>
      <c r="M30" s="364"/>
      <c r="N30" s="364"/>
      <c r="O30" s="364"/>
      <c r="P30" s="364"/>
      <c r="Q30" s="365"/>
      <c r="R30" s="117"/>
      <c r="S30" s="117"/>
    </row>
    <row r="31" spans="2:19" ht="14.25">
      <c r="B31" s="115"/>
      <c r="C31" s="116"/>
      <c r="D31" s="115"/>
      <c r="E31" s="115"/>
      <c r="F31" s="117"/>
      <c r="G31" s="117"/>
      <c r="H31" s="117"/>
      <c r="I31" s="117"/>
      <c r="J31" s="117"/>
      <c r="K31" s="117"/>
      <c r="L31" s="117"/>
      <c r="M31" s="364"/>
      <c r="N31" s="364"/>
      <c r="O31" s="364"/>
      <c r="P31" s="364"/>
      <c r="Q31" s="365"/>
      <c r="R31" s="117"/>
      <c r="S31" s="117"/>
    </row>
    <row r="32" spans="2:19" ht="14.25">
      <c r="B32" s="115"/>
      <c r="C32" s="116"/>
      <c r="D32" s="115"/>
      <c r="E32" s="115"/>
      <c r="F32" s="117"/>
      <c r="G32" s="117"/>
      <c r="H32" s="117"/>
      <c r="I32" s="117"/>
      <c r="J32" s="117"/>
      <c r="K32" s="117"/>
      <c r="L32" s="117"/>
      <c r="M32" s="364"/>
      <c r="N32" s="364"/>
      <c r="O32" s="364"/>
      <c r="P32" s="364"/>
      <c r="Q32" s="365"/>
      <c r="R32" s="117"/>
      <c r="S32" s="117"/>
    </row>
    <row r="33" spans="2:19" ht="14.25">
      <c r="B33" s="115"/>
      <c r="C33" s="116"/>
      <c r="D33" s="115"/>
      <c r="E33" s="115"/>
      <c r="F33" s="117"/>
      <c r="G33" s="117"/>
      <c r="H33" s="117"/>
      <c r="I33" s="117"/>
      <c r="J33" s="117"/>
      <c r="K33" s="117"/>
      <c r="L33" s="117"/>
      <c r="M33" s="364"/>
      <c r="N33" s="364"/>
      <c r="O33" s="364"/>
      <c r="P33" s="364"/>
      <c r="Q33" s="365"/>
      <c r="R33" s="117"/>
      <c r="S33" s="117"/>
    </row>
    <row r="34" spans="2:19" ht="14.25">
      <c r="B34" s="115"/>
      <c r="C34" s="116"/>
      <c r="D34" s="115"/>
      <c r="E34" s="115"/>
      <c r="F34" s="117"/>
      <c r="G34" s="117"/>
      <c r="H34" s="117"/>
      <c r="I34" s="117"/>
      <c r="J34" s="117"/>
      <c r="K34" s="117"/>
      <c r="L34" s="117"/>
      <c r="M34" s="364"/>
      <c r="N34" s="364"/>
      <c r="O34" s="364"/>
      <c r="P34" s="364"/>
      <c r="Q34" s="365"/>
      <c r="R34" s="117"/>
      <c r="S34" s="117"/>
    </row>
    <row r="35" spans="2:19" ht="14.25">
      <c r="B35" s="115"/>
      <c r="C35" s="116"/>
      <c r="D35" s="115"/>
      <c r="E35" s="115"/>
      <c r="F35" s="117"/>
      <c r="G35" s="117"/>
      <c r="H35" s="117"/>
      <c r="I35" s="117"/>
      <c r="J35" s="117"/>
      <c r="K35" s="117"/>
      <c r="L35" s="117"/>
      <c r="M35" s="364"/>
      <c r="N35" s="364"/>
      <c r="O35" s="364"/>
      <c r="P35" s="364"/>
      <c r="Q35" s="365"/>
      <c r="R35" s="117"/>
      <c r="S35" s="117"/>
    </row>
    <row r="36" spans="2:19" ht="14.25">
      <c r="B36" s="115"/>
      <c r="C36" s="116"/>
      <c r="D36" s="115"/>
      <c r="E36" s="115"/>
      <c r="F36" s="117"/>
      <c r="G36" s="117"/>
      <c r="H36" s="117"/>
      <c r="I36" s="117"/>
      <c r="J36" s="117"/>
      <c r="K36" s="117"/>
      <c r="L36" s="117"/>
      <c r="M36" s="364"/>
      <c r="N36" s="364"/>
      <c r="O36" s="364"/>
      <c r="P36" s="364"/>
      <c r="Q36" s="365"/>
      <c r="R36" s="117"/>
      <c r="S36" s="117"/>
    </row>
    <row r="37" spans="2:19" ht="14.25">
      <c r="B37" s="115"/>
      <c r="C37" s="116"/>
      <c r="D37" s="115"/>
      <c r="E37" s="115"/>
      <c r="F37" s="117"/>
      <c r="G37" s="117"/>
      <c r="H37" s="117"/>
      <c r="I37" s="117"/>
      <c r="J37" s="117"/>
      <c r="K37" s="117"/>
      <c r="L37" s="117"/>
      <c r="M37" s="364"/>
      <c r="N37" s="364"/>
      <c r="O37" s="364"/>
      <c r="P37" s="364"/>
      <c r="Q37" s="365"/>
      <c r="R37" s="365"/>
      <c r="S37" s="365"/>
    </row>
    <row r="38" spans="2:19" ht="14.25">
      <c r="B38" s="115"/>
      <c r="C38" s="116"/>
      <c r="D38" s="115"/>
      <c r="E38" s="115"/>
      <c r="F38" s="117"/>
      <c r="G38" s="117"/>
      <c r="H38" s="117"/>
      <c r="I38" s="117"/>
      <c r="J38" s="117"/>
      <c r="K38" s="117"/>
      <c r="L38" s="117"/>
      <c r="M38" s="364"/>
      <c r="N38" s="364"/>
      <c r="O38" s="364"/>
      <c r="P38" s="364"/>
      <c r="Q38" s="365"/>
      <c r="R38" s="365"/>
      <c r="S38" s="365"/>
    </row>
    <row r="39" spans="2:19" ht="14.25">
      <c r="B39" s="115"/>
      <c r="C39" s="366"/>
      <c r="D39" s="115"/>
      <c r="E39" s="367"/>
      <c r="F39" s="117"/>
      <c r="G39" s="117"/>
      <c r="H39" s="117"/>
      <c r="I39" s="117"/>
      <c r="J39" s="117"/>
      <c r="K39" s="117"/>
      <c r="L39" s="117"/>
      <c r="M39" s="364"/>
      <c r="N39" s="364"/>
      <c r="O39" s="364"/>
      <c r="P39" s="364"/>
      <c r="Q39" s="365"/>
      <c r="R39" s="365"/>
      <c r="S39" s="365"/>
    </row>
    <row r="40" spans="2:19" ht="14.25">
      <c r="B40" s="115"/>
      <c r="C40" s="116"/>
      <c r="D40" s="115"/>
      <c r="E40" s="115"/>
      <c r="F40" s="117"/>
      <c r="G40" s="117"/>
      <c r="H40" s="117"/>
      <c r="I40" s="117"/>
      <c r="J40" s="117"/>
      <c r="K40" s="117"/>
      <c r="L40" s="117"/>
      <c r="M40" s="364"/>
      <c r="N40" s="364"/>
      <c r="O40" s="364"/>
      <c r="P40" s="364"/>
      <c r="Q40" s="365"/>
      <c r="R40" s="365"/>
      <c r="S40" s="365"/>
    </row>
    <row r="41" spans="2:19" ht="14.25">
      <c r="B41" s="115"/>
      <c r="C41" s="116"/>
      <c r="D41" s="115"/>
      <c r="E41" s="115"/>
      <c r="F41" s="117"/>
      <c r="G41" s="117"/>
      <c r="H41" s="117"/>
      <c r="I41" s="117"/>
      <c r="J41" s="117"/>
      <c r="K41" s="117"/>
      <c r="L41" s="117"/>
      <c r="M41" s="364"/>
      <c r="N41" s="364"/>
      <c r="O41" s="364"/>
      <c r="P41" s="364"/>
      <c r="Q41" s="365"/>
      <c r="R41" s="365"/>
      <c r="S41" s="365"/>
    </row>
    <row r="42" spans="2:19" ht="14.25">
      <c r="B42" s="115"/>
      <c r="C42" s="116"/>
      <c r="D42" s="115"/>
      <c r="E42" s="115"/>
      <c r="F42" s="117"/>
      <c r="G42" s="117"/>
      <c r="H42" s="117"/>
      <c r="I42" s="117"/>
      <c r="J42" s="117"/>
      <c r="K42" s="117"/>
      <c r="L42" s="117"/>
      <c r="M42" s="364"/>
      <c r="N42" s="364"/>
      <c r="O42" s="364"/>
      <c r="P42" s="364"/>
      <c r="Q42" s="365"/>
      <c r="R42" s="365"/>
      <c r="S42" s="365"/>
    </row>
    <row r="43" spans="2:19" ht="14.25">
      <c r="B43" s="115"/>
      <c r="C43" s="116"/>
      <c r="D43" s="115"/>
      <c r="E43" s="115"/>
      <c r="F43" s="117"/>
      <c r="G43" s="117"/>
      <c r="H43" s="117"/>
      <c r="I43" s="117"/>
      <c r="J43" s="117"/>
      <c r="K43" s="117"/>
      <c r="L43" s="117"/>
      <c r="M43" s="364"/>
      <c r="N43" s="364"/>
      <c r="O43" s="364"/>
      <c r="P43" s="364"/>
      <c r="Q43" s="365"/>
      <c r="R43" s="365"/>
      <c r="S43" s="365"/>
    </row>
    <row r="44" spans="2:19" ht="14.25">
      <c r="B44" s="115"/>
      <c r="C44" s="116"/>
      <c r="D44" s="115"/>
      <c r="E44" s="115"/>
      <c r="F44" s="117"/>
      <c r="G44" s="117"/>
      <c r="H44" s="117"/>
      <c r="I44" s="117"/>
      <c r="J44" s="117"/>
      <c r="K44" s="117"/>
      <c r="L44" s="117"/>
      <c r="M44" s="364"/>
      <c r="N44" s="364"/>
      <c r="O44" s="364"/>
      <c r="P44" s="364"/>
      <c r="Q44" s="365"/>
      <c r="R44" s="365"/>
      <c r="S44" s="365"/>
    </row>
    <row r="74" spans="3:3" ht="15">
      <c r="C74" s="14"/>
    </row>
    <row r="75" spans="3:3" ht="14.25">
      <c r="C75" s="15"/>
    </row>
    <row r="76" spans="3:3" ht="14.25">
      <c r="C76" s="16"/>
    </row>
    <row r="77" spans="3:3" ht="14.25">
      <c r="C77" s="15"/>
    </row>
    <row r="78" spans="3:3" ht="14.25">
      <c r="C78" s="15"/>
    </row>
    <row r="79" spans="3:3" ht="14.25">
      <c r="C79" s="15"/>
    </row>
    <row r="80" spans="3:3" ht="14.25">
      <c r="C80" s="16"/>
    </row>
    <row r="81" spans="2:8" ht="14.25">
      <c r="B81" s="7"/>
      <c r="C81" s="15"/>
      <c r="D81" s="7"/>
      <c r="E81" s="7"/>
      <c r="F81" s="7"/>
      <c r="G81" s="7"/>
      <c r="H81" s="7"/>
    </row>
    <row r="82" spans="2:8" ht="14.25" customHeight="1">
      <c r="B82" s="7"/>
      <c r="C82" s="15"/>
      <c r="D82" s="7"/>
      <c r="E82" s="7"/>
      <c r="F82" s="7"/>
      <c r="G82" s="7"/>
      <c r="H82" s="7"/>
    </row>
    <row r="83" spans="2:8" ht="14.25">
      <c r="B83" s="7"/>
      <c r="C83" s="15"/>
      <c r="D83" s="7"/>
      <c r="E83" s="7"/>
      <c r="F83" s="7"/>
      <c r="G83" s="7"/>
      <c r="H83" s="7"/>
    </row>
    <row r="84" spans="2:8" ht="14.25">
      <c r="B84" s="7"/>
      <c r="C84" s="15"/>
      <c r="D84" s="7"/>
      <c r="E84" s="7"/>
      <c r="F84" s="7"/>
      <c r="G84" s="7"/>
      <c r="H84" s="7"/>
    </row>
    <row r="85" spans="2:8" ht="14.25">
      <c r="B85" s="7"/>
      <c r="C85" s="16"/>
      <c r="D85" s="7"/>
      <c r="E85" s="7"/>
      <c r="F85" s="7"/>
      <c r="G85" s="7"/>
      <c r="H85" s="7"/>
    </row>
    <row r="86" spans="2:8" ht="14.25">
      <c r="B86" s="7"/>
      <c r="C86" s="16"/>
      <c r="D86" s="7"/>
      <c r="E86" s="7"/>
      <c r="F86" s="7"/>
      <c r="G86" s="7"/>
      <c r="H86" s="7"/>
    </row>
    <row r="87" spans="2:8" ht="14.25">
      <c r="B87" s="7"/>
      <c r="C87" s="16"/>
      <c r="D87" s="7"/>
      <c r="E87" s="7"/>
      <c r="F87" s="7"/>
      <c r="G87" s="7"/>
      <c r="H87" s="7"/>
    </row>
    <row r="88" spans="2:8" ht="15.75" customHeight="1">
      <c r="B88" s="7"/>
      <c r="C88" s="16"/>
      <c r="D88" s="7"/>
      <c r="E88" s="7"/>
      <c r="F88" s="7"/>
      <c r="G88" s="7"/>
      <c r="H88" s="7"/>
    </row>
    <row r="95" spans="2:8" ht="15" thickBot="1">
      <c r="B95" s="7"/>
      <c r="C95" s="7"/>
      <c r="D95" s="7"/>
      <c r="E95" s="7"/>
      <c r="F95" s="7"/>
      <c r="G95" s="7"/>
      <c r="H95" s="7"/>
    </row>
    <row r="96" spans="2:8" ht="15.75" customHeight="1" thickBot="1">
      <c r="B96" s="561" t="s">
        <v>5</v>
      </c>
      <c r="C96" s="562"/>
      <c r="D96" s="562"/>
      <c r="E96" s="562"/>
      <c r="F96" s="562"/>
      <c r="G96" s="562"/>
      <c r="H96" s="563"/>
    </row>
    <row r="97" spans="2:9" ht="25.5">
      <c r="B97" s="340" t="s">
        <v>2</v>
      </c>
      <c r="C97" s="341" t="s">
        <v>3</v>
      </c>
      <c r="D97" s="341" t="s">
        <v>6</v>
      </c>
      <c r="E97" s="341" t="s">
        <v>35</v>
      </c>
      <c r="F97" s="341" t="s">
        <v>30</v>
      </c>
      <c r="G97" s="341" t="s">
        <v>36</v>
      </c>
      <c r="H97" s="342" t="s">
        <v>31</v>
      </c>
      <c r="I97" s="17"/>
    </row>
    <row r="98" spans="2:9" ht="16.5">
      <c r="B98" s="1">
        <v>1</v>
      </c>
      <c r="C98" s="85" t="s">
        <v>1738</v>
      </c>
      <c r="D98" s="114">
        <f>E98+F98+G98+H98</f>
        <v>72</v>
      </c>
      <c r="E98" s="293">
        <v>1</v>
      </c>
      <c r="F98" s="293">
        <v>18</v>
      </c>
      <c r="G98" s="293">
        <v>53</v>
      </c>
      <c r="H98" s="294">
        <v>0</v>
      </c>
      <c r="I98" s="17"/>
    </row>
    <row r="99" spans="2:9" ht="16.5">
      <c r="B99" s="1">
        <v>2</v>
      </c>
      <c r="C99" s="85" t="s">
        <v>1719</v>
      </c>
      <c r="D99" s="114">
        <f t="shared" ref="D99:D125" si="1">E99+F99+G99+H99</f>
        <v>96</v>
      </c>
      <c r="E99" s="293">
        <v>0</v>
      </c>
      <c r="F99" s="293">
        <v>21</v>
      </c>
      <c r="G99" s="293">
        <v>75</v>
      </c>
      <c r="H99" s="294">
        <v>0</v>
      </c>
      <c r="I99" s="17"/>
    </row>
    <row r="100" spans="2:9" ht="16.5">
      <c r="B100" s="1">
        <v>3</v>
      </c>
      <c r="C100" s="85" t="s">
        <v>1720</v>
      </c>
      <c r="D100" s="114">
        <f t="shared" si="1"/>
        <v>37</v>
      </c>
      <c r="E100" s="293">
        <v>0</v>
      </c>
      <c r="F100" s="293">
        <v>9</v>
      </c>
      <c r="G100" s="293">
        <v>28</v>
      </c>
      <c r="H100" s="294">
        <v>0</v>
      </c>
      <c r="I100" s="17"/>
    </row>
    <row r="101" spans="2:9" ht="16.5">
      <c r="B101" s="1">
        <v>4</v>
      </c>
      <c r="C101" s="85" t="s">
        <v>2972</v>
      </c>
      <c r="D101" s="114">
        <f t="shared" si="1"/>
        <v>200</v>
      </c>
      <c r="E101" s="293">
        <v>0</v>
      </c>
      <c r="F101" s="293">
        <v>11</v>
      </c>
      <c r="G101" s="293">
        <v>188</v>
      </c>
      <c r="H101" s="294">
        <v>1</v>
      </c>
      <c r="I101" s="17"/>
    </row>
    <row r="102" spans="2:9" ht="16.5">
      <c r="B102" s="1">
        <v>5</v>
      </c>
      <c r="C102" s="85" t="s">
        <v>1723</v>
      </c>
      <c r="D102" s="114">
        <f t="shared" si="1"/>
        <v>8</v>
      </c>
      <c r="E102" s="293">
        <v>0</v>
      </c>
      <c r="F102" s="293">
        <v>1</v>
      </c>
      <c r="G102" s="293">
        <v>7</v>
      </c>
      <c r="H102" s="294">
        <v>0</v>
      </c>
      <c r="I102" s="17"/>
    </row>
    <row r="103" spans="2:9" ht="16.5">
      <c r="B103" s="1">
        <v>6</v>
      </c>
      <c r="C103" s="85" t="s">
        <v>2973</v>
      </c>
      <c r="D103" s="114">
        <f t="shared" si="1"/>
        <v>84</v>
      </c>
      <c r="E103" s="293">
        <v>0</v>
      </c>
      <c r="F103" s="293">
        <v>3</v>
      </c>
      <c r="G103" s="293">
        <v>81</v>
      </c>
      <c r="H103" s="294">
        <v>0</v>
      </c>
      <c r="I103" s="17"/>
    </row>
    <row r="104" spans="2:9" ht="16.5">
      <c r="B104" s="1">
        <v>7</v>
      </c>
      <c r="C104" s="330" t="s">
        <v>2969</v>
      </c>
      <c r="D104" s="114">
        <f t="shared" si="1"/>
        <v>32</v>
      </c>
      <c r="E104" s="293">
        <v>0</v>
      </c>
      <c r="F104" s="293">
        <v>3</v>
      </c>
      <c r="G104" s="293">
        <v>29</v>
      </c>
      <c r="H104" s="294">
        <v>0</v>
      </c>
      <c r="I104" s="17"/>
    </row>
    <row r="105" spans="2:9" ht="16.5">
      <c r="B105" s="1">
        <v>8</v>
      </c>
      <c r="C105" s="85" t="s">
        <v>2970</v>
      </c>
      <c r="D105" s="114">
        <f t="shared" si="1"/>
        <v>62</v>
      </c>
      <c r="E105" s="293">
        <v>0</v>
      </c>
      <c r="F105" s="293">
        <v>5</v>
      </c>
      <c r="G105" s="293">
        <v>56</v>
      </c>
      <c r="H105" s="294">
        <v>1</v>
      </c>
      <c r="I105" s="17"/>
    </row>
    <row r="106" spans="2:9" ht="16.5">
      <c r="B106" s="1">
        <v>9</v>
      </c>
      <c r="C106" s="85" t="s">
        <v>2974</v>
      </c>
      <c r="D106" s="114">
        <f t="shared" si="1"/>
        <v>141</v>
      </c>
      <c r="E106" s="293">
        <v>0</v>
      </c>
      <c r="F106" s="293">
        <v>15</v>
      </c>
      <c r="G106" s="293">
        <v>126</v>
      </c>
      <c r="H106" s="294">
        <v>0</v>
      </c>
      <c r="I106" s="17"/>
    </row>
    <row r="107" spans="2:9" ht="16.5">
      <c r="B107" s="1">
        <v>10</v>
      </c>
      <c r="C107" s="85" t="s">
        <v>2975</v>
      </c>
      <c r="D107" s="114">
        <f t="shared" si="1"/>
        <v>136</v>
      </c>
      <c r="E107" s="293">
        <v>0</v>
      </c>
      <c r="F107" s="293">
        <v>13</v>
      </c>
      <c r="G107" s="293">
        <v>121</v>
      </c>
      <c r="H107" s="294">
        <v>2</v>
      </c>
      <c r="I107" s="17"/>
    </row>
    <row r="108" spans="2:9" ht="16.5">
      <c r="B108" s="1">
        <v>11</v>
      </c>
      <c r="C108" s="85" t="s">
        <v>2976</v>
      </c>
      <c r="D108" s="114">
        <f t="shared" si="1"/>
        <v>135</v>
      </c>
      <c r="E108" s="293">
        <v>1</v>
      </c>
      <c r="F108" s="293">
        <v>16</v>
      </c>
      <c r="G108" s="293">
        <v>118</v>
      </c>
      <c r="H108" s="294">
        <v>0</v>
      </c>
      <c r="I108" s="17"/>
    </row>
    <row r="109" spans="2:9" ht="16.5">
      <c r="B109" s="1">
        <v>12</v>
      </c>
      <c r="C109" s="85" t="s">
        <v>2977</v>
      </c>
      <c r="D109" s="114">
        <f t="shared" si="1"/>
        <v>6</v>
      </c>
      <c r="E109" s="293">
        <v>0</v>
      </c>
      <c r="F109" s="293">
        <v>0</v>
      </c>
      <c r="G109" s="293">
        <v>6</v>
      </c>
      <c r="H109" s="294">
        <v>0</v>
      </c>
      <c r="I109" s="17"/>
    </row>
    <row r="110" spans="2:9" ht="16.5">
      <c r="B110" s="1">
        <v>13</v>
      </c>
      <c r="C110" s="85" t="s">
        <v>1727</v>
      </c>
      <c r="D110" s="114">
        <f t="shared" si="1"/>
        <v>25</v>
      </c>
      <c r="E110" s="293">
        <v>1</v>
      </c>
      <c r="F110" s="293">
        <v>4</v>
      </c>
      <c r="G110" s="293">
        <v>20</v>
      </c>
      <c r="H110" s="294">
        <v>0</v>
      </c>
      <c r="I110" s="17"/>
    </row>
    <row r="111" spans="2:9" ht="16.5">
      <c r="B111" s="1">
        <v>14</v>
      </c>
      <c r="C111" s="85" t="s">
        <v>2978</v>
      </c>
      <c r="D111" s="114">
        <f t="shared" si="1"/>
        <v>129</v>
      </c>
      <c r="E111" s="293">
        <v>1</v>
      </c>
      <c r="F111" s="293">
        <v>13</v>
      </c>
      <c r="G111" s="293">
        <v>106</v>
      </c>
      <c r="H111" s="294">
        <v>9</v>
      </c>
      <c r="I111" s="17"/>
    </row>
    <row r="112" spans="2:9" ht="16.5">
      <c r="B112" s="1">
        <v>15</v>
      </c>
      <c r="C112" s="85" t="s">
        <v>1733</v>
      </c>
      <c r="D112" s="114">
        <f t="shared" si="1"/>
        <v>53</v>
      </c>
      <c r="E112" s="293">
        <v>0</v>
      </c>
      <c r="F112" s="293">
        <v>1</v>
      </c>
      <c r="G112" s="293">
        <v>50</v>
      </c>
      <c r="H112" s="294">
        <v>2</v>
      </c>
      <c r="I112" s="17"/>
    </row>
    <row r="113" spans="2:12" ht="16.5">
      <c r="B113" s="1">
        <v>16</v>
      </c>
      <c r="C113" s="85" t="s">
        <v>2979</v>
      </c>
      <c r="D113" s="114">
        <f t="shared" si="1"/>
        <v>21</v>
      </c>
      <c r="E113" s="293">
        <v>0</v>
      </c>
      <c r="F113" s="293">
        <v>9</v>
      </c>
      <c r="G113" s="293">
        <v>12</v>
      </c>
      <c r="H113" s="294">
        <v>0</v>
      </c>
      <c r="I113" s="17"/>
      <c r="J113" s="7"/>
      <c r="K113" s="7"/>
      <c r="L113" s="7"/>
    </row>
    <row r="114" spans="2:12" ht="16.5">
      <c r="B114" s="1">
        <v>17</v>
      </c>
      <c r="C114" s="90" t="s">
        <v>2980</v>
      </c>
      <c r="D114" s="114">
        <f t="shared" si="1"/>
        <v>9</v>
      </c>
      <c r="E114" s="293">
        <v>0</v>
      </c>
      <c r="F114" s="293">
        <v>1</v>
      </c>
      <c r="G114" s="293">
        <v>8</v>
      </c>
      <c r="H114" s="294">
        <v>0</v>
      </c>
      <c r="I114" s="17"/>
      <c r="J114" s="7"/>
      <c r="K114" s="7"/>
      <c r="L114" s="7"/>
    </row>
    <row r="115" spans="2:12" s="69" customFormat="1" ht="16.5">
      <c r="B115" s="1">
        <v>18</v>
      </c>
      <c r="C115" s="90" t="s">
        <v>2981</v>
      </c>
      <c r="D115" s="114">
        <f t="shared" si="1"/>
        <v>9</v>
      </c>
      <c r="E115" s="293">
        <v>0</v>
      </c>
      <c r="F115" s="293">
        <v>0</v>
      </c>
      <c r="G115" s="293">
        <v>8</v>
      </c>
      <c r="H115" s="294">
        <v>1</v>
      </c>
      <c r="I115" s="89"/>
      <c r="J115" s="350"/>
      <c r="K115" s="350"/>
      <c r="L115" s="350"/>
    </row>
    <row r="116" spans="2:12" ht="16.5">
      <c r="B116" s="1">
        <v>19</v>
      </c>
      <c r="C116" s="90" t="s">
        <v>2982</v>
      </c>
      <c r="D116" s="114">
        <f t="shared" si="1"/>
        <v>4</v>
      </c>
      <c r="E116" s="293">
        <v>0</v>
      </c>
      <c r="F116" s="293">
        <v>2</v>
      </c>
      <c r="G116" s="293">
        <v>2</v>
      </c>
      <c r="H116" s="294">
        <v>0</v>
      </c>
      <c r="I116" s="17"/>
      <c r="J116" s="7"/>
      <c r="K116" s="7"/>
      <c r="L116" s="7"/>
    </row>
    <row r="117" spans="2:12" ht="16.5">
      <c r="B117" s="1">
        <v>20</v>
      </c>
      <c r="C117" s="85" t="s">
        <v>2943</v>
      </c>
      <c r="D117" s="114">
        <f t="shared" si="1"/>
        <v>0</v>
      </c>
      <c r="E117" s="293">
        <v>0</v>
      </c>
      <c r="F117" s="293">
        <v>0</v>
      </c>
      <c r="G117" s="293">
        <v>0</v>
      </c>
      <c r="H117" s="294">
        <v>0</v>
      </c>
      <c r="I117" s="17"/>
      <c r="J117" s="7"/>
      <c r="K117" s="7"/>
      <c r="L117" s="7"/>
    </row>
    <row r="118" spans="2:12" ht="16.5">
      <c r="B118" s="1">
        <v>21</v>
      </c>
      <c r="C118" s="85" t="s">
        <v>2983</v>
      </c>
      <c r="D118" s="114">
        <f t="shared" si="1"/>
        <v>0</v>
      </c>
      <c r="E118" s="293">
        <v>0</v>
      </c>
      <c r="F118" s="293">
        <v>0</v>
      </c>
      <c r="G118" s="293">
        <v>0</v>
      </c>
      <c r="H118" s="294">
        <v>0</v>
      </c>
      <c r="I118" s="17"/>
      <c r="J118" s="7"/>
      <c r="K118" s="7"/>
      <c r="L118" s="7"/>
    </row>
    <row r="119" spans="2:12" ht="16.5">
      <c r="B119" s="1">
        <v>22</v>
      </c>
      <c r="C119" s="85" t="s">
        <v>2984</v>
      </c>
      <c r="D119" s="114">
        <f t="shared" si="1"/>
        <v>0</v>
      </c>
      <c r="E119" s="293">
        <v>0</v>
      </c>
      <c r="F119" s="293">
        <v>0</v>
      </c>
      <c r="G119" s="293">
        <v>0</v>
      </c>
      <c r="H119" s="294">
        <v>0</v>
      </c>
      <c r="I119" s="17"/>
      <c r="J119" s="7"/>
      <c r="K119" s="7"/>
      <c r="L119" s="7"/>
    </row>
    <row r="120" spans="2:12" ht="16.5">
      <c r="B120" s="1">
        <v>23</v>
      </c>
      <c r="C120" s="85" t="s">
        <v>2985</v>
      </c>
      <c r="D120" s="114">
        <f t="shared" si="1"/>
        <v>1</v>
      </c>
      <c r="E120" s="293">
        <v>0</v>
      </c>
      <c r="F120" s="293">
        <v>0</v>
      </c>
      <c r="G120" s="293">
        <v>1</v>
      </c>
      <c r="H120" s="294">
        <v>0</v>
      </c>
      <c r="I120" s="17"/>
      <c r="J120" s="7"/>
      <c r="K120" s="7"/>
      <c r="L120" s="7"/>
    </row>
    <row r="121" spans="2:12" ht="16.5">
      <c r="B121" s="1">
        <v>24</v>
      </c>
      <c r="C121" s="85" t="s">
        <v>2986</v>
      </c>
      <c r="D121" s="114">
        <f t="shared" si="1"/>
        <v>0</v>
      </c>
      <c r="E121" s="293">
        <v>0</v>
      </c>
      <c r="F121" s="293">
        <v>0</v>
      </c>
      <c r="G121" s="293">
        <v>0</v>
      </c>
      <c r="H121" s="294">
        <v>0</v>
      </c>
      <c r="I121" s="17"/>
      <c r="J121" s="7"/>
      <c r="K121" s="7"/>
      <c r="L121" s="7"/>
    </row>
    <row r="122" spans="2:12" ht="16.5">
      <c r="B122" s="1">
        <v>25</v>
      </c>
      <c r="C122" s="85" t="s">
        <v>2948</v>
      </c>
      <c r="D122" s="114">
        <f t="shared" si="1"/>
        <v>0</v>
      </c>
      <c r="E122" s="293">
        <v>0</v>
      </c>
      <c r="F122" s="293">
        <v>0</v>
      </c>
      <c r="G122" s="293">
        <v>0</v>
      </c>
      <c r="H122" s="294">
        <v>0</v>
      </c>
      <c r="I122" s="17"/>
      <c r="J122" s="7"/>
      <c r="K122" s="7"/>
      <c r="L122" s="7"/>
    </row>
    <row r="123" spans="2:12" ht="16.5">
      <c r="B123" s="1">
        <v>26</v>
      </c>
      <c r="C123" s="85" t="s">
        <v>2949</v>
      </c>
      <c r="D123" s="114">
        <f t="shared" si="1"/>
        <v>0</v>
      </c>
      <c r="E123" s="293">
        <v>0</v>
      </c>
      <c r="F123" s="293">
        <v>0</v>
      </c>
      <c r="G123" s="293">
        <v>0</v>
      </c>
      <c r="H123" s="294">
        <v>0</v>
      </c>
      <c r="I123" s="17"/>
      <c r="J123" s="7"/>
      <c r="K123" s="7"/>
      <c r="L123" s="7"/>
    </row>
    <row r="124" spans="2:12" ht="16.5">
      <c r="B124" s="1">
        <v>27</v>
      </c>
      <c r="C124" s="85" t="s">
        <v>2987</v>
      </c>
      <c r="D124" s="114">
        <f t="shared" si="1"/>
        <v>0</v>
      </c>
      <c r="E124" s="293">
        <v>0</v>
      </c>
      <c r="F124" s="293">
        <v>0</v>
      </c>
      <c r="G124" s="293">
        <v>0</v>
      </c>
      <c r="H124" s="294">
        <v>0</v>
      </c>
      <c r="I124" s="17"/>
      <c r="J124" s="7"/>
      <c r="K124" s="7"/>
      <c r="L124" s="7"/>
    </row>
    <row r="125" spans="2:12" ht="16.5">
      <c r="B125" s="1">
        <v>28</v>
      </c>
      <c r="C125" s="91" t="s">
        <v>2951</v>
      </c>
      <c r="D125" s="114">
        <f t="shared" si="1"/>
        <v>19</v>
      </c>
      <c r="E125" s="293">
        <v>6</v>
      </c>
      <c r="F125" s="293">
        <v>9</v>
      </c>
      <c r="G125" s="293">
        <v>4</v>
      </c>
      <c r="H125" s="294">
        <v>0</v>
      </c>
      <c r="I125" s="17"/>
      <c r="J125" s="7"/>
      <c r="K125" s="7"/>
      <c r="L125" s="7"/>
    </row>
    <row r="126" spans="2:12" ht="16.5">
      <c r="B126" s="1">
        <v>29</v>
      </c>
      <c r="C126" s="90" t="s">
        <v>3429</v>
      </c>
      <c r="D126" s="114">
        <v>0</v>
      </c>
      <c r="E126" s="293">
        <v>0</v>
      </c>
      <c r="F126" s="293">
        <v>0</v>
      </c>
      <c r="G126" s="293">
        <v>5</v>
      </c>
      <c r="H126" s="294">
        <v>0</v>
      </c>
      <c r="I126" s="17"/>
      <c r="J126" s="7"/>
      <c r="K126" s="7"/>
      <c r="L126" s="7"/>
    </row>
    <row r="127" spans="2:12" ht="17.25" customHeight="1" thickBot="1">
      <c r="B127" s="559" t="s">
        <v>4</v>
      </c>
      <c r="C127" s="560"/>
      <c r="D127" s="114">
        <f>E127+F127+G127+H127</f>
        <v>1284</v>
      </c>
      <c r="E127" s="343">
        <f>SUM(E98:E126)</f>
        <v>10</v>
      </c>
      <c r="F127" s="343">
        <f>SUM(F98:F126)</f>
        <v>154</v>
      </c>
      <c r="G127" s="343">
        <f>SUM(G98:G126)</f>
        <v>1104</v>
      </c>
      <c r="H127" s="344">
        <f>SUM(H98:H126)</f>
        <v>16</v>
      </c>
      <c r="I127" s="17"/>
      <c r="J127" s="7"/>
      <c r="K127" s="7"/>
      <c r="L127" s="7"/>
    </row>
    <row r="128" spans="2:12" ht="15" thickBot="1">
      <c r="B128" s="345"/>
      <c r="C128" s="11"/>
      <c r="D128" s="11"/>
      <c r="E128" s="11"/>
      <c r="F128" s="11"/>
      <c r="G128" s="11"/>
      <c r="H128" s="12"/>
      <c r="I128" s="7"/>
      <c r="J128" s="7"/>
      <c r="K128" s="7"/>
      <c r="L128" s="7"/>
    </row>
    <row r="164" spans="2:19" ht="15" hidden="1">
      <c r="B164" s="564" t="s">
        <v>3430</v>
      </c>
      <c r="C164" s="565"/>
      <c r="D164" s="565"/>
      <c r="E164" s="565"/>
      <c r="F164" s="565"/>
      <c r="G164" s="565"/>
      <c r="H164" s="565"/>
      <c r="I164" s="565"/>
      <c r="J164" s="565"/>
      <c r="K164" s="565"/>
      <c r="L164" s="565"/>
      <c r="M164" s="565"/>
      <c r="N164" s="565"/>
      <c r="O164" s="565"/>
      <c r="P164" s="565"/>
      <c r="Q164" s="565"/>
      <c r="R164" s="565"/>
      <c r="S164" s="565"/>
    </row>
    <row r="165" spans="2:19" ht="24.75" hidden="1" customHeight="1">
      <c r="B165" s="566" t="s">
        <v>2</v>
      </c>
      <c r="C165" s="566" t="s">
        <v>10</v>
      </c>
      <c r="D165" s="566" t="s">
        <v>11</v>
      </c>
      <c r="E165" s="567"/>
      <c r="F165" s="568"/>
      <c r="G165" s="568"/>
      <c r="H165" s="568"/>
      <c r="I165" s="568"/>
      <c r="J165" s="568"/>
      <c r="K165" s="568"/>
      <c r="L165" s="569"/>
      <c r="M165" s="7"/>
      <c r="N165" s="7"/>
      <c r="O165" s="7"/>
      <c r="P165" s="7"/>
      <c r="Q165" s="7"/>
      <c r="R165" s="7"/>
      <c r="S165" s="7"/>
    </row>
    <row r="166" spans="2:19" ht="38.25" hidden="1">
      <c r="B166" s="566"/>
      <c r="C166" s="566"/>
      <c r="D166" s="566"/>
      <c r="E166" s="368" t="s">
        <v>4</v>
      </c>
      <c r="F166" s="369" t="s">
        <v>12</v>
      </c>
      <c r="G166" s="370" t="s">
        <v>13</v>
      </c>
      <c r="H166" s="368" t="s">
        <v>14</v>
      </c>
      <c r="I166" s="368" t="s">
        <v>15</v>
      </c>
      <c r="J166" s="371" t="s">
        <v>9</v>
      </c>
      <c r="K166" s="368" t="s">
        <v>16</v>
      </c>
      <c r="L166" s="368" t="s">
        <v>8</v>
      </c>
      <c r="M166" s="7"/>
      <c r="N166" s="7"/>
      <c r="O166" s="7"/>
      <c r="P166" s="7"/>
      <c r="Q166" s="7"/>
      <c r="R166" s="7"/>
      <c r="S166" s="7"/>
    </row>
    <row r="167" spans="2:19" ht="14.25" hidden="1">
      <c r="B167" s="372">
        <v>1</v>
      </c>
      <c r="C167" s="373"/>
      <c r="D167" s="374"/>
      <c r="E167" s="374"/>
      <c r="F167" s="375"/>
      <c r="G167" s="376"/>
      <c r="H167" s="374"/>
      <c r="I167" s="374"/>
      <c r="J167" s="377"/>
      <c r="K167" s="374"/>
      <c r="L167" s="374"/>
      <c r="M167" s="7"/>
      <c r="N167" s="7"/>
      <c r="O167" s="7"/>
      <c r="P167" s="7"/>
      <c r="Q167" s="7"/>
      <c r="R167" s="7"/>
      <c r="S167" s="7"/>
    </row>
    <row r="168" spans="2:19" ht="14.25" hidden="1">
      <c r="B168" s="372">
        <v>2</v>
      </c>
      <c r="C168" s="373"/>
      <c r="D168" s="374"/>
      <c r="E168" s="374"/>
      <c r="F168" s="375"/>
      <c r="G168" s="376"/>
      <c r="H168" s="374"/>
      <c r="I168" s="374"/>
      <c r="J168" s="377"/>
      <c r="K168" s="374"/>
      <c r="L168" s="374"/>
      <c r="M168" s="7"/>
      <c r="N168" s="7"/>
      <c r="O168" s="7"/>
      <c r="P168" s="7"/>
      <c r="Q168" s="7"/>
      <c r="R168" s="7"/>
      <c r="S168" s="7"/>
    </row>
    <row r="169" spans="2:19" ht="14.25" hidden="1">
      <c r="B169" s="372">
        <v>3</v>
      </c>
      <c r="C169" s="373"/>
      <c r="D169" s="374"/>
      <c r="E169" s="374"/>
      <c r="F169" s="375"/>
      <c r="G169" s="376"/>
      <c r="H169" s="374"/>
      <c r="I169" s="374"/>
      <c r="J169" s="377"/>
      <c r="K169" s="374"/>
      <c r="L169" s="374"/>
      <c r="M169" s="7"/>
      <c r="N169" s="7"/>
      <c r="O169" s="7"/>
      <c r="P169" s="7"/>
      <c r="Q169" s="7"/>
      <c r="R169" s="7"/>
      <c r="S169" s="7"/>
    </row>
    <row r="170" spans="2:19" ht="14.25" hidden="1">
      <c r="B170" s="372">
        <v>4</v>
      </c>
      <c r="C170" s="373"/>
      <c r="D170" s="374"/>
      <c r="E170" s="374"/>
      <c r="F170" s="375"/>
      <c r="G170" s="376"/>
      <c r="H170" s="374"/>
      <c r="I170" s="374"/>
      <c r="J170" s="377"/>
      <c r="K170" s="374"/>
      <c r="L170" s="374"/>
      <c r="M170" s="7"/>
      <c r="N170" s="7"/>
      <c r="O170" s="7"/>
      <c r="P170" s="7"/>
      <c r="Q170" s="7"/>
      <c r="R170" s="7"/>
      <c r="S170" s="7"/>
    </row>
    <row r="171" spans="2:19" ht="14.25" hidden="1">
      <c r="B171" s="372">
        <v>5</v>
      </c>
      <c r="C171" s="373"/>
      <c r="D171" s="374"/>
      <c r="E171" s="374"/>
      <c r="F171" s="375"/>
      <c r="G171" s="376"/>
      <c r="H171" s="374"/>
      <c r="I171" s="374"/>
      <c r="J171" s="377"/>
      <c r="K171" s="374"/>
      <c r="L171" s="374"/>
      <c r="M171" s="7"/>
      <c r="N171" s="7"/>
      <c r="O171" s="7"/>
      <c r="P171" s="7"/>
      <c r="Q171" s="7"/>
      <c r="R171" s="7"/>
      <c r="S171" s="7"/>
    </row>
    <row r="172" spans="2:19" ht="14.25" hidden="1">
      <c r="B172" s="372">
        <v>6</v>
      </c>
      <c r="C172" s="373"/>
      <c r="D172" s="374"/>
      <c r="E172" s="374"/>
      <c r="F172" s="375"/>
      <c r="G172" s="376"/>
      <c r="H172" s="374"/>
      <c r="I172" s="374"/>
      <c r="J172" s="377"/>
      <c r="K172" s="374"/>
      <c r="L172" s="374"/>
      <c r="M172" s="7"/>
      <c r="N172" s="7"/>
      <c r="O172" s="7"/>
      <c r="P172" s="7"/>
      <c r="Q172" s="7"/>
      <c r="R172" s="7"/>
      <c r="S172" s="7"/>
    </row>
    <row r="173" spans="2:19" ht="14.25" hidden="1">
      <c r="B173" s="372">
        <v>7</v>
      </c>
      <c r="C173" s="373"/>
      <c r="D173" s="374"/>
      <c r="E173" s="374"/>
      <c r="F173" s="375"/>
      <c r="G173" s="376"/>
      <c r="H173" s="374"/>
      <c r="I173" s="374"/>
      <c r="J173" s="377"/>
      <c r="K173" s="374"/>
      <c r="L173" s="374"/>
      <c r="M173" s="7"/>
      <c r="N173" s="7"/>
      <c r="O173" s="7"/>
      <c r="P173" s="7"/>
      <c r="Q173" s="7"/>
      <c r="R173" s="7"/>
      <c r="S173" s="7"/>
    </row>
    <row r="174" spans="2:19" ht="14.25" hidden="1">
      <c r="B174" s="372">
        <v>8</v>
      </c>
      <c r="C174" s="373"/>
      <c r="D174" s="374"/>
      <c r="E174" s="374"/>
      <c r="F174" s="375"/>
      <c r="G174" s="376"/>
      <c r="H174" s="374"/>
      <c r="I174" s="374"/>
      <c r="J174" s="377"/>
      <c r="K174" s="374"/>
      <c r="L174" s="374"/>
      <c r="M174" s="7"/>
      <c r="N174" s="7"/>
      <c r="O174" s="7"/>
      <c r="P174" s="7"/>
      <c r="Q174" s="7"/>
      <c r="R174" s="7"/>
      <c r="S174" s="7"/>
    </row>
    <row r="175" spans="2:19" ht="14.25" hidden="1">
      <c r="B175" s="372">
        <v>9</v>
      </c>
      <c r="C175" s="373"/>
      <c r="D175" s="374"/>
      <c r="E175" s="374"/>
      <c r="F175" s="375"/>
      <c r="G175" s="376"/>
      <c r="H175" s="374"/>
      <c r="I175" s="374"/>
      <c r="J175" s="377"/>
      <c r="K175" s="374"/>
      <c r="L175" s="374"/>
      <c r="M175" s="7"/>
      <c r="N175" s="7"/>
      <c r="O175" s="7"/>
      <c r="P175" s="7"/>
      <c r="Q175" s="7"/>
      <c r="R175" s="7"/>
      <c r="S175" s="7"/>
    </row>
    <row r="176" spans="2:19" ht="14.25" hidden="1">
      <c r="B176" s="372">
        <v>10</v>
      </c>
      <c r="C176" s="373"/>
      <c r="D176" s="374"/>
      <c r="E176" s="374"/>
      <c r="F176" s="375"/>
      <c r="G176" s="376"/>
      <c r="H176" s="374"/>
      <c r="I176" s="374"/>
      <c r="J176" s="377"/>
      <c r="K176" s="374"/>
      <c r="L176" s="374"/>
      <c r="M176" s="7"/>
      <c r="N176" s="7"/>
      <c r="O176" s="7"/>
      <c r="P176" s="7"/>
      <c r="Q176" s="7"/>
      <c r="R176" s="7"/>
      <c r="S176" s="7"/>
    </row>
    <row r="177" spans="2:12" hidden="1">
      <c r="B177" s="372">
        <v>11</v>
      </c>
      <c r="C177" s="373"/>
      <c r="D177" s="374"/>
      <c r="E177" s="374"/>
      <c r="F177" s="375"/>
      <c r="G177" s="376"/>
      <c r="H177" s="374"/>
      <c r="I177" s="374"/>
      <c r="J177" s="377"/>
      <c r="K177" s="374"/>
      <c r="L177" s="374"/>
    </row>
    <row r="178" spans="2:12" hidden="1">
      <c r="B178" s="372">
        <v>12</v>
      </c>
      <c r="C178" s="373"/>
      <c r="D178" s="374"/>
      <c r="E178" s="374"/>
      <c r="F178" s="375"/>
      <c r="G178" s="376"/>
      <c r="H178" s="374"/>
      <c r="I178" s="374"/>
      <c r="J178" s="377"/>
      <c r="K178" s="374"/>
      <c r="L178" s="374"/>
    </row>
    <row r="179" spans="2:12" hidden="1">
      <c r="B179" s="372">
        <v>13</v>
      </c>
      <c r="C179" s="373"/>
      <c r="D179" s="374"/>
      <c r="E179" s="374"/>
      <c r="F179" s="375"/>
      <c r="G179" s="376"/>
      <c r="H179" s="374"/>
      <c r="I179" s="374"/>
      <c r="J179" s="377"/>
      <c r="K179" s="374"/>
      <c r="L179" s="374"/>
    </row>
    <row r="180" spans="2:12" hidden="1">
      <c r="B180" s="372">
        <v>14</v>
      </c>
      <c r="C180" s="373"/>
      <c r="D180" s="374"/>
      <c r="E180" s="374"/>
      <c r="F180" s="375"/>
      <c r="G180" s="376"/>
      <c r="H180" s="374"/>
      <c r="I180" s="374"/>
      <c r="J180" s="377"/>
      <c r="K180" s="374"/>
      <c r="L180" s="374"/>
    </row>
    <row r="181" spans="2:12" hidden="1">
      <c r="B181" s="372">
        <v>15</v>
      </c>
      <c r="C181" s="373"/>
      <c r="D181" s="374"/>
      <c r="E181" s="374"/>
      <c r="F181" s="375"/>
      <c r="G181" s="376"/>
      <c r="H181" s="374"/>
      <c r="I181" s="374"/>
      <c r="J181" s="377"/>
      <c r="K181" s="374"/>
      <c r="L181" s="374"/>
    </row>
    <row r="182" spans="2:12" hidden="1">
      <c r="B182" s="372">
        <v>16</v>
      </c>
      <c r="C182" s="373"/>
      <c r="D182" s="374"/>
      <c r="E182" s="374"/>
      <c r="F182" s="375"/>
      <c r="G182" s="376"/>
      <c r="H182" s="374"/>
      <c r="I182" s="374"/>
      <c r="J182" s="377"/>
      <c r="K182" s="374"/>
      <c r="L182" s="374"/>
    </row>
    <row r="183" spans="2:12" hidden="1">
      <c r="B183" s="372">
        <v>17</v>
      </c>
      <c r="C183" s="373"/>
      <c r="D183" s="374"/>
      <c r="E183" s="374"/>
      <c r="F183" s="375"/>
      <c r="G183" s="376"/>
      <c r="H183" s="374"/>
      <c r="I183" s="374"/>
      <c r="J183" s="377"/>
      <c r="K183" s="374"/>
      <c r="L183" s="374"/>
    </row>
    <row r="184" spans="2:12" hidden="1">
      <c r="B184" s="372">
        <v>18</v>
      </c>
      <c r="C184" s="373"/>
      <c r="D184" s="374"/>
      <c r="E184" s="374"/>
      <c r="F184" s="375"/>
      <c r="G184" s="376"/>
      <c r="H184" s="374"/>
      <c r="I184" s="374"/>
      <c r="J184" s="377"/>
      <c r="K184" s="374"/>
      <c r="L184" s="374"/>
    </row>
    <row r="185" spans="2:12" hidden="1">
      <c r="B185" s="372">
        <v>19</v>
      </c>
      <c r="C185" s="373"/>
      <c r="D185" s="374"/>
      <c r="E185" s="374"/>
      <c r="F185" s="375"/>
      <c r="G185" s="376"/>
      <c r="H185" s="374"/>
      <c r="I185" s="374"/>
      <c r="J185" s="377"/>
      <c r="K185" s="374"/>
      <c r="L185" s="374"/>
    </row>
    <row r="186" spans="2:12" hidden="1">
      <c r="B186" s="372">
        <v>20</v>
      </c>
      <c r="C186" s="373"/>
      <c r="D186" s="374"/>
      <c r="E186" s="378"/>
      <c r="F186" s="379"/>
      <c r="G186" s="380"/>
      <c r="H186" s="378"/>
      <c r="I186" s="378"/>
      <c r="J186" s="381"/>
      <c r="K186" s="378"/>
      <c r="L186" s="378"/>
    </row>
    <row r="187" spans="2:12" ht="15" hidden="1" thickBot="1">
      <c r="B187" s="382"/>
      <c r="C187" s="383"/>
      <c r="D187" s="20" t="s">
        <v>4</v>
      </c>
      <c r="E187" s="21">
        <v>0</v>
      </c>
      <c r="F187" s="22">
        <v>0</v>
      </c>
      <c r="G187" s="23">
        <v>0</v>
      </c>
      <c r="H187" s="21">
        <v>0</v>
      </c>
      <c r="I187" s="21">
        <v>0</v>
      </c>
      <c r="J187" s="24">
        <v>0</v>
      </c>
      <c r="K187" s="21">
        <v>0</v>
      </c>
      <c r="L187" s="25">
        <v>0</v>
      </c>
    </row>
    <row r="188" spans="2:12" ht="14.25">
      <c r="B188" s="7"/>
      <c r="C188" s="7"/>
      <c r="D188" s="7"/>
      <c r="E188" s="7"/>
      <c r="F188" s="7"/>
      <c r="G188" s="7"/>
      <c r="H188" s="7"/>
      <c r="I188" s="7"/>
      <c r="J188" s="7"/>
      <c r="K188" s="7"/>
      <c r="L188" s="7"/>
    </row>
    <row r="189" spans="2:12" ht="14.25">
      <c r="B189" s="7"/>
      <c r="C189" s="7"/>
      <c r="D189" s="7"/>
      <c r="E189" s="7"/>
      <c r="F189" s="7"/>
      <c r="G189" s="7"/>
      <c r="H189" s="7"/>
      <c r="I189" s="7"/>
      <c r="J189" s="7"/>
      <c r="K189" s="7"/>
      <c r="L189" s="7"/>
    </row>
    <row r="203" spans="2:7" ht="12.75" hidden="1" customHeight="1">
      <c r="B203" s="7"/>
      <c r="C203" s="7"/>
      <c r="D203" s="7"/>
      <c r="E203" s="7"/>
      <c r="F203" s="7"/>
      <c r="G203" s="7"/>
    </row>
    <row r="204" spans="2:7" ht="14.25" hidden="1">
      <c r="B204" s="7"/>
      <c r="C204" s="7"/>
      <c r="D204" s="7"/>
      <c r="E204" s="7"/>
      <c r="F204" s="7"/>
      <c r="G204" s="7"/>
    </row>
    <row r="205" spans="2:7" ht="15" hidden="1">
      <c r="B205" s="556" t="s">
        <v>1706</v>
      </c>
      <c r="C205" s="557"/>
      <c r="D205" s="557"/>
      <c r="E205" s="557"/>
      <c r="F205" s="557"/>
      <c r="G205" s="558"/>
    </row>
    <row r="206" spans="2:7" ht="25.5" hidden="1">
      <c r="B206" s="26" t="s">
        <v>2</v>
      </c>
      <c r="C206" s="361" t="s">
        <v>3</v>
      </c>
      <c r="D206" s="361" t="s">
        <v>6</v>
      </c>
      <c r="E206" s="361" t="s">
        <v>3431</v>
      </c>
      <c r="F206" s="361" t="s">
        <v>3432</v>
      </c>
      <c r="G206" s="27" t="s">
        <v>3433</v>
      </c>
    </row>
    <row r="207" spans="2:7" ht="14.25" hidden="1">
      <c r="B207" s="18" t="s">
        <v>3434</v>
      </c>
      <c r="C207" s="30" t="s">
        <v>1954</v>
      </c>
      <c r="D207" s="36"/>
      <c r="E207" s="36"/>
      <c r="F207" s="37"/>
      <c r="G207" s="28"/>
    </row>
    <row r="208" spans="2:7" ht="14.25" hidden="1">
      <c r="B208" s="18">
        <v>2</v>
      </c>
      <c r="C208" s="31" t="s">
        <v>1719</v>
      </c>
      <c r="D208" s="36"/>
      <c r="E208" s="36"/>
      <c r="F208" s="37"/>
      <c r="G208" s="28"/>
    </row>
    <row r="209" spans="2:7" ht="14.25" hidden="1">
      <c r="B209" s="18">
        <v>3</v>
      </c>
      <c r="C209" s="31" t="s">
        <v>1720</v>
      </c>
      <c r="D209" s="36"/>
      <c r="E209" s="36"/>
      <c r="F209" s="37"/>
      <c r="G209" s="28"/>
    </row>
    <row r="210" spans="2:7" ht="14.25" hidden="1">
      <c r="B210" s="18">
        <v>4</v>
      </c>
      <c r="C210" s="34" t="s">
        <v>3435</v>
      </c>
      <c r="D210" s="36"/>
      <c r="E210" s="36"/>
      <c r="F210" s="37"/>
      <c r="G210" s="28"/>
    </row>
    <row r="211" spans="2:7" ht="14.25" hidden="1">
      <c r="B211" s="18">
        <v>5</v>
      </c>
      <c r="C211" s="34" t="s">
        <v>3436</v>
      </c>
      <c r="D211" s="36"/>
      <c r="E211" s="36"/>
      <c r="F211" s="37"/>
      <c r="G211" s="28"/>
    </row>
    <row r="212" spans="2:7" ht="14.25" hidden="1">
      <c r="B212" s="18">
        <v>6</v>
      </c>
      <c r="C212" s="35" t="s">
        <v>1722</v>
      </c>
      <c r="D212" s="36"/>
      <c r="E212" s="36"/>
      <c r="F212" s="37"/>
      <c r="G212" s="28"/>
    </row>
    <row r="213" spans="2:7" ht="14.25" hidden="1">
      <c r="B213" s="18">
        <v>7</v>
      </c>
      <c r="C213" s="35" t="s">
        <v>1723</v>
      </c>
      <c r="D213" s="36"/>
      <c r="E213" s="36"/>
      <c r="F213" s="37"/>
      <c r="G213" s="28"/>
    </row>
    <row r="214" spans="2:7" ht="14.25" hidden="1">
      <c r="B214" s="18">
        <v>8</v>
      </c>
      <c r="C214" s="35" t="s">
        <v>1724</v>
      </c>
      <c r="D214" s="36"/>
      <c r="E214" s="36"/>
      <c r="F214" s="37"/>
      <c r="G214" s="28"/>
    </row>
    <row r="215" spans="2:7" ht="14.25" hidden="1">
      <c r="B215" s="18">
        <v>9</v>
      </c>
      <c r="C215" s="35" t="s">
        <v>3437</v>
      </c>
      <c r="D215" s="36"/>
      <c r="E215" s="36"/>
      <c r="F215" s="37"/>
      <c r="G215" s="28"/>
    </row>
    <row r="216" spans="2:7" ht="14.25" hidden="1">
      <c r="B216" s="18">
        <v>10</v>
      </c>
      <c r="C216" s="34" t="s">
        <v>1717</v>
      </c>
      <c r="D216" s="36"/>
      <c r="E216" s="36"/>
      <c r="F216" s="37"/>
      <c r="G216" s="28"/>
    </row>
    <row r="217" spans="2:7" ht="14.25" hidden="1">
      <c r="B217" s="18">
        <v>11</v>
      </c>
      <c r="C217" s="34" t="s">
        <v>3438</v>
      </c>
      <c r="D217" s="36"/>
      <c r="E217" s="36"/>
      <c r="F217" s="37"/>
      <c r="G217" s="28"/>
    </row>
    <row r="218" spans="2:7" ht="14.25" hidden="1">
      <c r="B218" s="18">
        <v>12</v>
      </c>
      <c r="C218" s="34" t="s">
        <v>3439</v>
      </c>
      <c r="D218" s="36"/>
      <c r="E218" s="36"/>
      <c r="F218" s="37"/>
      <c r="G218" s="28"/>
    </row>
    <row r="219" spans="2:7" ht="14.25" hidden="1">
      <c r="B219" s="18">
        <v>13</v>
      </c>
      <c r="C219" s="31" t="s">
        <v>1727</v>
      </c>
      <c r="D219" s="36"/>
      <c r="E219" s="36"/>
      <c r="F219" s="37"/>
      <c r="G219" s="28"/>
    </row>
    <row r="220" spans="2:7" ht="14.25" hidden="1">
      <c r="B220" s="18">
        <v>14</v>
      </c>
      <c r="C220" s="32" t="s">
        <v>1728</v>
      </c>
      <c r="D220" s="36"/>
      <c r="E220" s="36"/>
      <c r="F220" s="37"/>
      <c r="G220" s="28"/>
    </row>
    <row r="221" spans="2:7" ht="14.25" hidden="1">
      <c r="B221" s="18">
        <v>15</v>
      </c>
      <c r="C221" s="384" t="s">
        <v>3440</v>
      </c>
      <c r="D221" s="36"/>
      <c r="E221" s="36"/>
      <c r="F221" s="37"/>
      <c r="G221" s="28"/>
    </row>
    <row r="222" spans="2:7" ht="14.25" hidden="1">
      <c r="B222" s="18">
        <v>16</v>
      </c>
      <c r="C222" s="31" t="s">
        <v>1729</v>
      </c>
      <c r="D222" s="36"/>
      <c r="E222" s="36"/>
      <c r="F222" s="37"/>
      <c r="G222" s="28"/>
    </row>
    <row r="223" spans="2:7" ht="14.25" hidden="1">
      <c r="B223" s="18">
        <v>17</v>
      </c>
      <c r="C223" s="30" t="s">
        <v>1737</v>
      </c>
      <c r="D223" s="36"/>
      <c r="E223" s="36"/>
      <c r="F223" s="37"/>
      <c r="G223" s="28"/>
    </row>
    <row r="224" spans="2:7" ht="14.25" hidden="1">
      <c r="B224" s="18">
        <v>18</v>
      </c>
      <c r="C224" s="31" t="s">
        <v>1730</v>
      </c>
      <c r="D224" s="36"/>
      <c r="E224" s="36"/>
      <c r="F224" s="37"/>
      <c r="G224" s="28"/>
    </row>
    <row r="225" spans="2:7" ht="14.25" hidden="1">
      <c r="B225" s="18">
        <v>19</v>
      </c>
      <c r="C225" s="30" t="s">
        <v>1731</v>
      </c>
      <c r="D225" s="36"/>
      <c r="E225" s="36"/>
      <c r="F225" s="37"/>
      <c r="G225" s="28"/>
    </row>
    <row r="226" spans="2:7" ht="14.25" hidden="1">
      <c r="B226" s="18">
        <v>20</v>
      </c>
      <c r="C226" s="31" t="s">
        <v>3441</v>
      </c>
      <c r="D226" s="36"/>
      <c r="E226" s="36"/>
      <c r="F226" s="37"/>
      <c r="G226" s="28"/>
    </row>
    <row r="227" spans="2:7" ht="14.25" hidden="1">
      <c r="B227" s="18">
        <v>21</v>
      </c>
      <c r="C227" s="30" t="s">
        <v>1732</v>
      </c>
      <c r="D227" s="36"/>
      <c r="E227" s="36"/>
      <c r="F227" s="37"/>
      <c r="G227" s="28"/>
    </row>
    <row r="228" spans="2:7" ht="14.25" hidden="1">
      <c r="B228" s="18">
        <v>22</v>
      </c>
      <c r="C228" s="31" t="s">
        <v>3442</v>
      </c>
      <c r="D228" s="36"/>
      <c r="E228" s="36"/>
      <c r="F228" s="37"/>
      <c r="G228" s="28"/>
    </row>
    <row r="229" spans="2:7" ht="14.25" hidden="1">
      <c r="B229" s="18">
        <v>23</v>
      </c>
      <c r="C229" s="31" t="s">
        <v>1733</v>
      </c>
      <c r="D229" s="36"/>
      <c r="E229" s="36"/>
      <c r="F229" s="37"/>
      <c r="G229" s="28"/>
    </row>
    <row r="230" spans="2:7" ht="14.25" hidden="1">
      <c r="B230" s="18">
        <v>24</v>
      </c>
      <c r="C230" s="31" t="s">
        <v>1734</v>
      </c>
      <c r="D230" s="36"/>
      <c r="E230" s="36"/>
      <c r="F230" s="37"/>
      <c r="G230" s="28"/>
    </row>
    <row r="231" spans="2:7" ht="14.25" hidden="1">
      <c r="B231" s="18">
        <v>25</v>
      </c>
      <c r="C231" s="31" t="s">
        <v>3443</v>
      </c>
      <c r="D231" s="36"/>
      <c r="E231" s="36"/>
      <c r="F231" s="37"/>
      <c r="G231" s="28"/>
    </row>
    <row r="232" spans="2:7" ht="14.25" hidden="1">
      <c r="B232" s="18">
        <v>26</v>
      </c>
      <c r="C232" s="33" t="s">
        <v>3444</v>
      </c>
      <c r="D232" s="36"/>
      <c r="E232" s="36"/>
      <c r="F232" s="37"/>
      <c r="G232" s="28"/>
    </row>
    <row r="233" spans="2:7" ht="14.25" hidden="1">
      <c r="B233" s="18">
        <v>27</v>
      </c>
      <c r="C233" s="33" t="s">
        <v>1885</v>
      </c>
      <c r="D233" s="36"/>
      <c r="E233" s="36"/>
      <c r="F233" s="37"/>
      <c r="G233" s="28"/>
    </row>
    <row r="234" spans="2:7" ht="14.25" hidden="1">
      <c r="B234" s="18">
        <v>28</v>
      </c>
      <c r="C234" s="30" t="s">
        <v>1736</v>
      </c>
      <c r="D234" s="36"/>
      <c r="E234" s="36"/>
      <c r="F234" s="37"/>
      <c r="G234" s="28"/>
    </row>
    <row r="235" spans="2:7" ht="17.25" hidden="1" customHeight="1" thickBot="1">
      <c r="B235" s="559" t="s">
        <v>4</v>
      </c>
      <c r="C235" s="560"/>
      <c r="D235" s="19">
        <f>SUM(D207:D234)</f>
        <v>0</v>
      </c>
      <c r="E235" s="19">
        <f>SUM(E207:E234)</f>
        <v>0</v>
      </c>
      <c r="F235" s="19">
        <f>SUM(F207:F234)</f>
        <v>0</v>
      </c>
      <c r="G235" s="29">
        <f>SUM(G207:G234)</f>
        <v>0</v>
      </c>
    </row>
    <row r="236" spans="2:7" ht="14.25" hidden="1">
      <c r="B236" s="7"/>
      <c r="C236" s="7"/>
      <c r="D236" s="7"/>
      <c r="E236" s="7"/>
      <c r="F236" s="7"/>
      <c r="G236" s="7"/>
    </row>
    <row r="237" spans="2:7" ht="14.25">
      <c r="B237" s="7"/>
      <c r="C237" s="7"/>
      <c r="D237" s="7"/>
      <c r="E237" s="7"/>
      <c r="F237" s="7"/>
      <c r="G237" s="7"/>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5:G205"/>
    <mergeCell ref="B235:C235"/>
    <mergeCell ref="B96:H96"/>
    <mergeCell ref="B127:C127"/>
    <mergeCell ref="B164:S164"/>
    <mergeCell ref="B165:B166"/>
    <mergeCell ref="C165:C166"/>
    <mergeCell ref="D165:D166"/>
    <mergeCell ref="E165:L165"/>
  </mergeCells>
  <phoneticPr fontId="9" type="noConversion"/>
  <conditionalFormatting sqref="G207:G234 F222:F227 E207:E235">
    <cfRule type="cellIs" dxfId="128" priority="59" operator="greaterThan">
      <formula>0</formula>
    </cfRule>
  </conditionalFormatting>
  <conditionalFormatting sqref="G207:G234 F222:F227 E207:E235 E127:H127">
    <cfRule type="cellIs" dxfId="127" priority="58" operator="greaterThan">
      <formula>0</formula>
    </cfRule>
  </conditionalFormatting>
  <conditionalFormatting sqref="F235 F222:F227">
    <cfRule type="cellIs" dxfId="126" priority="57" operator="greaterThan">
      <formula>0</formula>
    </cfRule>
  </conditionalFormatting>
  <conditionalFormatting sqref="F222:F227 G207:G235">
    <cfRule type="cellIs" dxfId="125" priority="56" operator="greaterThan">
      <formula>0</formula>
    </cfRule>
  </conditionalFormatting>
  <conditionalFormatting sqref="F207:F221">
    <cfRule type="cellIs" dxfId="124" priority="55" operator="greaterThan">
      <formula>0</formula>
    </cfRule>
  </conditionalFormatting>
  <conditionalFormatting sqref="F207:F221">
    <cfRule type="cellIs" dxfId="123" priority="54" operator="greaterThan">
      <formula>0</formula>
    </cfRule>
  </conditionalFormatting>
  <conditionalFormatting sqref="F211:F221">
    <cfRule type="cellIs" dxfId="122" priority="53" operator="greaterThan">
      <formula>0</formula>
    </cfRule>
  </conditionalFormatting>
  <conditionalFormatting sqref="F207:F221">
    <cfRule type="cellIs" dxfId="121" priority="52" operator="greaterThan">
      <formula>0</formula>
    </cfRule>
  </conditionalFormatting>
  <conditionalFormatting sqref="F207:F221">
    <cfRule type="cellIs" dxfId="120" priority="51" operator="greaterThan">
      <formula>0</formula>
    </cfRule>
  </conditionalFormatting>
  <conditionalFormatting sqref="F210">
    <cfRule type="cellIs" dxfId="119" priority="50" operator="greaterThan">
      <formula>0</formula>
    </cfRule>
  </conditionalFormatting>
  <conditionalFormatting sqref="F210">
    <cfRule type="cellIs" dxfId="118" priority="49" operator="greaterThan">
      <formula>0</formula>
    </cfRule>
  </conditionalFormatting>
  <conditionalFormatting sqref="F232:F234">
    <cfRule type="cellIs" dxfId="117" priority="48" operator="greaterThan">
      <formula>0</formula>
    </cfRule>
  </conditionalFormatting>
  <conditionalFormatting sqref="F221">
    <cfRule type="cellIs" dxfId="116" priority="47" operator="greaterThan">
      <formula>0</formula>
    </cfRule>
  </conditionalFormatting>
  <conditionalFormatting sqref="F221">
    <cfRule type="cellIs" dxfId="115" priority="46" operator="greaterThan">
      <formula>0</formula>
    </cfRule>
  </conditionalFormatting>
  <conditionalFormatting sqref="F207:F221">
    <cfRule type="cellIs" dxfId="114" priority="45" operator="greaterThan">
      <formula>0</formula>
    </cfRule>
  </conditionalFormatting>
  <conditionalFormatting sqref="F207:F221">
    <cfRule type="cellIs" dxfId="113" priority="44" operator="greaterThan">
      <formula>0</formula>
    </cfRule>
  </conditionalFormatting>
  <conditionalFormatting sqref="F210">
    <cfRule type="cellIs" dxfId="112" priority="43" operator="greaterThan">
      <formula>0</formula>
    </cfRule>
  </conditionalFormatting>
  <conditionalFormatting sqref="F210">
    <cfRule type="cellIs" dxfId="111" priority="42" operator="greaterThan">
      <formula>0</formula>
    </cfRule>
  </conditionalFormatting>
  <conditionalFormatting sqref="F207:F221">
    <cfRule type="cellIs" dxfId="110" priority="41" operator="greaterThan">
      <formula>0</formula>
    </cfRule>
  </conditionalFormatting>
  <conditionalFormatting sqref="F207:F221">
    <cfRule type="cellIs" dxfId="109" priority="40" operator="greaterThan">
      <formula>0</formula>
    </cfRule>
  </conditionalFormatting>
  <conditionalFormatting sqref="F210">
    <cfRule type="cellIs" dxfId="108" priority="39" operator="greaterThan">
      <formula>0</formula>
    </cfRule>
  </conditionalFormatting>
  <conditionalFormatting sqref="F210">
    <cfRule type="cellIs" dxfId="107" priority="38" operator="greaterThan">
      <formula>0</formula>
    </cfRule>
  </conditionalFormatting>
  <conditionalFormatting sqref="F221">
    <cfRule type="cellIs" dxfId="106" priority="37" operator="greaterThan">
      <formula>0</formula>
    </cfRule>
  </conditionalFormatting>
  <conditionalFormatting sqref="F221">
    <cfRule type="cellIs" dxfId="105" priority="36" operator="greaterThan">
      <formula>0</formula>
    </cfRule>
  </conditionalFormatting>
  <conditionalFormatting sqref="F229:F231">
    <cfRule type="cellIs" dxfId="104" priority="35" operator="greaterThan">
      <formula>0</formula>
    </cfRule>
  </conditionalFormatting>
  <conditionalFormatting sqref="F229:F231">
    <cfRule type="cellIs" dxfId="103" priority="34" operator="greaterThan">
      <formula>0</formula>
    </cfRule>
  </conditionalFormatting>
  <conditionalFormatting sqref="F229:F231">
    <cfRule type="cellIs" dxfId="102" priority="32" operator="greaterThan">
      <formula>0</formula>
    </cfRule>
  </conditionalFormatting>
  <conditionalFormatting sqref="F229:F231">
    <cfRule type="cellIs" dxfId="101" priority="33" operator="greaterThan">
      <formula>0</formula>
    </cfRule>
  </conditionalFormatting>
  <conditionalFormatting sqref="F229:F231">
    <cfRule type="cellIs" dxfId="100" priority="31" operator="greaterThan">
      <formula>0</formula>
    </cfRule>
  </conditionalFormatting>
  <conditionalFormatting sqref="F229:F231">
    <cfRule type="cellIs" dxfId="99" priority="30" operator="greaterThan">
      <formula>0</formula>
    </cfRule>
  </conditionalFormatting>
  <conditionalFormatting sqref="F229:F231">
    <cfRule type="cellIs" dxfId="98" priority="28" operator="greaterThan">
      <formula>0</formula>
    </cfRule>
  </conditionalFormatting>
  <conditionalFormatting sqref="F229:F231">
    <cfRule type="cellIs" dxfId="97" priority="29" operator="greaterThan">
      <formula>0</formula>
    </cfRule>
  </conditionalFormatting>
  <conditionalFormatting sqref="F228">
    <cfRule type="cellIs" dxfId="96" priority="27" operator="greaterThan">
      <formula>0</formula>
    </cfRule>
  </conditionalFormatting>
  <conditionalFormatting sqref="F228">
    <cfRule type="cellIs" dxfId="95" priority="26" operator="greaterThan">
      <formula>0</formula>
    </cfRule>
  </conditionalFormatting>
  <conditionalFormatting sqref="F228">
    <cfRule type="cellIs" dxfId="94" priority="24" operator="greaterThan">
      <formula>0</formula>
    </cfRule>
  </conditionalFormatting>
  <conditionalFormatting sqref="F228">
    <cfRule type="cellIs" dxfId="93" priority="25" operator="greaterThan">
      <formula>0</formula>
    </cfRule>
  </conditionalFormatting>
  <conditionalFormatting sqref="F228">
    <cfRule type="cellIs" dxfId="92" priority="23" operator="greaterThan">
      <formula>0</formula>
    </cfRule>
  </conditionalFormatting>
  <conditionalFormatting sqref="F228">
    <cfRule type="cellIs" dxfId="91" priority="22" operator="greaterThan">
      <formula>0</formula>
    </cfRule>
  </conditionalFormatting>
  <conditionalFormatting sqref="F228">
    <cfRule type="cellIs" dxfId="90" priority="20" operator="greaterThan">
      <formula>0</formula>
    </cfRule>
  </conditionalFormatting>
  <conditionalFormatting sqref="F228">
    <cfRule type="cellIs" dxfId="89" priority="21" operator="greaterThan">
      <formula>0</formula>
    </cfRule>
  </conditionalFormatting>
  <conditionalFormatting sqref="E98:E114 E116 E125:E126">
    <cfRule type="cellIs" dxfId="88" priority="19" operator="greaterThan">
      <formula>0</formula>
    </cfRule>
  </conditionalFormatting>
  <conditionalFormatting sqref="F99:F114 F116 F125:F126">
    <cfRule type="cellIs" dxfId="87" priority="18" operator="greaterThan">
      <formula>0</formula>
    </cfRule>
  </conditionalFormatting>
  <conditionalFormatting sqref="H99:H114 H116 H125:H126">
    <cfRule type="cellIs" dxfId="86" priority="17" operator="greaterThan">
      <formula>0</formula>
    </cfRule>
  </conditionalFormatting>
  <conditionalFormatting sqref="G99:G114 G116 G125:G126">
    <cfRule type="cellIs" dxfId="85" priority="16" operator="greaterThan">
      <formula>0</formula>
    </cfRule>
  </conditionalFormatting>
  <conditionalFormatting sqref="F98">
    <cfRule type="cellIs" dxfId="84" priority="15" operator="greaterThan">
      <formula>0</formula>
    </cfRule>
  </conditionalFormatting>
  <conditionalFormatting sqref="H98">
    <cfRule type="cellIs" dxfId="83" priority="14" operator="greaterThan">
      <formula>0</formula>
    </cfRule>
  </conditionalFormatting>
  <conditionalFormatting sqref="G98">
    <cfRule type="cellIs" dxfId="82" priority="13" operator="greaterThan">
      <formula>0</formula>
    </cfRule>
  </conditionalFormatting>
  <conditionalFormatting sqref="I115">
    <cfRule type="cellIs" dxfId="81" priority="12" operator="greaterThan">
      <formula>0</formula>
    </cfRule>
  </conditionalFormatting>
  <conditionalFormatting sqref="E115">
    <cfRule type="cellIs" dxfId="80" priority="11" operator="greaterThan">
      <formula>0</formula>
    </cfRule>
  </conditionalFormatting>
  <conditionalFormatting sqref="F115">
    <cfRule type="cellIs" dxfId="79" priority="10" operator="greaterThan">
      <formula>0</formula>
    </cfRule>
  </conditionalFormatting>
  <conditionalFormatting sqref="H115">
    <cfRule type="cellIs" dxfId="78" priority="9" operator="greaterThan">
      <formula>0</formula>
    </cfRule>
  </conditionalFormatting>
  <conditionalFormatting sqref="G115">
    <cfRule type="cellIs" dxfId="77" priority="8" operator="greaterThan">
      <formula>0</formula>
    </cfRule>
  </conditionalFormatting>
  <conditionalFormatting sqref="E117:E124">
    <cfRule type="cellIs" dxfId="76" priority="7" operator="greaterThan">
      <formula>0</formula>
    </cfRule>
  </conditionalFormatting>
  <conditionalFormatting sqref="F118:F124">
    <cfRule type="cellIs" dxfId="75" priority="6" operator="greaterThan">
      <formula>0</formula>
    </cfRule>
  </conditionalFormatting>
  <conditionalFormatting sqref="H118:H124">
    <cfRule type="cellIs" dxfId="74" priority="5" operator="greaterThan">
      <formula>0</formula>
    </cfRule>
  </conditionalFormatting>
  <conditionalFormatting sqref="G118:G124">
    <cfRule type="cellIs" dxfId="73" priority="4" operator="greaterThan">
      <formula>0</formula>
    </cfRule>
  </conditionalFormatting>
  <conditionalFormatting sqref="F117">
    <cfRule type="cellIs" dxfId="72" priority="3" operator="greaterThan">
      <formula>0</formula>
    </cfRule>
  </conditionalFormatting>
  <conditionalFormatting sqref="H117">
    <cfRule type="cellIs" dxfId="71" priority="2" operator="greaterThan">
      <formula>0</formula>
    </cfRule>
  </conditionalFormatting>
  <conditionalFormatting sqref="G117">
    <cfRule type="cellIs" dxfId="70" priority="1" operator="greaterThan">
      <formula>0</formula>
    </cfRule>
  </conditionalFormatting>
  <dataValidations count="1">
    <dataValidation type="list" allowBlank="1" showInputMessage="1" showErrorMessage="1" sqref="D167:D186 D24:D44" xr:uid="{00000000-0002-0000-02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18"/>
  <sheetViews>
    <sheetView showGridLines="0" zoomScaleNormal="100" workbookViewId="0">
      <selection sqref="A1:XFD1048576"/>
    </sheetView>
  </sheetViews>
  <sheetFormatPr defaultColWidth="9.125" defaultRowHeight="15"/>
  <cols>
    <col min="1" max="1" width="3.125" style="201" customWidth="1"/>
    <col min="2" max="2" width="17.25" style="201" customWidth="1"/>
    <col min="3" max="3" width="26.25" style="201" customWidth="1"/>
    <col min="4" max="4" width="17.375" style="201" customWidth="1"/>
    <col min="5" max="5" width="19" style="201" customWidth="1"/>
    <col min="6" max="6" width="12.125" style="201" customWidth="1"/>
    <col min="7" max="7" width="9.5" style="201" bestFit="1" customWidth="1"/>
    <col min="8" max="8" width="9" style="201" bestFit="1" customWidth="1"/>
    <col min="9" max="9" width="7.5" style="201" bestFit="1" customWidth="1"/>
    <col min="10" max="10" width="12.875" style="201" customWidth="1"/>
    <col min="11" max="11" width="10" style="201" customWidth="1"/>
    <col min="12" max="12" width="20.875" style="201" customWidth="1"/>
    <col min="13" max="16384" width="9.125" style="201"/>
  </cols>
  <sheetData>
    <row r="1" spans="2:12" s="194" customFormat="1" ht="15.75" thickBot="1"/>
    <row r="2" spans="2:12" s="194" customFormat="1" ht="15.75" thickBot="1">
      <c r="B2" s="195"/>
      <c r="C2" s="196"/>
      <c r="D2" s="196"/>
      <c r="E2" s="196"/>
      <c r="F2" s="196"/>
      <c r="G2" s="196"/>
      <c r="H2" s="196"/>
      <c r="I2" s="196"/>
      <c r="J2" s="197"/>
      <c r="K2" s="196"/>
      <c r="L2" s="198"/>
    </row>
    <row r="3" spans="2:12" ht="15" customHeight="1">
      <c r="B3" s="199"/>
      <c r="C3" s="669" t="s">
        <v>1889</v>
      </c>
      <c r="D3" s="670"/>
      <c r="E3" s="670"/>
      <c r="F3" s="670"/>
      <c r="G3" s="670"/>
      <c r="H3" s="670"/>
      <c r="I3" s="670"/>
      <c r="J3" s="670"/>
      <c r="K3" s="671"/>
      <c r="L3" s="200"/>
    </row>
    <row r="4" spans="2:12" ht="15" customHeight="1" thickBot="1">
      <c r="B4" s="199"/>
      <c r="C4" s="672"/>
      <c r="D4" s="673"/>
      <c r="E4" s="673"/>
      <c r="F4" s="673"/>
      <c r="G4" s="673"/>
      <c r="H4" s="673"/>
      <c r="I4" s="673"/>
      <c r="J4" s="673"/>
      <c r="K4" s="674"/>
      <c r="L4" s="200"/>
    </row>
    <row r="5" spans="2:12" ht="15.75" thickBot="1">
      <c r="B5" s="202"/>
      <c r="C5" s="203"/>
      <c r="D5" s="203"/>
      <c r="E5" s="203"/>
      <c r="F5" s="203"/>
      <c r="G5" s="203"/>
      <c r="H5" s="203"/>
      <c r="I5" s="203"/>
      <c r="J5" s="203"/>
      <c r="K5" s="204"/>
      <c r="L5" s="205"/>
    </row>
    <row r="6" spans="2:12" s="209" customFormat="1" ht="13.5" thickBot="1">
      <c r="B6" s="206"/>
      <c r="C6" s="207"/>
      <c r="D6" s="207"/>
      <c r="E6" s="207"/>
      <c r="F6" s="207"/>
      <c r="G6" s="207"/>
      <c r="H6" s="207"/>
      <c r="I6" s="207"/>
      <c r="J6" s="207"/>
      <c r="K6" s="207"/>
      <c r="L6" s="208"/>
    </row>
    <row r="7" spans="2:12" s="209" customFormat="1">
      <c r="B7" s="675" t="s">
        <v>0</v>
      </c>
      <c r="C7" s="676"/>
      <c r="D7" s="676"/>
      <c r="E7" s="676"/>
      <c r="F7" s="676"/>
      <c r="G7" s="676"/>
      <c r="H7" s="677"/>
      <c r="I7" s="207"/>
      <c r="J7" s="207"/>
      <c r="K7" s="207"/>
      <c r="L7" s="208"/>
    </row>
    <row r="8" spans="2:12" s="209" customFormat="1" ht="12.75">
      <c r="B8" s="210" t="s">
        <v>3445</v>
      </c>
      <c r="C8" s="662">
        <v>29662</v>
      </c>
      <c r="D8" s="662"/>
      <c r="E8" s="211" t="s">
        <v>3446</v>
      </c>
      <c r="F8" s="665" t="s">
        <v>3447</v>
      </c>
      <c r="G8" s="665"/>
      <c r="H8" s="678"/>
      <c r="I8" s="207"/>
      <c r="J8" s="207"/>
      <c r="K8" s="207"/>
      <c r="L8" s="208"/>
    </row>
    <row r="9" spans="2:12" s="209" customFormat="1" ht="17.25" customHeight="1">
      <c r="B9" s="210" t="s">
        <v>3448</v>
      </c>
      <c r="C9" s="662" t="s">
        <v>3988</v>
      </c>
      <c r="D9" s="662"/>
      <c r="E9" s="212" t="s">
        <v>3449</v>
      </c>
      <c r="F9" s="662" t="s">
        <v>3450</v>
      </c>
      <c r="G9" s="662"/>
      <c r="H9" s="664"/>
      <c r="I9" s="207"/>
      <c r="J9" s="207"/>
      <c r="K9" s="207"/>
      <c r="L9" s="208"/>
    </row>
    <row r="10" spans="2:12" s="209" customFormat="1" ht="33.75" customHeight="1">
      <c r="B10" s="210" t="s">
        <v>3451</v>
      </c>
      <c r="C10" s="662" t="s">
        <v>3452</v>
      </c>
      <c r="D10" s="662"/>
      <c r="E10" s="212" t="s">
        <v>3453</v>
      </c>
      <c r="F10" s="663" t="s">
        <v>3989</v>
      </c>
      <c r="G10" s="662"/>
      <c r="H10" s="664"/>
      <c r="I10" s="207"/>
      <c r="J10" s="207"/>
      <c r="K10" s="207"/>
      <c r="L10" s="208"/>
    </row>
    <row r="11" spans="2:12" s="209" customFormat="1" ht="36.75" customHeight="1">
      <c r="B11" s="210" t="s">
        <v>3454</v>
      </c>
      <c r="C11" s="665" t="s">
        <v>3455</v>
      </c>
      <c r="D11" s="666"/>
      <c r="E11" s="212" t="s">
        <v>3456</v>
      </c>
      <c r="F11" s="667">
        <v>44755</v>
      </c>
      <c r="G11" s="667"/>
      <c r="H11" s="668"/>
      <c r="I11" s="207"/>
      <c r="J11" s="207"/>
      <c r="K11" s="207"/>
      <c r="L11" s="208"/>
    </row>
    <row r="12" spans="2:12" s="209" customFormat="1" ht="12.75">
      <c r="B12" s="210" t="s">
        <v>3457</v>
      </c>
      <c r="C12" s="662" t="s">
        <v>3458</v>
      </c>
      <c r="D12" s="662"/>
      <c r="E12" s="212" t="s">
        <v>3459</v>
      </c>
      <c r="F12" s="667">
        <v>44761</v>
      </c>
      <c r="G12" s="667"/>
      <c r="H12" s="668"/>
      <c r="I12" s="207"/>
      <c r="J12" s="207"/>
      <c r="K12" s="207"/>
      <c r="L12" s="208"/>
    </row>
    <row r="13" spans="2:12" s="209" customFormat="1" ht="12.75">
      <c r="B13" s="210" t="s">
        <v>3460</v>
      </c>
      <c r="C13" s="662" t="s">
        <v>3461</v>
      </c>
      <c r="D13" s="662"/>
      <c r="E13" s="212" t="s">
        <v>3462</v>
      </c>
      <c r="F13" s="662" t="s">
        <v>3463</v>
      </c>
      <c r="G13" s="662"/>
      <c r="H13" s="664"/>
      <c r="I13" s="207"/>
      <c r="J13" s="207"/>
      <c r="K13" s="207"/>
      <c r="L13" s="208"/>
    </row>
    <row r="14" spans="2:12" s="209" customFormat="1" ht="12.75">
      <c r="B14" s="210" t="s">
        <v>3464</v>
      </c>
      <c r="C14" s="662" t="s">
        <v>3465</v>
      </c>
      <c r="D14" s="662"/>
      <c r="E14" s="213" t="s">
        <v>3466</v>
      </c>
      <c r="F14" s="662" t="s">
        <v>3467</v>
      </c>
      <c r="G14" s="662"/>
      <c r="H14" s="664"/>
      <c r="I14" s="207"/>
      <c r="J14" s="207"/>
      <c r="K14" s="207"/>
      <c r="L14" s="208"/>
    </row>
    <row r="15" spans="2:12" s="209" customFormat="1" ht="39.75" customHeight="1">
      <c r="B15" s="210" t="s">
        <v>3468</v>
      </c>
      <c r="C15" s="658" t="s">
        <v>2819</v>
      </c>
      <c r="D15" s="658"/>
      <c r="E15" s="658"/>
      <c r="F15" s="658"/>
      <c r="G15" s="658"/>
      <c r="H15" s="659"/>
      <c r="I15" s="207"/>
      <c r="J15" s="207"/>
      <c r="K15" s="207"/>
      <c r="L15" s="208"/>
    </row>
    <row r="16" spans="2:12" s="209" customFormat="1" ht="42" customHeight="1" thickBot="1">
      <c r="B16" s="214" t="s">
        <v>3469</v>
      </c>
      <c r="C16" s="660" t="s">
        <v>3470</v>
      </c>
      <c r="D16" s="660"/>
      <c r="E16" s="660"/>
      <c r="F16" s="660"/>
      <c r="G16" s="660"/>
      <c r="H16" s="661"/>
      <c r="I16" s="207"/>
      <c r="J16" s="207"/>
      <c r="K16" s="207"/>
      <c r="L16" s="208"/>
    </row>
    <row r="17" spans="1:16" s="207" customFormat="1" ht="13.5" thickBot="1">
      <c r="B17" s="215"/>
      <c r="C17" s="216"/>
      <c r="D17" s="216"/>
      <c r="E17" s="216"/>
      <c r="F17" s="216"/>
      <c r="G17" s="216"/>
      <c r="H17" s="216"/>
      <c r="I17" s="216"/>
      <c r="J17" s="216"/>
      <c r="K17" s="216"/>
      <c r="L17" s="217"/>
    </row>
    <row r="18" spans="1:16" s="209" customFormat="1" ht="15.75" thickBot="1">
      <c r="B18" s="651" t="s">
        <v>3471</v>
      </c>
      <c r="C18" s="652"/>
      <c r="D18" s="652"/>
      <c r="E18" s="652"/>
      <c r="F18" s="652"/>
      <c r="G18" s="652"/>
      <c r="H18" s="652"/>
      <c r="I18" s="652"/>
      <c r="J18" s="652"/>
      <c r="K18" s="652"/>
      <c r="L18" s="653"/>
    </row>
    <row r="19" spans="1:16" s="209" customFormat="1" ht="12.75" customHeight="1">
      <c r="B19" s="642" t="s">
        <v>3991</v>
      </c>
      <c r="C19" s="643"/>
      <c r="D19" s="643"/>
      <c r="E19" s="643"/>
      <c r="F19" s="643"/>
      <c r="G19" s="643"/>
      <c r="H19" s="643"/>
      <c r="I19" s="643"/>
      <c r="J19" s="643"/>
      <c r="K19" s="643"/>
      <c r="L19" s="644"/>
    </row>
    <row r="20" spans="1:16" s="209" customFormat="1" ht="12.75">
      <c r="B20" s="645"/>
      <c r="C20" s="646"/>
      <c r="D20" s="646"/>
      <c r="E20" s="646"/>
      <c r="F20" s="646"/>
      <c r="G20" s="646"/>
      <c r="H20" s="646"/>
      <c r="I20" s="646"/>
      <c r="J20" s="646"/>
      <c r="K20" s="646"/>
      <c r="L20" s="647"/>
    </row>
    <row r="21" spans="1:16" s="209" customFormat="1" ht="12.75">
      <c r="B21" s="645"/>
      <c r="C21" s="646"/>
      <c r="D21" s="646"/>
      <c r="E21" s="646"/>
      <c r="F21" s="646"/>
      <c r="G21" s="646"/>
      <c r="H21" s="646"/>
      <c r="I21" s="646"/>
      <c r="J21" s="646"/>
      <c r="K21" s="646"/>
      <c r="L21" s="647"/>
    </row>
    <row r="22" spans="1:16" s="209" customFormat="1" ht="12.75">
      <c r="B22" s="645"/>
      <c r="C22" s="646"/>
      <c r="D22" s="646"/>
      <c r="E22" s="646"/>
      <c r="F22" s="646"/>
      <c r="G22" s="646"/>
      <c r="H22" s="646"/>
      <c r="I22" s="646"/>
      <c r="J22" s="646"/>
      <c r="K22" s="646"/>
      <c r="L22" s="647"/>
    </row>
    <row r="23" spans="1:16" s="209" customFormat="1" ht="12.75">
      <c r="B23" s="645"/>
      <c r="C23" s="646"/>
      <c r="D23" s="646"/>
      <c r="E23" s="646"/>
      <c r="F23" s="646"/>
      <c r="G23" s="646"/>
      <c r="H23" s="646"/>
      <c r="I23" s="646"/>
      <c r="J23" s="646"/>
      <c r="K23" s="646"/>
      <c r="L23" s="647"/>
    </row>
    <row r="24" spans="1:16" s="209" customFormat="1" ht="12.75">
      <c r="B24" s="645"/>
      <c r="C24" s="646"/>
      <c r="D24" s="646"/>
      <c r="E24" s="646"/>
      <c r="F24" s="646"/>
      <c r="G24" s="646"/>
      <c r="H24" s="646"/>
      <c r="I24" s="646"/>
      <c r="J24" s="646"/>
      <c r="K24" s="646"/>
      <c r="L24" s="647"/>
    </row>
    <row r="25" spans="1:16" s="209" customFormat="1" ht="12.75">
      <c r="B25" s="645"/>
      <c r="C25" s="646"/>
      <c r="D25" s="646"/>
      <c r="E25" s="646"/>
      <c r="F25" s="646"/>
      <c r="G25" s="646"/>
      <c r="H25" s="646"/>
      <c r="I25" s="646"/>
      <c r="J25" s="646"/>
      <c r="K25" s="646"/>
      <c r="L25" s="647"/>
    </row>
    <row r="26" spans="1:16" s="209" customFormat="1" ht="13.5" thickBot="1">
      <c r="B26" s="648"/>
      <c r="C26" s="649"/>
      <c r="D26" s="649"/>
      <c r="E26" s="649"/>
      <c r="F26" s="649"/>
      <c r="G26" s="649"/>
      <c r="H26" s="649"/>
      <c r="I26" s="649"/>
      <c r="J26" s="649"/>
      <c r="K26" s="649"/>
      <c r="L26" s="650"/>
    </row>
    <row r="27" spans="1:16" s="209" customFormat="1" ht="15.75" thickBot="1">
      <c r="A27" s="218"/>
      <c r="B27" s="651" t="s">
        <v>3472</v>
      </c>
      <c r="C27" s="652"/>
      <c r="D27" s="652"/>
      <c r="E27" s="652"/>
      <c r="F27" s="652"/>
      <c r="G27" s="652"/>
      <c r="H27" s="652"/>
      <c r="I27" s="652"/>
      <c r="J27" s="652"/>
      <c r="K27" s="652"/>
      <c r="L27" s="653"/>
    </row>
    <row r="28" spans="1:16" s="209" customFormat="1" ht="12.75">
      <c r="B28" s="654" t="s">
        <v>3473</v>
      </c>
      <c r="C28" s="656" t="s">
        <v>3475</v>
      </c>
      <c r="D28" s="656" t="s">
        <v>3476</v>
      </c>
      <c r="E28" s="656" t="s">
        <v>3</v>
      </c>
      <c r="F28" s="656" t="s">
        <v>3477</v>
      </c>
      <c r="G28" s="356" t="s">
        <v>3478</v>
      </c>
      <c r="H28" s="356" t="s">
        <v>3479</v>
      </c>
      <c r="I28" s="638" t="s">
        <v>3480</v>
      </c>
      <c r="J28" s="638" t="s">
        <v>3481</v>
      </c>
      <c r="K28" s="638" t="s">
        <v>3482</v>
      </c>
      <c r="L28" s="640" t="s">
        <v>3483</v>
      </c>
    </row>
    <row r="29" spans="1:16" s="209" customFormat="1" ht="25.5">
      <c r="B29" s="655"/>
      <c r="C29" s="657"/>
      <c r="D29" s="657"/>
      <c r="E29" s="657"/>
      <c r="F29" s="657"/>
      <c r="G29" s="357" t="s">
        <v>3484</v>
      </c>
      <c r="H29" s="357" t="s">
        <v>3485</v>
      </c>
      <c r="I29" s="639"/>
      <c r="J29" s="639"/>
      <c r="K29" s="639"/>
      <c r="L29" s="641"/>
    </row>
    <row r="30" spans="1:16" s="209" customFormat="1" ht="13.5">
      <c r="B30" s="221">
        <v>1</v>
      </c>
      <c r="C30" s="229" t="s">
        <v>3486</v>
      </c>
      <c r="D30" s="223" t="s">
        <v>3487</v>
      </c>
      <c r="E30" s="224" t="s">
        <v>3488</v>
      </c>
      <c r="F30" s="225" t="s">
        <v>3489</v>
      </c>
      <c r="G30" s="225" t="s">
        <v>2827</v>
      </c>
      <c r="H30" s="225" t="s">
        <v>2827</v>
      </c>
      <c r="I30" s="226" t="s">
        <v>3491</v>
      </c>
      <c r="J30" s="227">
        <v>44758</v>
      </c>
      <c r="K30" s="227">
        <v>44758</v>
      </c>
      <c r="L30" s="228"/>
      <c r="M30" s="627"/>
      <c r="N30" s="627"/>
      <c r="O30" s="627"/>
      <c r="P30" s="627"/>
    </row>
    <row r="31" spans="1:16" s="209" customFormat="1" ht="47.25">
      <c r="B31" s="221">
        <v>2</v>
      </c>
      <c r="C31" s="229" t="s">
        <v>3492</v>
      </c>
      <c r="D31" s="223" t="s">
        <v>1943</v>
      </c>
      <c r="E31" s="302" t="s">
        <v>3493</v>
      </c>
      <c r="F31" s="225" t="s">
        <v>2827</v>
      </c>
      <c r="G31" s="225" t="s">
        <v>3494</v>
      </c>
      <c r="H31" s="225" t="s">
        <v>2827</v>
      </c>
      <c r="I31" s="226" t="s">
        <v>3490</v>
      </c>
      <c r="J31" s="227">
        <v>44758</v>
      </c>
      <c r="K31" s="227">
        <v>44758</v>
      </c>
      <c r="L31" s="228"/>
      <c r="M31" s="627"/>
      <c r="N31" s="627"/>
      <c r="O31" s="627"/>
      <c r="P31" s="627"/>
    </row>
    <row r="32" spans="1:16" s="209" customFormat="1" ht="24.75">
      <c r="B32" s="221">
        <v>3</v>
      </c>
      <c r="C32" s="229" t="s">
        <v>1954</v>
      </c>
      <c r="D32" s="223" t="s">
        <v>3495</v>
      </c>
      <c r="E32" s="302" t="s">
        <v>3496</v>
      </c>
      <c r="F32" s="225" t="s">
        <v>2827</v>
      </c>
      <c r="G32" s="225" t="s">
        <v>3494</v>
      </c>
      <c r="H32" s="225" t="s">
        <v>3497</v>
      </c>
      <c r="I32" s="226" t="s">
        <v>3498</v>
      </c>
      <c r="J32" s="227">
        <v>44760</v>
      </c>
      <c r="K32" s="227">
        <v>44760</v>
      </c>
      <c r="L32" s="231"/>
      <c r="M32" s="627"/>
      <c r="N32" s="627"/>
      <c r="O32" s="627"/>
      <c r="P32" s="627"/>
    </row>
    <row r="33" spans="2:16" s="209" customFormat="1" ht="40.5">
      <c r="B33" s="221">
        <v>4</v>
      </c>
      <c r="C33" s="229" t="s">
        <v>3499</v>
      </c>
      <c r="D33" s="223" t="s">
        <v>3500</v>
      </c>
      <c r="E33" s="224" t="s">
        <v>3501</v>
      </c>
      <c r="F33" s="225" t="s">
        <v>3502</v>
      </c>
      <c r="G33" s="225" t="s">
        <v>3503</v>
      </c>
      <c r="H33" s="230" t="s">
        <v>3502</v>
      </c>
      <c r="I33" s="226"/>
      <c r="J33" s="227"/>
      <c r="K33" s="227"/>
      <c r="L33" s="232" t="s">
        <v>3504</v>
      </c>
      <c r="M33" s="627"/>
      <c r="N33" s="627"/>
      <c r="O33" s="627"/>
      <c r="P33" s="627"/>
    </row>
    <row r="34" spans="2:16" s="209" customFormat="1" ht="22.5">
      <c r="B34" s="221">
        <v>5</v>
      </c>
      <c r="C34" s="229" t="s">
        <v>3505</v>
      </c>
      <c r="D34" s="223" t="s">
        <v>3506</v>
      </c>
      <c r="E34" s="224" t="s">
        <v>3507</v>
      </c>
      <c r="F34" s="225" t="s">
        <v>2829</v>
      </c>
      <c r="G34" s="225" t="s">
        <v>2829</v>
      </c>
      <c r="H34" s="230" t="s">
        <v>3502</v>
      </c>
      <c r="I34" s="226"/>
      <c r="J34" s="227"/>
      <c r="K34" s="227"/>
      <c r="L34" s="232" t="s">
        <v>3508</v>
      </c>
      <c r="M34" s="627"/>
      <c r="N34" s="627"/>
      <c r="O34" s="627"/>
      <c r="P34" s="627"/>
    </row>
    <row r="35" spans="2:16" s="209" customFormat="1" ht="22.5">
      <c r="B35" s="221">
        <v>6</v>
      </c>
      <c r="C35" s="229" t="s">
        <v>3509</v>
      </c>
      <c r="D35" s="223" t="s">
        <v>3510</v>
      </c>
      <c r="E35" s="224" t="s">
        <v>3511</v>
      </c>
      <c r="F35" s="225" t="s">
        <v>2829</v>
      </c>
      <c r="G35" s="225" t="s">
        <v>2829</v>
      </c>
      <c r="H35" s="230" t="s">
        <v>3512</v>
      </c>
      <c r="I35" s="226"/>
      <c r="J35" s="227"/>
      <c r="K35" s="227"/>
      <c r="L35" s="232" t="s">
        <v>3513</v>
      </c>
      <c r="M35" s="627"/>
      <c r="N35" s="627"/>
      <c r="O35" s="627"/>
      <c r="P35" s="627"/>
    </row>
    <row r="36" spans="2:16" s="233" customFormat="1" ht="22.5">
      <c r="B36" s="221">
        <v>7</v>
      </c>
      <c r="C36" s="229" t="s">
        <v>3509</v>
      </c>
      <c r="D36" s="223" t="s">
        <v>3514</v>
      </c>
      <c r="E36" s="224" t="s">
        <v>3515</v>
      </c>
      <c r="F36" s="225" t="s">
        <v>3516</v>
      </c>
      <c r="G36" s="230" t="s">
        <v>3502</v>
      </c>
      <c r="H36" s="230" t="s">
        <v>2829</v>
      </c>
      <c r="I36" s="226"/>
      <c r="J36" s="227"/>
      <c r="K36" s="227"/>
      <c r="L36" s="232" t="s">
        <v>3517</v>
      </c>
      <c r="M36" s="627"/>
      <c r="N36" s="627"/>
      <c r="O36" s="627"/>
      <c r="P36" s="627"/>
    </row>
    <row r="37" spans="2:16" s="209" customFormat="1" ht="27">
      <c r="B37" s="221">
        <v>8</v>
      </c>
      <c r="C37" s="229" t="s">
        <v>3518</v>
      </c>
      <c r="D37" s="223" t="s">
        <v>3519</v>
      </c>
      <c r="E37" s="224" t="s">
        <v>3520</v>
      </c>
      <c r="F37" s="225" t="s">
        <v>3497</v>
      </c>
      <c r="G37" s="230" t="s">
        <v>3502</v>
      </c>
      <c r="H37" s="230" t="s">
        <v>3502</v>
      </c>
      <c r="I37" s="226"/>
      <c r="J37" s="227"/>
      <c r="K37" s="227"/>
      <c r="L37" s="232" t="s">
        <v>3521</v>
      </c>
      <c r="M37" s="627"/>
      <c r="N37" s="627"/>
      <c r="O37" s="627"/>
      <c r="P37" s="627"/>
    </row>
    <row r="38" spans="2:16" s="237" customFormat="1" ht="27">
      <c r="B38" s="221">
        <v>9</v>
      </c>
      <c r="C38" s="229" t="s">
        <v>3518</v>
      </c>
      <c r="D38" s="223" t="s">
        <v>3522</v>
      </c>
      <c r="E38" s="224" t="s">
        <v>3523</v>
      </c>
      <c r="F38" s="225" t="s">
        <v>3502</v>
      </c>
      <c r="G38" s="230" t="s">
        <v>3502</v>
      </c>
      <c r="H38" s="230" t="s">
        <v>3502</v>
      </c>
      <c r="I38" s="226"/>
      <c r="J38" s="227"/>
      <c r="K38" s="227"/>
      <c r="L38" s="338" t="s">
        <v>3524</v>
      </c>
      <c r="M38" s="636"/>
      <c r="N38" s="636"/>
      <c r="O38" s="636"/>
      <c r="P38" s="636"/>
    </row>
    <row r="39" spans="2:16" s="209" customFormat="1" ht="27">
      <c r="B39" s="221">
        <v>10</v>
      </c>
      <c r="C39" s="229" t="s">
        <v>3509</v>
      </c>
      <c r="D39" s="223" t="s">
        <v>3525</v>
      </c>
      <c r="E39" s="224" t="s">
        <v>3526</v>
      </c>
      <c r="F39" s="225" t="s">
        <v>3502</v>
      </c>
      <c r="G39" s="225" t="s">
        <v>3502</v>
      </c>
      <c r="H39" s="230" t="s">
        <v>3502</v>
      </c>
      <c r="I39" s="226"/>
      <c r="J39" s="227"/>
      <c r="K39" s="227"/>
      <c r="L39" s="232" t="s">
        <v>3527</v>
      </c>
      <c r="M39" s="627"/>
      <c r="N39" s="627"/>
      <c r="O39" s="627"/>
      <c r="P39" s="627"/>
    </row>
    <row r="40" spans="2:16" s="209" customFormat="1" ht="13.5">
      <c r="B40" s="221">
        <v>11</v>
      </c>
      <c r="C40" s="229" t="s">
        <v>3528</v>
      </c>
      <c r="D40" s="223" t="s">
        <v>3529</v>
      </c>
      <c r="E40" s="224" t="s">
        <v>3530</v>
      </c>
      <c r="F40" s="225" t="s">
        <v>3531</v>
      </c>
      <c r="G40" s="225" t="s">
        <v>2829</v>
      </c>
      <c r="H40" s="225" t="s">
        <v>3531</v>
      </c>
      <c r="I40" s="226"/>
      <c r="J40" s="227"/>
      <c r="K40" s="227"/>
      <c r="L40" s="232" t="s">
        <v>3532</v>
      </c>
      <c r="M40" s="627"/>
      <c r="N40" s="627"/>
      <c r="O40" s="627"/>
      <c r="P40" s="627"/>
    </row>
    <row r="41" spans="2:16" s="237" customFormat="1" ht="22.5">
      <c r="B41" s="221">
        <v>12</v>
      </c>
      <c r="C41" s="229" t="s">
        <v>3499</v>
      </c>
      <c r="D41" s="223" t="s">
        <v>3533</v>
      </c>
      <c r="E41" s="224" t="s">
        <v>3534</v>
      </c>
      <c r="F41" s="225" t="s">
        <v>3502</v>
      </c>
      <c r="G41" s="225" t="s">
        <v>3502</v>
      </c>
      <c r="H41" s="230" t="s">
        <v>3502</v>
      </c>
      <c r="I41" s="226"/>
      <c r="J41" s="227"/>
      <c r="K41" s="227"/>
      <c r="L41" s="228" t="s">
        <v>3535</v>
      </c>
      <c r="M41" s="636"/>
      <c r="N41" s="636"/>
      <c r="O41" s="636"/>
      <c r="P41" s="636"/>
    </row>
    <row r="42" spans="2:16" s="209" customFormat="1" ht="13.5">
      <c r="B42" s="221">
        <v>13</v>
      </c>
      <c r="C42" s="229" t="s">
        <v>3509</v>
      </c>
      <c r="D42" s="223" t="s">
        <v>3536</v>
      </c>
      <c r="E42" s="224" t="s">
        <v>3537</v>
      </c>
      <c r="F42" s="225" t="s">
        <v>3531</v>
      </c>
      <c r="G42" s="225" t="s">
        <v>3502</v>
      </c>
      <c r="H42" s="225" t="s">
        <v>3502</v>
      </c>
      <c r="I42" s="227"/>
      <c r="J42" s="227"/>
      <c r="K42" s="227"/>
      <c r="L42" s="232" t="s">
        <v>3538</v>
      </c>
      <c r="M42" s="627"/>
      <c r="N42" s="627"/>
      <c r="O42" s="627"/>
      <c r="P42" s="627"/>
    </row>
    <row r="43" spans="2:16" s="209" customFormat="1" ht="22.5">
      <c r="B43" s="221">
        <v>14</v>
      </c>
      <c r="C43" s="229" t="s">
        <v>3499</v>
      </c>
      <c r="D43" s="223" t="s">
        <v>3539</v>
      </c>
      <c r="E43" s="224" t="s">
        <v>3540</v>
      </c>
      <c r="F43" s="225" t="s">
        <v>3502</v>
      </c>
      <c r="G43" s="225" t="s">
        <v>3503</v>
      </c>
      <c r="H43" s="225" t="s">
        <v>3502</v>
      </c>
      <c r="I43" s="227"/>
      <c r="J43" s="227"/>
      <c r="K43" s="227"/>
      <c r="L43" s="232" t="s">
        <v>3541</v>
      </c>
      <c r="M43" s="627"/>
      <c r="N43" s="627"/>
      <c r="O43" s="627"/>
      <c r="P43" s="627"/>
    </row>
    <row r="44" spans="2:16" s="237" customFormat="1" ht="32.25">
      <c r="B44" s="221">
        <v>15</v>
      </c>
      <c r="C44" s="229" t="s">
        <v>3505</v>
      </c>
      <c r="D44" s="223" t="s">
        <v>3542</v>
      </c>
      <c r="E44" s="224" t="s">
        <v>3208</v>
      </c>
      <c r="F44" s="225" t="s">
        <v>3502</v>
      </c>
      <c r="G44" s="225" t="s">
        <v>3502</v>
      </c>
      <c r="H44" s="225" t="s">
        <v>3502</v>
      </c>
      <c r="I44" s="234"/>
      <c r="J44" s="227"/>
      <c r="K44" s="227"/>
      <c r="L44" s="228" t="s">
        <v>3543</v>
      </c>
      <c r="M44" s="339"/>
    </row>
    <row r="45" spans="2:16" s="237" customFormat="1" ht="13.5">
      <c r="B45" s="254">
        <v>16</v>
      </c>
      <c r="C45" s="229" t="s">
        <v>3545</v>
      </c>
      <c r="D45" s="223" t="s">
        <v>3546</v>
      </c>
      <c r="E45" s="349" t="s">
        <v>3547</v>
      </c>
      <c r="F45" s="230" t="s">
        <v>3502</v>
      </c>
      <c r="G45" s="230" t="s">
        <v>3502</v>
      </c>
      <c r="H45" s="230" t="s">
        <v>3502</v>
      </c>
      <c r="I45" s="234"/>
      <c r="J45" s="227"/>
      <c r="K45" s="227"/>
      <c r="L45" s="228" t="s">
        <v>3548</v>
      </c>
      <c r="M45" s="637"/>
      <c r="N45" s="636"/>
      <c r="O45" s="636"/>
      <c r="P45" s="636"/>
    </row>
    <row r="46" spans="2:16" s="237" customFormat="1" ht="22.5">
      <c r="B46" s="254">
        <v>17</v>
      </c>
      <c r="C46" s="229" t="s">
        <v>3549</v>
      </c>
      <c r="D46" s="223" t="s">
        <v>3550</v>
      </c>
      <c r="E46" s="224" t="s">
        <v>3551</v>
      </c>
      <c r="F46" s="230" t="s">
        <v>3502</v>
      </c>
      <c r="G46" s="230" t="s">
        <v>3502</v>
      </c>
      <c r="H46" s="230" t="s">
        <v>3552</v>
      </c>
      <c r="I46" s="234"/>
      <c r="J46" s="227"/>
      <c r="K46" s="227"/>
      <c r="L46" s="228" t="s">
        <v>3553</v>
      </c>
      <c r="M46" s="636"/>
      <c r="N46" s="636"/>
      <c r="O46" s="636"/>
      <c r="P46" s="636"/>
    </row>
    <row r="47" spans="2:16" s="237" customFormat="1" ht="13.5">
      <c r="B47" s="221">
        <v>18</v>
      </c>
      <c r="C47" s="312" t="s">
        <v>3554</v>
      </c>
      <c r="D47" s="223" t="s">
        <v>3555</v>
      </c>
      <c r="E47" s="224" t="s">
        <v>39</v>
      </c>
      <c r="F47" s="225" t="s">
        <v>3497</v>
      </c>
      <c r="G47" s="230" t="s">
        <v>3556</v>
      </c>
      <c r="H47" s="230" t="s">
        <v>3497</v>
      </c>
      <c r="I47" s="234" t="s">
        <v>3558</v>
      </c>
      <c r="J47" s="227">
        <v>44757</v>
      </c>
      <c r="K47" s="227">
        <v>44757</v>
      </c>
      <c r="L47" s="228"/>
      <c r="M47" s="636"/>
      <c r="N47" s="636"/>
      <c r="O47" s="636"/>
      <c r="P47" s="636"/>
    </row>
    <row r="48" spans="2:16" s="209" customFormat="1" ht="13.5">
      <c r="B48" s="221">
        <v>19</v>
      </c>
      <c r="C48" s="312" t="s">
        <v>3549</v>
      </c>
      <c r="D48" s="223" t="s">
        <v>3559</v>
      </c>
      <c r="E48" s="302" t="s">
        <v>3560</v>
      </c>
      <c r="F48" s="225" t="s">
        <v>3497</v>
      </c>
      <c r="G48" s="225" t="s">
        <v>3497</v>
      </c>
      <c r="H48" s="225" t="s">
        <v>3497</v>
      </c>
      <c r="I48" s="234" t="s">
        <v>3558</v>
      </c>
      <c r="J48" s="227">
        <v>44757</v>
      </c>
      <c r="K48" s="227">
        <v>44757</v>
      </c>
      <c r="L48" s="228"/>
      <c r="M48" s="627"/>
      <c r="N48" s="627"/>
      <c r="O48" s="627"/>
      <c r="P48" s="627"/>
    </row>
    <row r="49" spans="2:16" s="209" customFormat="1" ht="22.5">
      <c r="B49" s="221">
        <v>20</v>
      </c>
      <c r="C49" s="312" t="s">
        <v>3549</v>
      </c>
      <c r="D49" s="223" t="s">
        <v>3561</v>
      </c>
      <c r="E49" s="224" t="s">
        <v>3196</v>
      </c>
      <c r="F49" s="225" t="s">
        <v>3497</v>
      </c>
      <c r="G49" s="225" t="s">
        <v>3497</v>
      </c>
      <c r="H49" s="225" t="s">
        <v>3497</v>
      </c>
      <c r="I49" s="234" t="s">
        <v>3558</v>
      </c>
      <c r="J49" s="227">
        <v>44757</v>
      </c>
      <c r="K49" s="227">
        <v>44757</v>
      </c>
      <c r="L49" s="228"/>
      <c r="M49" s="627"/>
      <c r="N49" s="627"/>
      <c r="O49" s="627"/>
      <c r="P49" s="627"/>
    </row>
    <row r="50" spans="2:16" s="209" customFormat="1" ht="13.5">
      <c r="B50" s="221">
        <v>21</v>
      </c>
      <c r="C50" s="312" t="s">
        <v>3549</v>
      </c>
      <c r="D50" s="223" t="s">
        <v>3562</v>
      </c>
      <c r="E50" s="224" t="s">
        <v>3197</v>
      </c>
      <c r="F50" s="225" t="s">
        <v>3497</v>
      </c>
      <c r="G50" s="225" t="s">
        <v>3556</v>
      </c>
      <c r="H50" s="225" t="s">
        <v>3497</v>
      </c>
      <c r="I50" s="234" t="s">
        <v>3557</v>
      </c>
      <c r="J50" s="227">
        <v>44757</v>
      </c>
      <c r="K50" s="227">
        <v>44757</v>
      </c>
      <c r="L50" s="228"/>
      <c r="M50" s="627"/>
      <c r="N50" s="627"/>
      <c r="O50" s="627"/>
      <c r="P50" s="627"/>
    </row>
    <row r="51" spans="2:16" s="209" customFormat="1" ht="13.5">
      <c r="B51" s="221">
        <v>22</v>
      </c>
      <c r="C51" s="312" t="s">
        <v>3544</v>
      </c>
      <c r="D51" s="223" t="s">
        <v>3563</v>
      </c>
      <c r="E51" s="224" t="s">
        <v>3198</v>
      </c>
      <c r="F51" s="225" t="s">
        <v>3497</v>
      </c>
      <c r="G51" s="225" t="s">
        <v>2827</v>
      </c>
      <c r="H51" s="225" t="s">
        <v>3497</v>
      </c>
      <c r="I51" s="234" t="s">
        <v>3564</v>
      </c>
      <c r="J51" s="227">
        <v>44758</v>
      </c>
      <c r="K51" s="227">
        <v>44758</v>
      </c>
      <c r="L51" s="228"/>
      <c r="M51" s="627"/>
      <c r="N51" s="627"/>
      <c r="O51" s="627"/>
      <c r="P51" s="627"/>
    </row>
    <row r="52" spans="2:16" s="237" customFormat="1" ht="22.5">
      <c r="B52" s="254">
        <v>23</v>
      </c>
      <c r="C52" s="312" t="s">
        <v>3549</v>
      </c>
      <c r="D52" s="223" t="s">
        <v>3565</v>
      </c>
      <c r="E52" s="224" t="s">
        <v>3199</v>
      </c>
      <c r="F52" s="225" t="s">
        <v>3502</v>
      </c>
      <c r="G52" s="225" t="s">
        <v>3502</v>
      </c>
      <c r="H52" s="225" t="s">
        <v>3502</v>
      </c>
      <c r="I52" s="234"/>
      <c r="J52" s="227"/>
      <c r="K52" s="227"/>
      <c r="L52" s="228" t="s">
        <v>3553</v>
      </c>
      <c r="M52" s="636"/>
      <c r="N52" s="636"/>
      <c r="O52" s="636"/>
      <c r="P52" s="636"/>
    </row>
    <row r="53" spans="2:16" s="209" customFormat="1" ht="13.5">
      <c r="B53" s="221">
        <v>24</v>
      </c>
      <c r="C53" s="312" t="s">
        <v>3549</v>
      </c>
      <c r="D53" s="223" t="s">
        <v>3566</v>
      </c>
      <c r="E53" s="224" t="s">
        <v>3200</v>
      </c>
      <c r="F53" s="225" t="s">
        <v>3497</v>
      </c>
      <c r="G53" s="225" t="s">
        <v>3494</v>
      </c>
      <c r="H53" s="225" t="s">
        <v>2829</v>
      </c>
      <c r="I53" s="234"/>
      <c r="J53" s="227"/>
      <c r="K53" s="227"/>
      <c r="L53" s="239" t="s">
        <v>3985</v>
      </c>
      <c r="M53" s="627"/>
      <c r="N53" s="627"/>
      <c r="O53" s="627"/>
      <c r="P53" s="627"/>
    </row>
    <row r="54" spans="2:16" s="209" customFormat="1" ht="13.5">
      <c r="B54" s="221">
        <v>25</v>
      </c>
      <c r="C54" s="312" t="s">
        <v>3544</v>
      </c>
      <c r="D54" s="223" t="s">
        <v>3567</v>
      </c>
      <c r="E54" s="224" t="s">
        <v>3201</v>
      </c>
      <c r="F54" s="225" t="s">
        <v>3568</v>
      </c>
      <c r="G54" s="225" t="s">
        <v>2827</v>
      </c>
      <c r="H54" s="225" t="s">
        <v>2829</v>
      </c>
      <c r="I54" s="234"/>
      <c r="J54" s="227"/>
      <c r="K54" s="227"/>
      <c r="L54" s="239" t="s">
        <v>3985</v>
      </c>
      <c r="M54" s="627"/>
      <c r="N54" s="627"/>
      <c r="O54" s="627"/>
      <c r="P54" s="627"/>
    </row>
    <row r="55" spans="2:16" s="209" customFormat="1" ht="13.5">
      <c r="B55" s="221">
        <v>26</v>
      </c>
      <c r="C55" s="312" t="s">
        <v>3549</v>
      </c>
      <c r="D55" s="223" t="s">
        <v>3570</v>
      </c>
      <c r="E55" s="224" t="s">
        <v>3202</v>
      </c>
      <c r="F55" s="225" t="s">
        <v>3497</v>
      </c>
      <c r="G55" s="225" t="s">
        <v>3497</v>
      </c>
      <c r="H55" s="225" t="s">
        <v>2827</v>
      </c>
      <c r="I55" s="234" t="s">
        <v>2838</v>
      </c>
      <c r="J55" s="227">
        <v>44758</v>
      </c>
      <c r="K55" s="227">
        <v>44758</v>
      </c>
      <c r="L55" s="239"/>
      <c r="M55" s="627"/>
      <c r="N55" s="627"/>
      <c r="O55" s="627"/>
      <c r="P55" s="627"/>
    </row>
    <row r="56" spans="2:16" s="209" customFormat="1" ht="13.5">
      <c r="B56" s="221">
        <v>27</v>
      </c>
      <c r="C56" s="312" t="s">
        <v>3549</v>
      </c>
      <c r="D56" s="223" t="s">
        <v>3571</v>
      </c>
      <c r="E56" s="224" t="s">
        <v>3203</v>
      </c>
      <c r="F56" s="225" t="s">
        <v>2827</v>
      </c>
      <c r="G56" s="225" t="s">
        <v>3986</v>
      </c>
      <c r="H56" s="225" t="s">
        <v>3987</v>
      </c>
      <c r="I56" s="234"/>
      <c r="J56" s="227"/>
      <c r="K56" s="227"/>
      <c r="L56" s="239" t="s">
        <v>3985</v>
      </c>
      <c r="M56" s="627"/>
      <c r="N56" s="627"/>
      <c r="O56" s="627"/>
      <c r="P56" s="627"/>
    </row>
    <row r="57" spans="2:16" s="209" customFormat="1" ht="22.5">
      <c r="B57" s="221">
        <v>28</v>
      </c>
      <c r="C57" s="312" t="s">
        <v>3549</v>
      </c>
      <c r="D57" s="223" t="s">
        <v>3572</v>
      </c>
      <c r="E57" s="224" t="s">
        <v>3204</v>
      </c>
      <c r="F57" s="225" t="s">
        <v>3497</v>
      </c>
      <c r="G57" s="225" t="s">
        <v>3497</v>
      </c>
      <c r="H57" s="225" t="s">
        <v>2827</v>
      </c>
      <c r="I57" s="234" t="s">
        <v>3558</v>
      </c>
      <c r="J57" s="227">
        <v>44760</v>
      </c>
      <c r="K57" s="227">
        <v>44760</v>
      </c>
      <c r="L57" s="228"/>
      <c r="M57" s="627"/>
      <c r="N57" s="627"/>
      <c r="O57" s="627"/>
      <c r="P57" s="627"/>
    </row>
    <row r="58" spans="2:16" s="209" customFormat="1" ht="13.5">
      <c r="B58" s="221">
        <v>29</v>
      </c>
      <c r="C58" s="312" t="s">
        <v>3549</v>
      </c>
      <c r="D58" s="223" t="s">
        <v>3573</v>
      </c>
      <c r="E58" s="224" t="s">
        <v>3205</v>
      </c>
      <c r="F58" s="225" t="s">
        <v>3569</v>
      </c>
      <c r="G58" s="225" t="s">
        <v>3494</v>
      </c>
      <c r="H58" s="225" t="s">
        <v>3497</v>
      </c>
      <c r="I58" s="234" t="s">
        <v>3574</v>
      </c>
      <c r="J58" s="227">
        <v>44760</v>
      </c>
      <c r="K58" s="227">
        <v>44760</v>
      </c>
      <c r="L58" s="228"/>
      <c r="M58" s="627"/>
      <c r="N58" s="627"/>
      <c r="O58" s="627"/>
      <c r="P58" s="627"/>
    </row>
    <row r="59" spans="2:16" s="209" customFormat="1" ht="22.5">
      <c r="B59" s="221">
        <v>30</v>
      </c>
      <c r="C59" s="312" t="s">
        <v>3549</v>
      </c>
      <c r="D59" s="223" t="s">
        <v>3575</v>
      </c>
      <c r="E59" s="224" t="s">
        <v>3206</v>
      </c>
      <c r="F59" s="225" t="s">
        <v>2827</v>
      </c>
      <c r="G59" s="225" t="s">
        <v>3497</v>
      </c>
      <c r="H59" s="225" t="s">
        <v>3576</v>
      </c>
      <c r="I59" s="234" t="s">
        <v>3558</v>
      </c>
      <c r="J59" s="227">
        <v>44760</v>
      </c>
      <c r="K59" s="227">
        <v>44760</v>
      </c>
      <c r="L59" s="228"/>
      <c r="M59" s="627"/>
      <c r="N59" s="627"/>
      <c r="O59" s="627"/>
      <c r="P59" s="627"/>
    </row>
    <row r="60" spans="2:16" s="209" customFormat="1" ht="22.5">
      <c r="B60" s="221">
        <v>31</v>
      </c>
      <c r="C60" s="312" t="s">
        <v>3549</v>
      </c>
      <c r="D60" s="223" t="s">
        <v>3577</v>
      </c>
      <c r="E60" s="224" t="s">
        <v>3207</v>
      </c>
      <c r="F60" s="225" t="s">
        <v>3497</v>
      </c>
      <c r="G60" s="225" t="s">
        <v>3497</v>
      </c>
      <c r="H60" s="225" t="s">
        <v>3497</v>
      </c>
      <c r="I60" s="234" t="s">
        <v>3558</v>
      </c>
      <c r="J60" s="227">
        <v>44760</v>
      </c>
      <c r="K60" s="227">
        <v>44760</v>
      </c>
      <c r="L60" s="228"/>
      <c r="M60" s="627"/>
      <c r="N60" s="627"/>
      <c r="O60" s="627"/>
      <c r="P60" s="627"/>
    </row>
    <row r="61" spans="2:16" s="209" customFormat="1" ht="13.5">
      <c r="B61" s="221">
        <v>32</v>
      </c>
      <c r="C61" s="229" t="s">
        <v>3579</v>
      </c>
      <c r="D61" s="223" t="s">
        <v>3580</v>
      </c>
      <c r="E61" s="224" t="s">
        <v>2842</v>
      </c>
      <c r="F61" s="225" t="s">
        <v>3497</v>
      </c>
      <c r="G61" s="225" t="s">
        <v>3497</v>
      </c>
      <c r="H61" s="225" t="s">
        <v>3497</v>
      </c>
      <c r="I61" s="234" t="s">
        <v>3581</v>
      </c>
      <c r="J61" s="227">
        <v>44760</v>
      </c>
      <c r="K61" s="227">
        <v>44760</v>
      </c>
      <c r="L61" s="228"/>
      <c r="M61" s="355"/>
      <c r="N61" s="355"/>
      <c r="O61" s="355"/>
      <c r="P61" s="355"/>
    </row>
    <row r="62" spans="2:16" s="209" customFormat="1" ht="13.5">
      <c r="B62" s="221">
        <v>33</v>
      </c>
      <c r="C62" s="229" t="s">
        <v>3579</v>
      </c>
      <c r="D62" s="223" t="s">
        <v>2844</v>
      </c>
      <c r="E62" s="224" t="s">
        <v>2845</v>
      </c>
      <c r="F62" s="225" t="s">
        <v>3497</v>
      </c>
      <c r="G62" s="225" t="s">
        <v>3494</v>
      </c>
      <c r="H62" s="225" t="s">
        <v>3497</v>
      </c>
      <c r="I62" s="234" t="s">
        <v>3581</v>
      </c>
      <c r="J62" s="227">
        <v>44760</v>
      </c>
      <c r="K62" s="227">
        <v>44760</v>
      </c>
      <c r="L62" s="228"/>
      <c r="M62" s="355"/>
      <c r="N62" s="355"/>
      <c r="O62" s="355"/>
      <c r="P62" s="355"/>
    </row>
    <row r="63" spans="2:16" s="209" customFormat="1" ht="13.5">
      <c r="B63" s="221">
        <v>34</v>
      </c>
      <c r="C63" s="229" t="s">
        <v>3579</v>
      </c>
      <c r="D63" s="223" t="s">
        <v>2846</v>
      </c>
      <c r="E63" s="224" t="s">
        <v>2847</v>
      </c>
      <c r="F63" s="225" t="s">
        <v>3497</v>
      </c>
      <c r="G63" s="225" t="s">
        <v>3497</v>
      </c>
      <c r="H63" s="225" t="s">
        <v>3497</v>
      </c>
      <c r="I63" s="234" t="s">
        <v>3581</v>
      </c>
      <c r="J63" s="227">
        <v>44760</v>
      </c>
      <c r="K63" s="227">
        <v>44760</v>
      </c>
      <c r="L63" s="228"/>
      <c r="M63" s="355"/>
      <c r="N63" s="355"/>
      <c r="O63" s="355"/>
      <c r="P63" s="355"/>
    </row>
    <row r="64" spans="2:16" s="209" customFormat="1" ht="13.5">
      <c r="B64" s="221">
        <v>35</v>
      </c>
      <c r="C64" s="229" t="s">
        <v>3579</v>
      </c>
      <c r="D64" s="223" t="s">
        <v>2848</v>
      </c>
      <c r="E64" s="224" t="s">
        <v>2849</v>
      </c>
      <c r="F64" s="225" t="s">
        <v>2827</v>
      </c>
      <c r="G64" s="225" t="s">
        <v>3497</v>
      </c>
      <c r="H64" s="225" t="s">
        <v>2827</v>
      </c>
      <c r="I64" s="234" t="s">
        <v>3581</v>
      </c>
      <c r="J64" s="227">
        <v>44760</v>
      </c>
      <c r="K64" s="227">
        <v>44760</v>
      </c>
      <c r="L64" s="228"/>
      <c r="M64" s="355"/>
      <c r="N64" s="355"/>
      <c r="O64" s="355"/>
      <c r="P64" s="355"/>
    </row>
    <row r="65" spans="2:16" s="209" customFormat="1" ht="13.5">
      <c r="B65" s="221">
        <v>36</v>
      </c>
      <c r="C65" s="229" t="s">
        <v>3579</v>
      </c>
      <c r="D65" s="223" t="s">
        <v>2850</v>
      </c>
      <c r="E65" s="224" t="s">
        <v>2851</v>
      </c>
      <c r="F65" s="225" t="s">
        <v>3494</v>
      </c>
      <c r="G65" s="225" t="s">
        <v>3497</v>
      </c>
      <c r="H65" s="225" t="s">
        <v>2827</v>
      </c>
      <c r="I65" s="234" t="s">
        <v>3581</v>
      </c>
      <c r="J65" s="227">
        <v>44760</v>
      </c>
      <c r="K65" s="227">
        <v>44760</v>
      </c>
      <c r="L65" s="228"/>
      <c r="M65" s="355"/>
      <c r="N65" s="355"/>
      <c r="O65" s="355"/>
      <c r="P65" s="355"/>
    </row>
    <row r="66" spans="2:16" s="209" customFormat="1" ht="13.5">
      <c r="B66" s="221">
        <v>37</v>
      </c>
      <c r="C66" s="229" t="s">
        <v>3579</v>
      </c>
      <c r="D66" s="223" t="s">
        <v>2852</v>
      </c>
      <c r="E66" s="224" t="s">
        <v>2853</v>
      </c>
      <c r="F66" s="225" t="s">
        <v>3497</v>
      </c>
      <c r="G66" s="225" t="s">
        <v>2827</v>
      </c>
      <c r="H66" s="225" t="s">
        <v>3497</v>
      </c>
      <c r="I66" s="234" t="s">
        <v>3581</v>
      </c>
      <c r="J66" s="227">
        <v>44760</v>
      </c>
      <c r="K66" s="227">
        <v>44760</v>
      </c>
      <c r="L66" s="228"/>
      <c r="M66" s="355"/>
      <c r="N66" s="355"/>
      <c r="O66" s="355"/>
      <c r="P66" s="355"/>
    </row>
    <row r="67" spans="2:16" s="209" customFormat="1" ht="13.5">
      <c r="B67" s="221">
        <v>38</v>
      </c>
      <c r="C67" s="229" t="s">
        <v>3579</v>
      </c>
      <c r="D67" s="223" t="s">
        <v>2854</v>
      </c>
      <c r="E67" s="224" t="s">
        <v>2855</v>
      </c>
      <c r="F67" s="225" t="s">
        <v>3497</v>
      </c>
      <c r="G67" s="225" t="s">
        <v>3497</v>
      </c>
      <c r="H67" s="225" t="s">
        <v>3497</v>
      </c>
      <c r="I67" s="234" t="s">
        <v>3581</v>
      </c>
      <c r="J67" s="227">
        <v>44760</v>
      </c>
      <c r="K67" s="227">
        <v>44760</v>
      </c>
      <c r="L67" s="228"/>
      <c r="M67" s="355"/>
      <c r="N67" s="355"/>
      <c r="O67" s="355"/>
      <c r="P67" s="355"/>
    </row>
    <row r="68" spans="2:16" s="209" customFormat="1" ht="13.5">
      <c r="B68" s="221">
        <v>39</v>
      </c>
      <c r="C68" s="229" t="s">
        <v>3582</v>
      </c>
      <c r="D68" s="223" t="s">
        <v>2856</v>
      </c>
      <c r="E68" s="224" t="s">
        <v>2857</v>
      </c>
      <c r="F68" s="225" t="s">
        <v>3497</v>
      </c>
      <c r="G68" s="225" t="s">
        <v>3494</v>
      </c>
      <c r="H68" s="225" t="s">
        <v>3497</v>
      </c>
      <c r="I68" s="234" t="s">
        <v>3581</v>
      </c>
      <c r="J68" s="227">
        <v>44760</v>
      </c>
      <c r="K68" s="227">
        <v>44760</v>
      </c>
      <c r="L68" s="228"/>
      <c r="M68" s="355"/>
      <c r="N68" s="355"/>
      <c r="O68" s="355"/>
      <c r="P68" s="355"/>
    </row>
    <row r="69" spans="2:16" s="209" customFormat="1" ht="13.5">
      <c r="B69" s="221">
        <v>40</v>
      </c>
      <c r="C69" s="229" t="s">
        <v>3579</v>
      </c>
      <c r="D69" s="223" t="s">
        <v>2858</v>
      </c>
      <c r="E69" s="224" t="s">
        <v>2859</v>
      </c>
      <c r="F69" s="225" t="s">
        <v>3497</v>
      </c>
      <c r="G69" s="225" t="s">
        <v>3497</v>
      </c>
      <c r="H69" s="225" t="s">
        <v>3576</v>
      </c>
      <c r="I69" s="234" t="s">
        <v>3581</v>
      </c>
      <c r="J69" s="227">
        <v>44760</v>
      </c>
      <c r="K69" s="227">
        <v>44760</v>
      </c>
      <c r="L69" s="228"/>
      <c r="M69" s="355"/>
      <c r="N69" s="355"/>
      <c r="O69" s="355"/>
      <c r="P69" s="355"/>
    </row>
    <row r="70" spans="2:16" s="209" customFormat="1" ht="13.5">
      <c r="B70" s="221">
        <v>41</v>
      </c>
      <c r="C70" s="229" t="s">
        <v>3578</v>
      </c>
      <c r="D70" s="223" t="s">
        <v>2860</v>
      </c>
      <c r="E70" s="224" t="s">
        <v>2861</v>
      </c>
      <c r="F70" s="225" t="s">
        <v>3497</v>
      </c>
      <c r="G70" s="225" t="s">
        <v>2827</v>
      </c>
      <c r="H70" s="225" t="s">
        <v>3497</v>
      </c>
      <c r="I70" s="234" t="s">
        <v>3581</v>
      </c>
      <c r="J70" s="227">
        <v>44760</v>
      </c>
      <c r="K70" s="227">
        <v>44760</v>
      </c>
      <c r="L70" s="228"/>
      <c r="M70" s="355"/>
      <c r="N70" s="355"/>
      <c r="O70" s="355"/>
      <c r="P70" s="355"/>
    </row>
    <row r="71" spans="2:16" s="209" customFormat="1" ht="13.5">
      <c r="B71" s="221">
        <v>42</v>
      </c>
      <c r="C71" s="229" t="s">
        <v>3579</v>
      </c>
      <c r="D71" s="223" t="s">
        <v>2862</v>
      </c>
      <c r="E71" s="224" t="s">
        <v>2863</v>
      </c>
      <c r="F71" s="225" t="s">
        <v>3576</v>
      </c>
      <c r="G71" s="225" t="s">
        <v>3497</v>
      </c>
      <c r="H71" s="225" t="s">
        <v>3497</v>
      </c>
      <c r="I71" s="234" t="s">
        <v>3581</v>
      </c>
      <c r="J71" s="227">
        <v>44760</v>
      </c>
      <c r="K71" s="227">
        <v>44760</v>
      </c>
      <c r="L71" s="228"/>
      <c r="M71" s="355"/>
      <c r="N71" s="355"/>
      <c r="O71" s="355"/>
      <c r="P71" s="355"/>
    </row>
    <row r="72" spans="2:16" s="209" customFormat="1" ht="13.5">
      <c r="B72" s="221">
        <v>43</v>
      </c>
      <c r="C72" s="229" t="s">
        <v>3579</v>
      </c>
      <c r="D72" s="223" t="s">
        <v>2864</v>
      </c>
      <c r="E72" s="224" t="s">
        <v>2865</v>
      </c>
      <c r="F72" s="225" t="s">
        <v>3497</v>
      </c>
      <c r="G72" s="225" t="s">
        <v>3497</v>
      </c>
      <c r="H72" s="225" t="s">
        <v>3497</v>
      </c>
      <c r="I72" s="234" t="s">
        <v>3581</v>
      </c>
      <c r="J72" s="227">
        <v>44761</v>
      </c>
      <c r="K72" s="227">
        <v>44761</v>
      </c>
      <c r="L72" s="228"/>
      <c r="M72" s="355"/>
      <c r="N72" s="355"/>
      <c r="O72" s="355"/>
      <c r="P72" s="355"/>
    </row>
    <row r="73" spans="2:16" s="209" customFormat="1" ht="13.5">
      <c r="B73" s="221">
        <v>44</v>
      </c>
      <c r="C73" s="229" t="s">
        <v>3579</v>
      </c>
      <c r="D73" s="223" t="s">
        <v>2866</v>
      </c>
      <c r="E73" s="224" t="s">
        <v>2867</v>
      </c>
      <c r="F73" s="225" t="s">
        <v>3497</v>
      </c>
      <c r="G73" s="225" t="s">
        <v>3497</v>
      </c>
      <c r="H73" s="225" t="s">
        <v>2827</v>
      </c>
      <c r="I73" s="234" t="s">
        <v>3581</v>
      </c>
      <c r="J73" s="227">
        <v>44761</v>
      </c>
      <c r="K73" s="227">
        <v>44761</v>
      </c>
      <c r="L73" s="228"/>
      <c r="M73" s="355"/>
      <c r="N73" s="355"/>
      <c r="O73" s="355"/>
      <c r="P73" s="355"/>
    </row>
    <row r="74" spans="2:16" s="209" customFormat="1" ht="13.5">
      <c r="B74" s="221">
        <v>45</v>
      </c>
      <c r="C74" s="229" t="s">
        <v>3582</v>
      </c>
      <c r="D74" s="223" t="s">
        <v>2868</v>
      </c>
      <c r="E74" s="224" t="s">
        <v>2869</v>
      </c>
      <c r="F74" s="225" t="s">
        <v>3569</v>
      </c>
      <c r="G74" s="225" t="s">
        <v>3497</v>
      </c>
      <c r="H74" s="225" t="s">
        <v>3497</v>
      </c>
      <c r="I74" s="234" t="s">
        <v>3581</v>
      </c>
      <c r="J74" s="227">
        <v>44761</v>
      </c>
      <c r="K74" s="227">
        <v>44761</v>
      </c>
      <c r="L74" s="228"/>
      <c r="M74" s="355"/>
      <c r="N74" s="355"/>
      <c r="O74" s="355"/>
      <c r="P74" s="355"/>
    </row>
    <row r="75" spans="2:16" s="209" customFormat="1" ht="13.5">
      <c r="B75" s="221">
        <v>46</v>
      </c>
      <c r="C75" s="229" t="s">
        <v>3579</v>
      </c>
      <c r="D75" s="223" t="s">
        <v>2870</v>
      </c>
      <c r="E75" s="224" t="s">
        <v>2871</v>
      </c>
      <c r="F75" s="225" t="s">
        <v>3497</v>
      </c>
      <c r="G75" s="225" t="s">
        <v>3497</v>
      </c>
      <c r="H75" s="225" t="s">
        <v>3497</v>
      </c>
      <c r="I75" s="234" t="s">
        <v>3581</v>
      </c>
      <c r="J75" s="227">
        <v>44761</v>
      </c>
      <c r="K75" s="227">
        <v>44761</v>
      </c>
      <c r="L75" s="228"/>
      <c r="M75" s="355"/>
      <c r="N75" s="355"/>
      <c r="O75" s="355"/>
      <c r="P75" s="355"/>
    </row>
    <row r="76" spans="2:16" s="209" customFormat="1" ht="13.5">
      <c r="B76" s="221">
        <v>47</v>
      </c>
      <c r="C76" s="229" t="s">
        <v>3579</v>
      </c>
      <c r="D76" s="223" t="s">
        <v>2872</v>
      </c>
      <c r="E76" s="224" t="s">
        <v>2873</v>
      </c>
      <c r="F76" s="225" t="s">
        <v>3497</v>
      </c>
      <c r="G76" s="225" t="s">
        <v>3497</v>
      </c>
      <c r="H76" s="225" t="s">
        <v>3497</v>
      </c>
      <c r="I76" s="234" t="s">
        <v>3581</v>
      </c>
      <c r="J76" s="227">
        <v>44761</v>
      </c>
      <c r="K76" s="227">
        <v>44761</v>
      </c>
      <c r="L76" s="228"/>
      <c r="M76" s="355"/>
      <c r="N76" s="355"/>
      <c r="O76" s="355"/>
      <c r="P76" s="355"/>
    </row>
    <row r="77" spans="2:16" s="209" customFormat="1" ht="13.5">
      <c r="B77" s="221">
        <v>48</v>
      </c>
      <c r="C77" s="229" t="s">
        <v>3579</v>
      </c>
      <c r="D77" s="223" t="s">
        <v>2874</v>
      </c>
      <c r="E77" s="224" t="s">
        <v>2875</v>
      </c>
      <c r="F77" s="225" t="s">
        <v>2827</v>
      </c>
      <c r="G77" s="225" t="s">
        <v>3497</v>
      </c>
      <c r="H77" s="225" t="s">
        <v>3497</v>
      </c>
      <c r="I77" s="234" t="s">
        <v>3581</v>
      </c>
      <c r="J77" s="227">
        <v>44761</v>
      </c>
      <c r="K77" s="227">
        <v>44761</v>
      </c>
      <c r="L77" s="228"/>
      <c r="M77" s="355"/>
      <c r="N77" s="355"/>
      <c r="O77" s="355"/>
      <c r="P77" s="355"/>
    </row>
    <row r="78" spans="2:16" s="209" customFormat="1" ht="13.5">
      <c r="B78" s="221">
        <v>49</v>
      </c>
      <c r="C78" s="229" t="s">
        <v>3579</v>
      </c>
      <c r="D78" s="223" t="s">
        <v>2876</v>
      </c>
      <c r="E78" s="224" t="s">
        <v>2877</v>
      </c>
      <c r="F78" s="225" t="s">
        <v>3497</v>
      </c>
      <c r="G78" s="225" t="s">
        <v>3497</v>
      </c>
      <c r="H78" s="225" t="s">
        <v>3497</v>
      </c>
      <c r="I78" s="234" t="s">
        <v>3581</v>
      </c>
      <c r="J78" s="227">
        <v>44761</v>
      </c>
      <c r="K78" s="227">
        <v>44761</v>
      </c>
      <c r="L78" s="228"/>
      <c r="M78" s="355"/>
      <c r="N78" s="355"/>
      <c r="O78" s="355"/>
      <c r="P78" s="355"/>
    </row>
    <row r="79" spans="2:16" s="209" customFormat="1" ht="13.5">
      <c r="B79" s="221">
        <v>50</v>
      </c>
      <c r="C79" s="229" t="s">
        <v>3579</v>
      </c>
      <c r="D79" s="223" t="s">
        <v>2878</v>
      </c>
      <c r="E79" s="224" t="s">
        <v>2879</v>
      </c>
      <c r="F79" s="225" t="s">
        <v>2827</v>
      </c>
      <c r="G79" s="225" t="s">
        <v>3497</v>
      </c>
      <c r="H79" s="225" t="s">
        <v>3497</v>
      </c>
      <c r="I79" s="234" t="s">
        <v>3581</v>
      </c>
      <c r="J79" s="227">
        <v>44761</v>
      </c>
      <c r="K79" s="227">
        <v>44761</v>
      </c>
      <c r="L79" s="228"/>
      <c r="M79" s="355"/>
      <c r="N79" s="355"/>
      <c r="O79" s="355"/>
      <c r="P79" s="355"/>
    </row>
    <row r="80" spans="2:16" s="209" customFormat="1" ht="13.5">
      <c r="B80" s="221">
        <v>51</v>
      </c>
      <c r="C80" s="229" t="s">
        <v>3579</v>
      </c>
      <c r="D80" s="223" t="s">
        <v>2880</v>
      </c>
      <c r="E80" s="224" t="s">
        <v>2881</v>
      </c>
      <c r="F80" s="225" t="s">
        <v>3497</v>
      </c>
      <c r="G80" s="225" t="s">
        <v>3497</v>
      </c>
      <c r="H80" s="225" t="s">
        <v>3497</v>
      </c>
      <c r="I80" s="234" t="s">
        <v>3581</v>
      </c>
      <c r="J80" s="227">
        <v>44761</v>
      </c>
      <c r="K80" s="227">
        <v>44761</v>
      </c>
      <c r="L80" s="228"/>
      <c r="M80" s="355"/>
      <c r="N80" s="355"/>
      <c r="O80" s="355"/>
      <c r="P80" s="355"/>
    </row>
    <row r="81" spans="2:16" s="209" customFormat="1" ht="13.5">
      <c r="B81" s="221">
        <v>52</v>
      </c>
      <c r="C81" s="229" t="s">
        <v>3579</v>
      </c>
      <c r="D81" s="223" t="s">
        <v>2882</v>
      </c>
      <c r="E81" s="224" t="s">
        <v>2883</v>
      </c>
      <c r="F81" s="225" t="s">
        <v>3497</v>
      </c>
      <c r="G81" s="225" t="s">
        <v>3497</v>
      </c>
      <c r="H81" s="225" t="s">
        <v>3494</v>
      </c>
      <c r="I81" s="234" t="s">
        <v>3581</v>
      </c>
      <c r="J81" s="227">
        <v>44761</v>
      </c>
      <c r="K81" s="227">
        <v>44761</v>
      </c>
      <c r="L81" s="228"/>
      <c r="M81" s="355"/>
      <c r="N81" s="355"/>
      <c r="O81" s="355"/>
      <c r="P81" s="355"/>
    </row>
    <row r="82" spans="2:16" s="209" customFormat="1" ht="22.5">
      <c r="B82" s="221">
        <v>53</v>
      </c>
      <c r="C82" s="229" t="s">
        <v>3579</v>
      </c>
      <c r="D82" s="223" t="s">
        <v>2884</v>
      </c>
      <c r="E82" s="224" t="s">
        <v>2885</v>
      </c>
      <c r="F82" s="225" t="s">
        <v>3497</v>
      </c>
      <c r="G82" s="225" t="s">
        <v>3497</v>
      </c>
      <c r="H82" s="225" t="s">
        <v>3497</v>
      </c>
      <c r="I82" s="234" t="s">
        <v>3581</v>
      </c>
      <c r="J82" s="227">
        <v>44761</v>
      </c>
      <c r="K82" s="227">
        <v>44761</v>
      </c>
      <c r="L82" s="228"/>
      <c r="M82" s="355"/>
      <c r="N82" s="355"/>
      <c r="O82" s="355"/>
      <c r="P82" s="355"/>
    </row>
    <row r="83" spans="2:16" s="209" customFormat="1" ht="13.5">
      <c r="B83" s="221">
        <v>54</v>
      </c>
      <c r="C83" s="229" t="s">
        <v>3583</v>
      </c>
      <c r="D83" s="223" t="s">
        <v>3584</v>
      </c>
      <c r="E83" s="224" t="s">
        <v>3585</v>
      </c>
      <c r="F83" s="225" t="s">
        <v>3497</v>
      </c>
      <c r="G83" s="225" t="s">
        <v>3497</v>
      </c>
      <c r="H83" s="225" t="s">
        <v>3497</v>
      </c>
      <c r="I83" s="226" t="s">
        <v>3586</v>
      </c>
      <c r="J83" s="227">
        <v>44758</v>
      </c>
      <c r="K83" s="227">
        <v>44758</v>
      </c>
      <c r="L83" s="228"/>
      <c r="M83" s="355"/>
      <c r="N83" s="355"/>
      <c r="O83" s="355"/>
      <c r="P83" s="355"/>
    </row>
    <row r="84" spans="2:16" s="209" customFormat="1" ht="13.5">
      <c r="B84" s="221">
        <v>55</v>
      </c>
      <c r="C84" s="229" t="s">
        <v>3583</v>
      </c>
      <c r="D84" s="303" t="s">
        <v>3587</v>
      </c>
      <c r="E84" s="304" t="s">
        <v>1989</v>
      </c>
      <c r="F84" s="305" t="s">
        <v>3497</v>
      </c>
      <c r="G84" s="309" t="s">
        <v>3497</v>
      </c>
      <c r="H84" s="309" t="s">
        <v>3497</v>
      </c>
      <c r="I84" s="310" t="s">
        <v>3586</v>
      </c>
      <c r="J84" s="227">
        <v>44760</v>
      </c>
      <c r="K84" s="227">
        <v>44760</v>
      </c>
      <c r="L84" s="308"/>
      <c r="M84" s="627"/>
      <c r="N84" s="627"/>
      <c r="O84" s="627"/>
      <c r="P84" s="627"/>
    </row>
    <row r="85" spans="2:16" s="331" customFormat="1" ht="13.5">
      <c r="B85" s="221">
        <v>56</v>
      </c>
      <c r="C85" s="332" t="s">
        <v>3588</v>
      </c>
      <c r="D85" s="223" t="s">
        <v>3589</v>
      </c>
      <c r="E85" s="224" t="s">
        <v>3590</v>
      </c>
      <c r="F85" s="225" t="s">
        <v>3497</v>
      </c>
      <c r="G85" s="225" t="s">
        <v>3497</v>
      </c>
      <c r="H85" s="225" t="s">
        <v>3497</v>
      </c>
      <c r="I85" s="234" t="s">
        <v>3586</v>
      </c>
      <c r="J85" s="227">
        <v>44760</v>
      </c>
      <c r="K85" s="227">
        <v>44760</v>
      </c>
      <c r="L85" s="228"/>
      <c r="M85" s="627"/>
      <c r="N85" s="627"/>
      <c r="O85" s="627"/>
      <c r="P85" s="627"/>
    </row>
    <row r="86" spans="2:16" s="209" customFormat="1" ht="67.5">
      <c r="B86" s="221">
        <v>57</v>
      </c>
      <c r="C86" s="229" t="s">
        <v>3591</v>
      </c>
      <c r="D86" s="303" t="s">
        <v>3592</v>
      </c>
      <c r="E86" s="304" t="s">
        <v>3209</v>
      </c>
      <c r="F86" s="309" t="s">
        <v>3497</v>
      </c>
      <c r="G86" s="309" t="s">
        <v>3497</v>
      </c>
      <c r="H86" s="309" t="s">
        <v>3497</v>
      </c>
      <c r="I86" s="310" t="s">
        <v>3586</v>
      </c>
      <c r="J86" s="227">
        <v>44761</v>
      </c>
      <c r="K86" s="227">
        <v>44761</v>
      </c>
      <c r="L86" s="308"/>
    </row>
    <row r="87" spans="2:16" s="209" customFormat="1" ht="33.75">
      <c r="B87" s="221">
        <v>58</v>
      </c>
      <c r="C87" s="229" t="s">
        <v>3593</v>
      </c>
      <c r="D87" s="303" t="s">
        <v>3594</v>
      </c>
      <c r="E87" s="304" t="s">
        <v>3210</v>
      </c>
      <c r="F87" s="309" t="s">
        <v>3497</v>
      </c>
      <c r="G87" s="309" t="s">
        <v>3497</v>
      </c>
      <c r="H87" s="309" t="s">
        <v>3497</v>
      </c>
      <c r="I87" s="310" t="s">
        <v>3595</v>
      </c>
      <c r="J87" s="227">
        <v>44755</v>
      </c>
      <c r="K87" s="227">
        <v>44757</v>
      </c>
      <c r="L87" s="308"/>
    </row>
    <row r="88" spans="2:16" s="209" customFormat="1" ht="13.5">
      <c r="B88" s="221">
        <v>59</v>
      </c>
      <c r="C88" s="229" t="s">
        <v>3591</v>
      </c>
      <c r="D88" s="303" t="s">
        <v>3596</v>
      </c>
      <c r="E88" s="304" t="s">
        <v>3211</v>
      </c>
      <c r="F88" s="305" t="s">
        <v>3497</v>
      </c>
      <c r="G88" s="305" t="s">
        <v>3497</v>
      </c>
      <c r="H88" s="305" t="s">
        <v>3497</v>
      </c>
      <c r="I88" s="310" t="s">
        <v>3586</v>
      </c>
      <c r="J88" s="227">
        <v>44758</v>
      </c>
      <c r="K88" s="227">
        <v>44758</v>
      </c>
      <c r="L88" s="308"/>
      <c r="M88" s="627"/>
      <c r="N88" s="627"/>
      <c r="O88" s="627"/>
      <c r="P88" s="627"/>
    </row>
    <row r="89" spans="2:16" s="209" customFormat="1" ht="13.5">
      <c r="B89" s="221">
        <v>60</v>
      </c>
      <c r="C89" s="229" t="s">
        <v>3591</v>
      </c>
      <c r="D89" s="303" t="s">
        <v>3597</v>
      </c>
      <c r="E89" s="304" t="s">
        <v>3598</v>
      </c>
      <c r="F89" s="305" t="s">
        <v>3497</v>
      </c>
      <c r="G89" s="305" t="s">
        <v>3497</v>
      </c>
      <c r="H89" s="305" t="s">
        <v>3497</v>
      </c>
      <c r="I89" s="310" t="s">
        <v>3586</v>
      </c>
      <c r="J89" s="227">
        <v>44758</v>
      </c>
      <c r="K89" s="227">
        <v>44758</v>
      </c>
      <c r="L89" s="308"/>
      <c r="M89" s="627"/>
      <c r="N89" s="627"/>
      <c r="O89" s="627"/>
      <c r="P89" s="627"/>
    </row>
    <row r="90" spans="2:16" s="209" customFormat="1" ht="17.25" customHeight="1">
      <c r="B90" s="221">
        <v>61</v>
      </c>
      <c r="C90" s="229" t="s">
        <v>3599</v>
      </c>
      <c r="D90" s="303" t="s">
        <v>3600</v>
      </c>
      <c r="E90" s="304" t="s">
        <v>3212</v>
      </c>
      <c r="F90" s="309" t="s">
        <v>2827</v>
      </c>
      <c r="G90" s="309" t="s">
        <v>3497</v>
      </c>
      <c r="H90" s="309" t="s">
        <v>3497</v>
      </c>
      <c r="I90" s="306" t="s">
        <v>3601</v>
      </c>
      <c r="J90" s="307">
        <v>44758</v>
      </c>
      <c r="K90" s="307">
        <v>44758</v>
      </c>
      <c r="L90" s="308"/>
    </row>
    <row r="91" spans="2:16" s="209" customFormat="1" ht="13.5">
      <c r="B91" s="221">
        <v>62</v>
      </c>
      <c r="C91" s="229" t="s">
        <v>3602</v>
      </c>
      <c r="D91" s="303" t="s">
        <v>3603</v>
      </c>
      <c r="E91" s="304" t="s">
        <v>3604</v>
      </c>
      <c r="F91" s="309" t="s">
        <v>3497</v>
      </c>
      <c r="G91" s="309" t="s">
        <v>3497</v>
      </c>
      <c r="H91" s="309" t="s">
        <v>3497</v>
      </c>
      <c r="I91" s="306" t="s">
        <v>3601</v>
      </c>
      <c r="J91" s="307">
        <v>44760</v>
      </c>
      <c r="K91" s="307">
        <v>44760</v>
      </c>
      <c r="L91" s="308"/>
    </row>
    <row r="92" spans="2:16" s="209" customFormat="1" ht="56.25">
      <c r="B92" s="221">
        <v>63</v>
      </c>
      <c r="C92" s="229" t="s">
        <v>3605</v>
      </c>
      <c r="D92" s="223" t="s">
        <v>3606</v>
      </c>
      <c r="E92" s="224" t="s">
        <v>3215</v>
      </c>
      <c r="F92" s="230" t="s">
        <v>3497</v>
      </c>
      <c r="G92" s="230" t="s">
        <v>3497</v>
      </c>
      <c r="H92" s="230" t="s">
        <v>3497</v>
      </c>
      <c r="I92" s="226" t="s">
        <v>3607</v>
      </c>
      <c r="J92" s="227">
        <v>44758</v>
      </c>
      <c r="K92" s="227">
        <v>44761</v>
      </c>
      <c r="L92" s="228"/>
    </row>
    <row r="93" spans="2:16" s="209" customFormat="1" ht="33.75">
      <c r="B93" s="221">
        <v>64</v>
      </c>
      <c r="C93" s="229" t="s">
        <v>3608</v>
      </c>
      <c r="D93" s="223" t="s">
        <v>3609</v>
      </c>
      <c r="E93" s="224" t="s">
        <v>3216</v>
      </c>
      <c r="F93" s="230" t="s">
        <v>3497</v>
      </c>
      <c r="G93" s="230" t="s">
        <v>3497</v>
      </c>
      <c r="H93" s="230" t="s">
        <v>3497</v>
      </c>
      <c r="I93" s="226" t="s">
        <v>3586</v>
      </c>
      <c r="J93" s="227">
        <v>44758</v>
      </c>
      <c r="K93" s="227">
        <v>44758</v>
      </c>
      <c r="L93" s="228"/>
      <c r="M93" s="627"/>
      <c r="N93" s="627"/>
      <c r="O93" s="627"/>
      <c r="P93" s="627"/>
    </row>
    <row r="94" spans="2:16" s="237" customFormat="1" ht="22.5">
      <c r="B94" s="221">
        <v>65</v>
      </c>
      <c r="C94" s="229" t="s">
        <v>1968</v>
      </c>
      <c r="D94" s="223" t="s">
        <v>3990</v>
      </c>
      <c r="E94" s="224" t="s">
        <v>3217</v>
      </c>
      <c r="F94" s="230" t="s">
        <v>3497</v>
      </c>
      <c r="G94" s="230" t="s">
        <v>3497</v>
      </c>
      <c r="H94" s="230" t="s">
        <v>2829</v>
      </c>
      <c r="I94" s="234"/>
      <c r="J94" s="227"/>
      <c r="K94" s="227"/>
      <c r="L94" s="236" t="s">
        <v>3993</v>
      </c>
      <c r="M94" s="634"/>
      <c r="N94" s="635"/>
      <c r="O94" s="635"/>
      <c r="P94" s="635"/>
    </row>
    <row r="95" spans="2:16" s="209" customFormat="1" ht="22.5">
      <c r="B95" s="221">
        <v>66</v>
      </c>
      <c r="C95" s="229" t="s">
        <v>3610</v>
      </c>
      <c r="D95" s="223" t="s">
        <v>3611</v>
      </c>
      <c r="E95" s="224" t="s">
        <v>3218</v>
      </c>
      <c r="F95" s="230" t="s">
        <v>3497</v>
      </c>
      <c r="G95" s="230" t="s">
        <v>3497</v>
      </c>
      <c r="H95" s="230" t="s">
        <v>2829</v>
      </c>
      <c r="I95" s="234"/>
      <c r="J95" s="227"/>
      <c r="K95" s="227"/>
      <c r="L95" s="236" t="s">
        <v>3994</v>
      </c>
      <c r="M95" s="627"/>
      <c r="N95" s="627"/>
      <c r="O95" s="627"/>
      <c r="P95" s="627"/>
    </row>
    <row r="96" spans="2:16" s="209" customFormat="1" ht="33.75">
      <c r="B96" s="221">
        <v>67</v>
      </c>
      <c r="C96" s="229" t="s">
        <v>3610</v>
      </c>
      <c r="D96" s="223" t="s">
        <v>3612</v>
      </c>
      <c r="E96" s="224" t="s">
        <v>3219</v>
      </c>
      <c r="F96" s="230" t="s">
        <v>3497</v>
      </c>
      <c r="G96" s="230" t="s">
        <v>3497</v>
      </c>
      <c r="H96" s="230" t="s">
        <v>2829</v>
      </c>
      <c r="I96" s="234"/>
      <c r="J96" s="227"/>
      <c r="K96" s="227"/>
      <c r="L96" s="396" t="s">
        <v>3995</v>
      </c>
      <c r="M96" s="627"/>
      <c r="N96" s="627"/>
      <c r="O96" s="627"/>
      <c r="P96" s="627"/>
    </row>
    <row r="97" spans="2:16" s="209" customFormat="1" ht="22.5">
      <c r="B97" s="221">
        <v>68</v>
      </c>
      <c r="C97" s="229" t="s">
        <v>3610</v>
      </c>
      <c r="D97" s="223" t="s">
        <v>1948</v>
      </c>
      <c r="E97" s="224" t="s">
        <v>3220</v>
      </c>
      <c r="F97" s="230" t="s">
        <v>3497</v>
      </c>
      <c r="G97" s="230" t="s">
        <v>3497</v>
      </c>
      <c r="H97" s="230" t="s">
        <v>2829</v>
      </c>
      <c r="I97" s="234"/>
      <c r="J97" s="227"/>
      <c r="K97" s="227"/>
      <c r="L97" s="396" t="s">
        <v>3995</v>
      </c>
      <c r="M97" s="627"/>
      <c r="N97" s="627"/>
      <c r="O97" s="627"/>
      <c r="P97" s="627"/>
    </row>
    <row r="98" spans="2:16" s="209" customFormat="1" ht="22.5">
      <c r="B98" s="221">
        <v>69</v>
      </c>
      <c r="C98" s="229" t="s">
        <v>3610</v>
      </c>
      <c r="D98" s="223" t="s">
        <v>3613</v>
      </c>
      <c r="E98" s="224" t="s">
        <v>3221</v>
      </c>
      <c r="F98" s="230" t="s">
        <v>3497</v>
      </c>
      <c r="G98" s="230" t="s">
        <v>3497</v>
      </c>
      <c r="H98" s="230" t="s">
        <v>2829</v>
      </c>
      <c r="I98" s="234"/>
      <c r="J98" s="227"/>
      <c r="K98" s="227"/>
      <c r="L98" s="396" t="s">
        <v>3995</v>
      </c>
      <c r="M98" s="627"/>
      <c r="N98" s="627"/>
      <c r="O98" s="627"/>
      <c r="P98" s="627"/>
    </row>
    <row r="99" spans="2:16" s="209" customFormat="1" ht="22.5">
      <c r="B99" s="221">
        <v>70</v>
      </c>
      <c r="C99" s="229" t="s">
        <v>3610</v>
      </c>
      <c r="D99" s="223" t="s">
        <v>3614</v>
      </c>
      <c r="E99" s="224" t="s">
        <v>3222</v>
      </c>
      <c r="F99" s="230" t="s">
        <v>3497</v>
      </c>
      <c r="G99" s="230" t="s">
        <v>3497</v>
      </c>
      <c r="H99" s="230" t="s">
        <v>2829</v>
      </c>
      <c r="I99" s="234"/>
      <c r="J99" s="227"/>
      <c r="K99" s="227"/>
      <c r="L99" s="396" t="s">
        <v>3995</v>
      </c>
      <c r="M99" s="627"/>
      <c r="N99" s="627"/>
      <c r="O99" s="627"/>
      <c r="P99" s="627"/>
    </row>
    <row r="100" spans="2:16" s="209" customFormat="1" ht="22.5">
      <c r="B100" s="221">
        <v>71</v>
      </c>
      <c r="C100" s="229" t="s">
        <v>3610</v>
      </c>
      <c r="D100" s="223" t="s">
        <v>3615</v>
      </c>
      <c r="E100" s="224" t="s">
        <v>3223</v>
      </c>
      <c r="F100" s="230" t="s">
        <v>3497</v>
      </c>
      <c r="G100" s="230" t="s">
        <v>3497</v>
      </c>
      <c r="H100" s="230" t="s">
        <v>2829</v>
      </c>
      <c r="I100" s="234"/>
      <c r="J100" s="227"/>
      <c r="K100" s="227"/>
      <c r="L100" s="396" t="s">
        <v>3995</v>
      </c>
      <c r="M100" s="627"/>
      <c r="N100" s="627"/>
      <c r="O100" s="627"/>
      <c r="P100" s="627"/>
    </row>
    <row r="101" spans="2:16" s="209" customFormat="1" ht="13.5">
      <c r="B101" s="221">
        <v>72</v>
      </c>
      <c r="C101" s="229" t="s">
        <v>2894</v>
      </c>
      <c r="D101" s="223" t="s">
        <v>3616</v>
      </c>
      <c r="E101" s="224" t="s">
        <v>3224</v>
      </c>
      <c r="F101" s="230" t="s">
        <v>3497</v>
      </c>
      <c r="G101" s="230" t="s">
        <v>3497</v>
      </c>
      <c r="H101" s="230" t="s">
        <v>3497</v>
      </c>
      <c r="I101" s="238" t="s">
        <v>3595</v>
      </c>
      <c r="J101" s="227">
        <v>44758</v>
      </c>
      <c r="K101" s="227">
        <v>44761</v>
      </c>
      <c r="L101" s="228"/>
      <c r="M101" s="627"/>
      <c r="N101" s="627"/>
      <c r="O101" s="627"/>
      <c r="P101" s="627"/>
    </row>
    <row r="102" spans="2:16" s="209" customFormat="1" ht="13.5">
      <c r="B102" s="221">
        <v>73</v>
      </c>
      <c r="C102" s="229" t="s">
        <v>3617</v>
      </c>
      <c r="D102" s="223" t="s">
        <v>3618</v>
      </c>
      <c r="E102" s="224" t="s">
        <v>3619</v>
      </c>
      <c r="F102" s="225" t="s">
        <v>3497</v>
      </c>
      <c r="G102" s="225" t="s">
        <v>3497</v>
      </c>
      <c r="H102" s="230" t="s">
        <v>3497</v>
      </c>
      <c r="I102" s="227" t="s">
        <v>3620</v>
      </c>
      <c r="J102" s="227">
        <v>44758</v>
      </c>
      <c r="K102" s="227">
        <v>44760</v>
      </c>
      <c r="L102" s="228"/>
      <c r="M102" s="627"/>
      <c r="N102" s="627"/>
      <c r="O102" s="627"/>
      <c r="P102" s="627"/>
    </row>
    <row r="103" spans="2:16" s="209" customFormat="1" ht="22.5">
      <c r="B103" s="221">
        <v>74</v>
      </c>
      <c r="C103" s="229" t="s">
        <v>3621</v>
      </c>
      <c r="D103" s="223" t="s">
        <v>3622</v>
      </c>
      <c r="E103" s="224" t="s">
        <v>3225</v>
      </c>
      <c r="F103" s="225" t="s">
        <v>3497</v>
      </c>
      <c r="G103" s="225" t="s">
        <v>3497</v>
      </c>
      <c r="H103" s="225" t="s">
        <v>3497</v>
      </c>
      <c r="I103" s="234" t="s">
        <v>3581</v>
      </c>
      <c r="J103" s="227">
        <v>44755</v>
      </c>
      <c r="K103" s="227">
        <v>44756</v>
      </c>
      <c r="L103" s="228"/>
      <c r="M103" s="627"/>
      <c r="N103" s="627"/>
      <c r="O103" s="627"/>
      <c r="P103" s="627"/>
    </row>
    <row r="104" spans="2:16" s="209" customFormat="1" ht="13.5">
      <c r="B104" s="221">
        <v>75</v>
      </c>
      <c r="C104" s="229" t="s">
        <v>3621</v>
      </c>
      <c r="D104" s="223" t="s">
        <v>3623</v>
      </c>
      <c r="E104" s="224" t="s">
        <v>3624</v>
      </c>
      <c r="F104" s="225" t="s">
        <v>3497</v>
      </c>
      <c r="G104" s="225" t="s">
        <v>3497</v>
      </c>
      <c r="H104" s="225" t="s">
        <v>3497</v>
      </c>
      <c r="I104" s="234" t="s">
        <v>3581</v>
      </c>
      <c r="J104" s="227">
        <v>44757</v>
      </c>
      <c r="K104" s="227">
        <v>44758</v>
      </c>
      <c r="L104" s="228"/>
      <c r="M104" s="627"/>
      <c r="N104" s="627"/>
      <c r="O104" s="627"/>
      <c r="P104" s="627"/>
    </row>
    <row r="105" spans="2:16" s="237" customFormat="1" ht="13.5">
      <c r="B105" s="221">
        <v>76</v>
      </c>
      <c r="C105" s="229" t="s">
        <v>3625</v>
      </c>
      <c r="D105" s="223" t="s">
        <v>3626</v>
      </c>
      <c r="E105" s="224" t="s">
        <v>3226</v>
      </c>
      <c r="F105" s="230" t="s">
        <v>3497</v>
      </c>
      <c r="G105" s="230" t="s">
        <v>3996</v>
      </c>
      <c r="H105" s="230" t="s">
        <v>2829</v>
      </c>
      <c r="I105" s="234"/>
      <c r="J105" s="227"/>
      <c r="K105" s="227"/>
      <c r="L105" s="239" t="s">
        <v>3997</v>
      </c>
      <c r="M105" s="634"/>
      <c r="N105" s="635"/>
      <c r="O105" s="635"/>
      <c r="P105" s="635"/>
    </row>
    <row r="106" spans="2:16" s="209" customFormat="1" ht="13.5">
      <c r="B106" s="221">
        <v>77</v>
      </c>
      <c r="C106" s="229" t="s">
        <v>3628</v>
      </c>
      <c r="D106" s="223" t="s">
        <v>3629</v>
      </c>
      <c r="E106" s="224" t="s">
        <v>3630</v>
      </c>
      <c r="F106" s="230" t="s">
        <v>3497</v>
      </c>
      <c r="G106" s="230" t="s">
        <v>3497</v>
      </c>
      <c r="H106" s="230" t="s">
        <v>3497</v>
      </c>
      <c r="I106" s="234" t="s">
        <v>3627</v>
      </c>
      <c r="J106" s="227">
        <v>44760</v>
      </c>
      <c r="K106" s="227">
        <v>44760</v>
      </c>
      <c r="L106" s="239"/>
      <c r="M106" s="627"/>
      <c r="N106" s="627"/>
      <c r="O106" s="627"/>
      <c r="P106" s="627"/>
    </row>
    <row r="107" spans="2:16" s="209" customFormat="1" ht="22.5">
      <c r="B107" s="221">
        <v>78</v>
      </c>
      <c r="C107" s="229" t="s">
        <v>3631</v>
      </c>
      <c r="D107" s="223" t="s">
        <v>3632</v>
      </c>
      <c r="E107" s="224" t="s">
        <v>3227</v>
      </c>
      <c r="F107" s="230" t="s">
        <v>3633</v>
      </c>
      <c r="G107" s="230" t="s">
        <v>3497</v>
      </c>
      <c r="H107" s="230" t="s">
        <v>3497</v>
      </c>
      <c r="I107" s="234" t="s">
        <v>3558</v>
      </c>
      <c r="J107" s="227">
        <v>44760</v>
      </c>
      <c r="K107" s="227">
        <v>44760</v>
      </c>
      <c r="L107" s="228" t="s">
        <v>3634</v>
      </c>
      <c r="M107" s="627"/>
      <c r="N107" s="627"/>
      <c r="O107" s="627"/>
      <c r="P107" s="627"/>
    </row>
    <row r="108" spans="2:16" s="209" customFormat="1" ht="27">
      <c r="B108" s="221">
        <v>79</v>
      </c>
      <c r="C108" s="229" t="s">
        <v>3635</v>
      </c>
      <c r="D108" s="223" t="s">
        <v>3636</v>
      </c>
      <c r="E108" s="224" t="s">
        <v>3228</v>
      </c>
      <c r="F108" s="225" t="s">
        <v>3502</v>
      </c>
      <c r="G108" s="225" t="s">
        <v>3502</v>
      </c>
      <c r="H108" s="225" t="s">
        <v>2829</v>
      </c>
      <c r="I108" s="226"/>
      <c r="J108" s="227"/>
      <c r="K108" s="227"/>
      <c r="L108" s="232" t="s">
        <v>3637</v>
      </c>
      <c r="M108" s="627"/>
      <c r="N108" s="627"/>
      <c r="O108" s="627"/>
      <c r="P108" s="627"/>
    </row>
    <row r="109" spans="2:16" s="209" customFormat="1" ht="13.5">
      <c r="B109" s="221">
        <v>80</v>
      </c>
      <c r="C109" s="229" t="s">
        <v>3638</v>
      </c>
      <c r="D109" s="223" t="s">
        <v>3639</v>
      </c>
      <c r="E109" s="224" t="s">
        <v>3229</v>
      </c>
      <c r="F109" s="225" t="s">
        <v>3502</v>
      </c>
      <c r="G109" s="225" t="s">
        <v>3502</v>
      </c>
      <c r="H109" s="225" t="s">
        <v>3502</v>
      </c>
      <c r="I109" s="226"/>
      <c r="J109" s="227"/>
      <c r="K109" s="227"/>
      <c r="L109" s="232" t="s">
        <v>3640</v>
      </c>
      <c r="M109" s="627"/>
      <c r="N109" s="627"/>
      <c r="O109" s="627"/>
      <c r="P109" s="627"/>
    </row>
    <row r="110" spans="2:16" s="209" customFormat="1" ht="67.5">
      <c r="B110" s="221">
        <v>81</v>
      </c>
      <c r="C110" s="229" t="s">
        <v>3641</v>
      </c>
      <c r="D110" s="223" t="s">
        <v>3642</v>
      </c>
      <c r="E110" s="224" t="s">
        <v>3230</v>
      </c>
      <c r="F110" s="225" t="s">
        <v>3502</v>
      </c>
      <c r="G110" s="225" t="s">
        <v>3502</v>
      </c>
      <c r="H110" s="225" t="s">
        <v>3502</v>
      </c>
      <c r="I110" s="226"/>
      <c r="J110" s="227"/>
      <c r="K110" s="227"/>
      <c r="L110" s="232" t="s">
        <v>3643</v>
      </c>
      <c r="M110" s="355"/>
      <c r="N110" s="355"/>
      <c r="O110" s="355"/>
      <c r="P110" s="355"/>
    </row>
    <row r="111" spans="2:16" s="209" customFormat="1" ht="33.75">
      <c r="B111" s="221">
        <v>82</v>
      </c>
      <c r="C111" s="229" t="s">
        <v>3641</v>
      </c>
      <c r="D111" s="303" t="s">
        <v>3644</v>
      </c>
      <c r="E111" s="304" t="s">
        <v>3231</v>
      </c>
      <c r="F111" s="305" t="s">
        <v>3502</v>
      </c>
      <c r="G111" s="305" t="s">
        <v>3502</v>
      </c>
      <c r="H111" s="305" t="s">
        <v>3502</v>
      </c>
      <c r="I111" s="306"/>
      <c r="J111" s="307"/>
      <c r="K111" s="307"/>
      <c r="L111" s="232" t="s">
        <v>3645</v>
      </c>
      <c r="M111" s="355"/>
      <c r="N111" s="355"/>
      <c r="O111" s="355"/>
      <c r="P111" s="355"/>
    </row>
    <row r="112" spans="2:16" s="209" customFormat="1" ht="13.5">
      <c r="B112" s="221">
        <v>83</v>
      </c>
      <c r="C112" s="229" t="s">
        <v>3646</v>
      </c>
      <c r="D112" s="223" t="s">
        <v>3647</v>
      </c>
      <c r="E112" s="224" t="s">
        <v>3232</v>
      </c>
      <c r="F112" s="230" t="s">
        <v>3502</v>
      </c>
      <c r="G112" s="230" t="s">
        <v>3502</v>
      </c>
      <c r="H112" s="230" t="s">
        <v>3502</v>
      </c>
      <c r="I112" s="226"/>
      <c r="J112" s="227"/>
      <c r="K112" s="227"/>
      <c r="L112" s="232" t="s">
        <v>3648</v>
      </c>
      <c r="M112" s="627"/>
      <c r="N112" s="627"/>
      <c r="O112" s="627"/>
      <c r="P112" s="627"/>
    </row>
    <row r="113" spans="2:16" s="209" customFormat="1" ht="27">
      <c r="B113" s="221">
        <v>84</v>
      </c>
      <c r="C113" s="229" t="s">
        <v>3646</v>
      </c>
      <c r="D113" s="223" t="s">
        <v>3649</v>
      </c>
      <c r="E113" s="224" t="s">
        <v>3233</v>
      </c>
      <c r="F113" s="225" t="s">
        <v>3497</v>
      </c>
      <c r="G113" s="230" t="s">
        <v>2829</v>
      </c>
      <c r="H113" s="225" t="s">
        <v>2829</v>
      </c>
      <c r="I113" s="234"/>
      <c r="J113" s="227"/>
      <c r="K113" s="227"/>
      <c r="L113" s="337" t="s">
        <v>3998</v>
      </c>
      <c r="M113" s="627"/>
      <c r="N113" s="627"/>
      <c r="O113" s="627"/>
      <c r="P113" s="627"/>
    </row>
    <row r="114" spans="2:16" s="209" customFormat="1" ht="27">
      <c r="B114" s="221">
        <v>85</v>
      </c>
      <c r="C114" s="229" t="s">
        <v>3646</v>
      </c>
      <c r="D114" s="223" t="s">
        <v>3650</v>
      </c>
      <c r="E114" s="224" t="s">
        <v>3234</v>
      </c>
      <c r="F114" s="225" t="s">
        <v>3497</v>
      </c>
      <c r="G114" s="230" t="s">
        <v>2829</v>
      </c>
      <c r="H114" s="225" t="s">
        <v>2829</v>
      </c>
      <c r="I114" s="234"/>
      <c r="J114" s="227"/>
      <c r="K114" s="227"/>
      <c r="L114" s="337" t="s">
        <v>3998</v>
      </c>
      <c r="M114" s="627"/>
      <c r="N114" s="627"/>
      <c r="O114" s="627"/>
      <c r="P114" s="627"/>
    </row>
    <row r="115" spans="2:16" s="209" customFormat="1" ht="13.5">
      <c r="B115" s="221">
        <v>86</v>
      </c>
      <c r="C115" s="223" t="s">
        <v>3651</v>
      </c>
      <c r="D115" s="223" t="s">
        <v>3652</v>
      </c>
      <c r="E115" s="224" t="s">
        <v>3653</v>
      </c>
      <c r="F115" s="225" t="s">
        <v>3497</v>
      </c>
      <c r="G115" s="225" t="s">
        <v>3502</v>
      </c>
      <c r="H115" s="230" t="s">
        <v>3502</v>
      </c>
      <c r="I115" s="227"/>
      <c r="J115" s="227"/>
      <c r="K115" s="227"/>
      <c r="L115" s="232" t="s">
        <v>3654</v>
      </c>
      <c r="M115" s="627"/>
      <c r="N115" s="627"/>
      <c r="O115" s="627"/>
      <c r="P115" s="627"/>
    </row>
    <row r="116" spans="2:16" s="209" customFormat="1" ht="27">
      <c r="B116" s="221">
        <v>87</v>
      </c>
      <c r="C116" s="223" t="s">
        <v>3651</v>
      </c>
      <c r="D116" s="223" t="s">
        <v>3655</v>
      </c>
      <c r="E116" s="224" t="s">
        <v>3656</v>
      </c>
      <c r="F116" s="225" t="s">
        <v>3497</v>
      </c>
      <c r="G116" s="225" t="s">
        <v>3502</v>
      </c>
      <c r="H116" s="230" t="s">
        <v>3657</v>
      </c>
      <c r="I116" s="227"/>
      <c r="J116" s="227"/>
      <c r="K116" s="227"/>
      <c r="L116" s="232" t="s">
        <v>3654</v>
      </c>
      <c r="M116" s="355"/>
      <c r="N116" s="355"/>
      <c r="O116" s="355"/>
      <c r="P116" s="355"/>
    </row>
    <row r="117" spans="2:16" s="209" customFormat="1" ht="13.5">
      <c r="B117" s="221">
        <v>88</v>
      </c>
      <c r="C117" s="229" t="s">
        <v>3658</v>
      </c>
      <c r="D117" s="223" t="s">
        <v>3659</v>
      </c>
      <c r="E117" s="224" t="s">
        <v>3660</v>
      </c>
      <c r="F117" s="225" t="s">
        <v>2827</v>
      </c>
      <c r="G117" s="225" t="s">
        <v>3502</v>
      </c>
      <c r="H117" s="230" t="s">
        <v>3502</v>
      </c>
      <c r="I117" s="227"/>
      <c r="J117" s="227"/>
      <c r="K117" s="227"/>
      <c r="L117" s="232" t="s">
        <v>3654</v>
      </c>
      <c r="M117" s="627"/>
      <c r="N117" s="627"/>
      <c r="O117" s="627"/>
      <c r="P117" s="627"/>
    </row>
    <row r="118" spans="2:16" s="209" customFormat="1" ht="13.5">
      <c r="B118" s="221">
        <v>89</v>
      </c>
      <c r="C118" s="223" t="s">
        <v>3661</v>
      </c>
      <c r="D118" s="223" t="s">
        <v>3662</v>
      </c>
      <c r="E118" s="224" t="s">
        <v>3663</v>
      </c>
      <c r="F118" s="225" t="s">
        <v>3502</v>
      </c>
      <c r="G118" s="225" t="s">
        <v>3502</v>
      </c>
      <c r="H118" s="230" t="s">
        <v>3502</v>
      </c>
      <c r="I118" s="227"/>
      <c r="J118" s="227"/>
      <c r="K118" s="227"/>
      <c r="L118" s="232" t="s">
        <v>3664</v>
      </c>
      <c r="M118" s="355"/>
      <c r="N118" s="355"/>
      <c r="O118" s="355"/>
      <c r="P118" s="355"/>
    </row>
    <row r="119" spans="2:16" s="209" customFormat="1" ht="22.5">
      <c r="B119" s="221">
        <v>90</v>
      </c>
      <c r="C119" s="229" t="s">
        <v>3665</v>
      </c>
      <c r="D119" s="223" t="s">
        <v>3999</v>
      </c>
      <c r="E119" s="224" t="s">
        <v>4000</v>
      </c>
      <c r="F119" s="225" t="s">
        <v>2829</v>
      </c>
      <c r="G119" s="225" t="s">
        <v>2829</v>
      </c>
      <c r="H119" s="230" t="s">
        <v>2829</v>
      </c>
      <c r="I119" s="227"/>
      <c r="J119" s="227"/>
      <c r="K119" s="227"/>
      <c r="L119" s="232" t="s">
        <v>4001</v>
      </c>
      <c r="M119" s="627"/>
      <c r="N119" s="627"/>
      <c r="O119" s="627"/>
      <c r="P119" s="627"/>
    </row>
    <row r="120" spans="2:16" s="209" customFormat="1" ht="13.5">
      <c r="B120" s="221">
        <v>91</v>
      </c>
      <c r="C120" s="229" t="s">
        <v>2930</v>
      </c>
      <c r="D120" s="223" t="s">
        <v>4002</v>
      </c>
      <c r="E120" s="224" t="s">
        <v>4003</v>
      </c>
      <c r="F120" s="225" t="s">
        <v>2829</v>
      </c>
      <c r="G120" s="225" t="s">
        <v>2829</v>
      </c>
      <c r="H120" s="230" t="s">
        <v>2829</v>
      </c>
      <c r="I120" s="227"/>
      <c r="J120" s="227"/>
      <c r="K120" s="227"/>
      <c r="L120" s="232" t="s">
        <v>4001</v>
      </c>
      <c r="M120" s="627"/>
      <c r="N120" s="627"/>
      <c r="O120" s="627"/>
      <c r="P120" s="627"/>
    </row>
    <row r="121" spans="2:16" s="209" customFormat="1" ht="12.75">
      <c r="B121" s="221">
        <v>92</v>
      </c>
      <c r="C121" s="229" t="s">
        <v>4004</v>
      </c>
      <c r="D121" s="223" t="s">
        <v>4005</v>
      </c>
      <c r="E121" s="224" t="s">
        <v>4006</v>
      </c>
      <c r="F121" s="225" t="s">
        <v>2827</v>
      </c>
      <c r="G121" s="225" t="s">
        <v>2827</v>
      </c>
      <c r="H121" s="230" t="s">
        <v>2829</v>
      </c>
      <c r="I121" s="227"/>
      <c r="J121" s="227"/>
      <c r="K121" s="227"/>
      <c r="L121" s="232" t="s">
        <v>4007</v>
      </c>
      <c r="M121" s="627"/>
      <c r="N121" s="627"/>
      <c r="O121" s="627"/>
      <c r="P121" s="627"/>
    </row>
    <row r="122" spans="2:16" s="209" customFormat="1" ht="15" customHeight="1" thickBot="1">
      <c r="B122" s="628" t="s">
        <v>3667</v>
      </c>
      <c r="C122" s="629"/>
      <c r="D122" s="629"/>
      <c r="E122" s="629"/>
      <c r="F122" s="629"/>
      <c r="G122" s="629"/>
      <c r="H122" s="629"/>
      <c r="I122" s="629"/>
      <c r="J122" s="629"/>
      <c r="K122" s="630"/>
      <c r="L122" s="245"/>
    </row>
    <row r="123" spans="2:16" ht="15" customHeight="1">
      <c r="B123" s="631" t="s">
        <v>5</v>
      </c>
      <c r="C123" s="632"/>
      <c r="D123" s="632"/>
      <c r="E123" s="632"/>
      <c r="F123" s="632"/>
      <c r="G123" s="632"/>
      <c r="H123" s="632"/>
      <c r="I123" s="632"/>
      <c r="J123" s="632"/>
      <c r="K123" s="633"/>
      <c r="L123" s="245"/>
    </row>
    <row r="124" spans="2:16">
      <c r="B124" s="246" t="s">
        <v>2</v>
      </c>
      <c r="C124" s="354" t="s">
        <v>3</v>
      </c>
      <c r="D124" s="354" t="s">
        <v>6</v>
      </c>
      <c r="E124" s="354" t="s">
        <v>3668</v>
      </c>
      <c r="F124" s="625" t="s">
        <v>3669</v>
      </c>
      <c r="G124" s="625"/>
      <c r="H124" s="625" t="s">
        <v>3670</v>
      </c>
      <c r="I124" s="625"/>
      <c r="J124" s="625" t="s">
        <v>3671</v>
      </c>
      <c r="K124" s="626"/>
      <c r="L124" s="248"/>
    </row>
    <row r="125" spans="2:16" s="252" customFormat="1">
      <c r="B125" s="221">
        <v>1</v>
      </c>
      <c r="C125" s="253" t="s">
        <v>1954</v>
      </c>
      <c r="D125" s="249">
        <f>E125+F125+H125+J125</f>
        <v>7</v>
      </c>
      <c r="E125" s="352">
        <v>1</v>
      </c>
      <c r="F125" s="617">
        <v>2</v>
      </c>
      <c r="G125" s="617"/>
      <c r="H125" s="618">
        <v>4</v>
      </c>
      <c r="I125" s="618"/>
      <c r="J125" s="618">
        <v>0</v>
      </c>
      <c r="K125" s="619"/>
      <c r="L125" s="251"/>
    </row>
    <row r="126" spans="2:16">
      <c r="B126" s="221">
        <v>2</v>
      </c>
      <c r="C126" s="253" t="s">
        <v>3672</v>
      </c>
      <c r="D126" s="249">
        <f>E126+F126+H126+J126</f>
        <v>20</v>
      </c>
      <c r="E126" s="352">
        <v>0</v>
      </c>
      <c r="F126" s="617">
        <v>3</v>
      </c>
      <c r="G126" s="617"/>
      <c r="H126" s="618">
        <v>17</v>
      </c>
      <c r="I126" s="618"/>
      <c r="J126" s="618">
        <v>0</v>
      </c>
      <c r="K126" s="619"/>
      <c r="L126" s="248"/>
    </row>
    <row r="127" spans="2:16" s="259" customFormat="1">
      <c r="B127" s="254">
        <v>3</v>
      </c>
      <c r="C127" s="253" t="s">
        <v>3499</v>
      </c>
      <c r="D127" s="255">
        <f>E127+F127+H127+J127</f>
        <v>7</v>
      </c>
      <c r="E127" s="353">
        <v>0</v>
      </c>
      <c r="F127" s="623">
        <v>3</v>
      </c>
      <c r="G127" s="623"/>
      <c r="H127" s="620">
        <v>4</v>
      </c>
      <c r="I127" s="620"/>
      <c r="J127" s="618">
        <v>0</v>
      </c>
      <c r="K127" s="619"/>
      <c r="L127" s="257"/>
      <c r="M127" s="258"/>
    </row>
    <row r="128" spans="2:16">
      <c r="B128" s="221">
        <v>4</v>
      </c>
      <c r="C128" s="253" t="s">
        <v>3673</v>
      </c>
      <c r="D128" s="249">
        <f>E128+F128+H128+J128</f>
        <v>25</v>
      </c>
      <c r="E128" s="352">
        <v>0</v>
      </c>
      <c r="F128" s="617">
        <v>2</v>
      </c>
      <c r="G128" s="617"/>
      <c r="H128" s="617">
        <v>23</v>
      </c>
      <c r="I128" s="617"/>
      <c r="J128" s="618">
        <v>0</v>
      </c>
      <c r="K128" s="619"/>
      <c r="L128" s="248"/>
    </row>
    <row r="129" spans="2:56">
      <c r="B129" s="221">
        <v>5</v>
      </c>
      <c r="C129" s="253" t="s">
        <v>2936</v>
      </c>
      <c r="D129" s="249">
        <f>E129+F129+H129+J129</f>
        <v>1</v>
      </c>
      <c r="E129" s="352">
        <v>0</v>
      </c>
      <c r="F129" s="617">
        <v>0</v>
      </c>
      <c r="G129" s="617"/>
      <c r="H129" s="617">
        <v>1</v>
      </c>
      <c r="I129" s="617"/>
      <c r="J129" s="618">
        <v>0</v>
      </c>
      <c r="K129" s="619"/>
      <c r="L129" s="334"/>
      <c r="M129" s="292"/>
    </row>
    <row r="130" spans="2:56">
      <c r="B130" s="221">
        <v>6</v>
      </c>
      <c r="C130" s="253" t="s">
        <v>3583</v>
      </c>
      <c r="D130" s="249">
        <f t="shared" ref="D130:D153" si="0">E130+F130+H130+J130</f>
        <v>3</v>
      </c>
      <c r="E130" s="352">
        <v>0</v>
      </c>
      <c r="F130" s="617">
        <v>0</v>
      </c>
      <c r="G130" s="617"/>
      <c r="H130" s="617">
        <v>3</v>
      </c>
      <c r="I130" s="617"/>
      <c r="J130" s="618">
        <v>0</v>
      </c>
      <c r="K130" s="619"/>
      <c r="L130" s="248"/>
    </row>
    <row r="131" spans="2:56" s="259" customFormat="1">
      <c r="B131" s="254">
        <v>7</v>
      </c>
      <c r="C131" s="253" t="s">
        <v>3588</v>
      </c>
      <c r="D131" s="255">
        <f t="shared" si="0"/>
        <v>0</v>
      </c>
      <c r="E131" s="353">
        <v>0</v>
      </c>
      <c r="F131" s="617">
        <v>0</v>
      </c>
      <c r="G131" s="617"/>
      <c r="H131" s="618">
        <v>0</v>
      </c>
      <c r="I131" s="618"/>
      <c r="J131" s="618">
        <v>0</v>
      </c>
      <c r="K131" s="619"/>
      <c r="L131" s="257"/>
      <c r="BA131" s="260"/>
      <c r="BB131" s="260"/>
      <c r="BC131" s="260"/>
      <c r="BD131" s="257"/>
    </row>
    <row r="132" spans="2:56" s="259" customFormat="1">
      <c r="B132" s="254">
        <v>8</v>
      </c>
      <c r="C132" s="253" t="s">
        <v>3591</v>
      </c>
      <c r="D132" s="255">
        <f t="shared" si="0"/>
        <v>4</v>
      </c>
      <c r="E132" s="353">
        <v>0</v>
      </c>
      <c r="F132" s="617">
        <v>0</v>
      </c>
      <c r="G132" s="617"/>
      <c r="H132" s="623">
        <v>3</v>
      </c>
      <c r="I132" s="623"/>
      <c r="J132" s="620">
        <v>1</v>
      </c>
      <c r="K132" s="624"/>
      <c r="L132" s="257"/>
      <c r="M132" s="258"/>
    </row>
    <row r="133" spans="2:56" s="259" customFormat="1">
      <c r="B133" s="221">
        <v>9</v>
      </c>
      <c r="C133" s="253" t="s">
        <v>3674</v>
      </c>
      <c r="D133" s="255">
        <f t="shared" si="0"/>
        <v>0</v>
      </c>
      <c r="E133" s="353">
        <v>0</v>
      </c>
      <c r="F133" s="617">
        <v>0</v>
      </c>
      <c r="G133" s="617"/>
      <c r="H133" s="618">
        <v>0</v>
      </c>
      <c r="I133" s="618"/>
      <c r="J133" s="618">
        <v>0</v>
      </c>
      <c r="K133" s="619"/>
      <c r="L133" s="257"/>
      <c r="N133" s="201"/>
      <c r="O133" s="201"/>
      <c r="P133" s="201"/>
      <c r="Q133" s="201"/>
      <c r="R133" s="201"/>
      <c r="S133" s="201"/>
      <c r="T133" s="201"/>
      <c r="U133" s="201"/>
      <c r="V133" s="201"/>
      <c r="W133" s="201"/>
      <c r="X133" s="201"/>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c r="BA133" s="260"/>
      <c r="BB133" s="260"/>
      <c r="BC133" s="260"/>
      <c r="BD133" s="260"/>
    </row>
    <row r="134" spans="2:56" s="262" customFormat="1" ht="15" customHeight="1">
      <c r="B134" s="221">
        <v>10</v>
      </c>
      <c r="C134" s="253" t="s">
        <v>3675</v>
      </c>
      <c r="D134" s="255">
        <f t="shared" si="0"/>
        <v>20</v>
      </c>
      <c r="E134" s="353">
        <v>0</v>
      </c>
      <c r="F134" s="617">
        <v>2</v>
      </c>
      <c r="G134" s="617"/>
      <c r="H134" s="623">
        <v>18</v>
      </c>
      <c r="I134" s="623"/>
      <c r="J134" s="618">
        <v>0</v>
      </c>
      <c r="K134" s="619"/>
      <c r="L134" s="261"/>
      <c r="N134" s="201"/>
      <c r="O134" s="201"/>
      <c r="P134" s="201"/>
      <c r="Q134" s="201"/>
      <c r="R134" s="201"/>
      <c r="S134" s="201"/>
      <c r="T134" s="201"/>
      <c r="U134" s="201"/>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row>
    <row r="135" spans="2:56" s="262" customFormat="1">
      <c r="B135" s="221">
        <v>11</v>
      </c>
      <c r="C135" s="253" t="s">
        <v>3676</v>
      </c>
      <c r="D135" s="255">
        <f t="shared" si="0"/>
        <v>18</v>
      </c>
      <c r="E135" s="353">
        <v>0</v>
      </c>
      <c r="F135" s="617">
        <v>4</v>
      </c>
      <c r="G135" s="617"/>
      <c r="H135" s="623">
        <v>14</v>
      </c>
      <c r="I135" s="623"/>
      <c r="J135" s="618">
        <v>0</v>
      </c>
      <c r="K135" s="619"/>
      <c r="L135" s="261"/>
      <c r="N135" s="201"/>
      <c r="O135" s="201"/>
      <c r="P135" s="201"/>
      <c r="Q135" s="201"/>
      <c r="R135" s="201"/>
      <c r="S135" s="201"/>
      <c r="T135" s="201"/>
      <c r="U135" s="201"/>
      <c r="V135" s="201"/>
      <c r="W135" s="201"/>
      <c r="X135" s="201"/>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c r="AX135" s="201"/>
      <c r="AY135" s="201"/>
      <c r="AZ135" s="201"/>
    </row>
    <row r="136" spans="2:56" s="262" customFormat="1">
      <c r="B136" s="254">
        <v>12</v>
      </c>
      <c r="C136" s="253" t="s">
        <v>3677</v>
      </c>
      <c r="D136" s="255">
        <f t="shared" si="0"/>
        <v>0</v>
      </c>
      <c r="E136" s="353">
        <v>0</v>
      </c>
      <c r="F136" s="617">
        <v>0</v>
      </c>
      <c r="G136" s="617"/>
      <c r="H136" s="618">
        <v>0</v>
      </c>
      <c r="I136" s="618"/>
      <c r="J136" s="618">
        <v>0</v>
      </c>
      <c r="K136" s="619"/>
      <c r="L136" s="335"/>
      <c r="N136" s="259"/>
      <c r="O136" s="259"/>
      <c r="P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c r="AL136" s="259"/>
      <c r="AM136" s="259"/>
      <c r="AN136" s="259"/>
      <c r="AO136" s="259"/>
      <c r="AP136" s="259"/>
      <c r="AQ136" s="259"/>
      <c r="AR136" s="259"/>
      <c r="AS136" s="259"/>
      <c r="AT136" s="259"/>
      <c r="AU136" s="259"/>
      <c r="AV136" s="259"/>
      <c r="AW136" s="259"/>
      <c r="AX136" s="259"/>
      <c r="AY136" s="259"/>
      <c r="AZ136" s="259"/>
    </row>
    <row r="137" spans="2:56" s="259" customFormat="1">
      <c r="B137" s="221">
        <v>13</v>
      </c>
      <c r="C137" s="253" t="s">
        <v>1968</v>
      </c>
      <c r="D137" s="255">
        <f t="shared" si="0"/>
        <v>0</v>
      </c>
      <c r="E137" s="353">
        <v>0</v>
      </c>
      <c r="F137" s="617">
        <v>0</v>
      </c>
      <c r="G137" s="617"/>
      <c r="H137" s="618">
        <v>0</v>
      </c>
      <c r="I137" s="618"/>
      <c r="J137" s="618">
        <v>0</v>
      </c>
      <c r="K137" s="619"/>
      <c r="L137" s="257"/>
      <c r="N137" s="201"/>
      <c r="O137" s="201"/>
      <c r="P137" s="201"/>
      <c r="Q137" s="201"/>
      <c r="R137" s="201"/>
      <c r="S137" s="201"/>
      <c r="T137" s="201"/>
      <c r="U137" s="201"/>
      <c r="V137" s="201"/>
      <c r="W137" s="201"/>
      <c r="X137" s="201"/>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row>
    <row r="138" spans="2:56" s="262" customFormat="1">
      <c r="B138" s="221">
        <v>14</v>
      </c>
      <c r="C138" s="253" t="s">
        <v>3678</v>
      </c>
      <c r="D138" s="255">
        <f t="shared" si="0"/>
        <v>8</v>
      </c>
      <c r="E138" s="353">
        <v>0</v>
      </c>
      <c r="F138" s="617">
        <v>0</v>
      </c>
      <c r="G138" s="617"/>
      <c r="H138" s="623">
        <v>8</v>
      </c>
      <c r="I138" s="623"/>
      <c r="J138" s="618">
        <v>0</v>
      </c>
      <c r="K138" s="619"/>
      <c r="L138" s="261"/>
      <c r="N138" s="201"/>
      <c r="O138" s="201"/>
      <c r="P138" s="201"/>
      <c r="Q138" s="201"/>
      <c r="R138" s="201"/>
      <c r="S138" s="201"/>
      <c r="T138" s="201"/>
      <c r="U138" s="201"/>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row>
    <row r="139" spans="2:56" s="262" customFormat="1">
      <c r="B139" s="221">
        <v>15</v>
      </c>
      <c r="C139" s="253" t="s">
        <v>3679</v>
      </c>
      <c r="D139" s="255">
        <f t="shared" si="0"/>
        <v>3</v>
      </c>
      <c r="E139" s="353">
        <v>0</v>
      </c>
      <c r="F139" s="617">
        <v>0</v>
      </c>
      <c r="G139" s="617"/>
      <c r="H139" s="623">
        <v>2</v>
      </c>
      <c r="I139" s="623"/>
      <c r="J139" s="618">
        <v>1</v>
      </c>
      <c r="K139" s="619"/>
      <c r="L139" s="261"/>
      <c r="N139" s="201"/>
      <c r="O139" s="201"/>
      <c r="P139" s="201"/>
      <c r="Q139" s="201"/>
      <c r="R139" s="201"/>
      <c r="S139" s="201"/>
      <c r="T139" s="201"/>
      <c r="U139" s="201"/>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row>
    <row r="140" spans="2:56" s="262" customFormat="1">
      <c r="B140" s="221">
        <v>16</v>
      </c>
      <c r="C140" s="253" t="s">
        <v>3680</v>
      </c>
      <c r="D140" s="255">
        <f t="shared" si="0"/>
        <v>2</v>
      </c>
      <c r="E140" s="353">
        <v>0</v>
      </c>
      <c r="F140" s="617">
        <v>1</v>
      </c>
      <c r="G140" s="617"/>
      <c r="H140" s="620">
        <v>1</v>
      </c>
      <c r="I140" s="620"/>
      <c r="J140" s="618">
        <v>0</v>
      </c>
      <c r="K140" s="619"/>
      <c r="L140" s="261"/>
      <c r="N140" s="201"/>
      <c r="O140" s="201"/>
      <c r="P140" s="201"/>
      <c r="Q140" s="201"/>
      <c r="R140" s="201"/>
      <c r="S140" s="201"/>
      <c r="T140" s="201"/>
      <c r="U140" s="201"/>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row>
    <row r="141" spans="2:56">
      <c r="B141" s="221">
        <v>17</v>
      </c>
      <c r="C141" s="253" t="s">
        <v>3681</v>
      </c>
      <c r="D141" s="255">
        <f t="shared" si="0"/>
        <v>0</v>
      </c>
      <c r="E141" s="352">
        <v>0</v>
      </c>
      <c r="F141" s="617">
        <v>0</v>
      </c>
      <c r="G141" s="617"/>
      <c r="H141" s="618">
        <v>0</v>
      </c>
      <c r="I141" s="618"/>
      <c r="J141" s="618">
        <v>0</v>
      </c>
      <c r="K141" s="619"/>
      <c r="L141" s="248"/>
    </row>
    <row r="142" spans="2:56" s="259" customFormat="1">
      <c r="B142" s="254">
        <v>18</v>
      </c>
      <c r="C142" s="253" t="s">
        <v>2941</v>
      </c>
      <c r="D142" s="255">
        <f t="shared" si="0"/>
        <v>1</v>
      </c>
      <c r="E142" s="353">
        <v>0</v>
      </c>
      <c r="F142" s="617">
        <v>0</v>
      </c>
      <c r="G142" s="617"/>
      <c r="H142" s="620">
        <v>1</v>
      </c>
      <c r="I142" s="620"/>
      <c r="J142" s="618">
        <v>0</v>
      </c>
      <c r="K142" s="619"/>
      <c r="L142" s="257"/>
      <c r="M142" s="258"/>
    </row>
    <row r="143" spans="2:56">
      <c r="B143" s="221">
        <v>19</v>
      </c>
      <c r="C143" s="253" t="s">
        <v>2942</v>
      </c>
      <c r="D143" s="255">
        <f t="shared" si="0"/>
        <v>2</v>
      </c>
      <c r="E143" s="352">
        <v>0</v>
      </c>
      <c r="F143" s="621">
        <v>1</v>
      </c>
      <c r="G143" s="622"/>
      <c r="H143" s="618">
        <v>1</v>
      </c>
      <c r="I143" s="618"/>
      <c r="J143" s="618">
        <v>0</v>
      </c>
      <c r="K143" s="619"/>
      <c r="L143" s="336"/>
    </row>
    <row r="144" spans="2:56">
      <c r="B144" s="221">
        <v>20</v>
      </c>
      <c r="C144" s="253" t="s">
        <v>2943</v>
      </c>
      <c r="D144" s="255">
        <f t="shared" si="0"/>
        <v>0</v>
      </c>
      <c r="E144" s="352">
        <v>0</v>
      </c>
      <c r="F144" s="617">
        <v>0</v>
      </c>
      <c r="G144" s="617"/>
      <c r="H144" s="618">
        <v>0</v>
      </c>
      <c r="I144" s="618"/>
      <c r="J144" s="618">
        <v>0</v>
      </c>
      <c r="K144" s="619"/>
      <c r="L144" s="248"/>
    </row>
    <row r="145" spans="2:12">
      <c r="B145" s="221">
        <v>21</v>
      </c>
      <c r="C145" s="253" t="s">
        <v>2944</v>
      </c>
      <c r="D145" s="255">
        <f t="shared" si="0"/>
        <v>0</v>
      </c>
      <c r="E145" s="352">
        <v>0</v>
      </c>
      <c r="F145" s="617">
        <v>0</v>
      </c>
      <c r="G145" s="617"/>
      <c r="H145" s="618">
        <v>0</v>
      </c>
      <c r="I145" s="618"/>
      <c r="J145" s="618">
        <v>0</v>
      </c>
      <c r="K145" s="619"/>
      <c r="L145" s="248"/>
    </row>
    <row r="146" spans="2:12">
      <c r="B146" s="221">
        <v>22</v>
      </c>
      <c r="C146" s="253" t="s">
        <v>2945</v>
      </c>
      <c r="D146" s="255">
        <f t="shared" si="0"/>
        <v>0</v>
      </c>
      <c r="E146" s="352">
        <v>0</v>
      </c>
      <c r="F146" s="617">
        <v>0</v>
      </c>
      <c r="G146" s="617"/>
      <c r="H146" s="618">
        <v>0</v>
      </c>
      <c r="I146" s="618"/>
      <c r="J146" s="618">
        <v>0</v>
      </c>
      <c r="K146" s="619"/>
      <c r="L146" s="248"/>
    </row>
    <row r="147" spans="2:12">
      <c r="B147" s="221">
        <v>23</v>
      </c>
      <c r="C147" s="253" t="s">
        <v>2946</v>
      </c>
      <c r="D147" s="255">
        <f t="shared" si="0"/>
        <v>0</v>
      </c>
      <c r="E147" s="352">
        <v>0</v>
      </c>
      <c r="F147" s="617">
        <v>0</v>
      </c>
      <c r="G147" s="617"/>
      <c r="H147" s="618">
        <v>0</v>
      </c>
      <c r="I147" s="618"/>
      <c r="J147" s="618">
        <v>0</v>
      </c>
      <c r="K147" s="619"/>
      <c r="L147" s="248"/>
    </row>
    <row r="148" spans="2:12">
      <c r="B148" s="221">
        <v>24</v>
      </c>
      <c r="C148" s="253" t="s">
        <v>2947</v>
      </c>
      <c r="D148" s="255">
        <f t="shared" si="0"/>
        <v>0</v>
      </c>
      <c r="E148" s="352">
        <v>0</v>
      </c>
      <c r="F148" s="617">
        <v>0</v>
      </c>
      <c r="G148" s="617"/>
      <c r="H148" s="618">
        <v>0</v>
      </c>
      <c r="I148" s="618"/>
      <c r="J148" s="618">
        <v>0</v>
      </c>
      <c r="K148" s="619"/>
      <c r="L148" s="248"/>
    </row>
    <row r="149" spans="2:12">
      <c r="B149" s="221">
        <v>25</v>
      </c>
      <c r="C149" s="253" t="s">
        <v>2948</v>
      </c>
      <c r="D149" s="255">
        <f t="shared" si="0"/>
        <v>0</v>
      </c>
      <c r="E149" s="352">
        <v>0</v>
      </c>
      <c r="F149" s="617">
        <v>0</v>
      </c>
      <c r="G149" s="617"/>
      <c r="H149" s="618">
        <v>0</v>
      </c>
      <c r="I149" s="618"/>
      <c r="J149" s="618">
        <v>0</v>
      </c>
      <c r="K149" s="619"/>
      <c r="L149" s="248"/>
    </row>
    <row r="150" spans="2:12">
      <c r="B150" s="221">
        <v>26</v>
      </c>
      <c r="C150" s="253" t="s">
        <v>2949</v>
      </c>
      <c r="D150" s="255">
        <f t="shared" si="0"/>
        <v>0</v>
      </c>
      <c r="E150" s="352">
        <v>0</v>
      </c>
      <c r="F150" s="617">
        <v>0</v>
      </c>
      <c r="G150" s="617"/>
      <c r="H150" s="618">
        <v>0</v>
      </c>
      <c r="I150" s="618"/>
      <c r="J150" s="618">
        <v>0</v>
      </c>
      <c r="K150" s="619"/>
      <c r="L150" s="248"/>
    </row>
    <row r="151" spans="2:12">
      <c r="B151" s="221">
        <v>27</v>
      </c>
      <c r="C151" s="253" t="s">
        <v>2950</v>
      </c>
      <c r="D151" s="255">
        <f t="shared" si="0"/>
        <v>0</v>
      </c>
      <c r="E151" s="352">
        <v>0</v>
      </c>
      <c r="F151" s="617">
        <v>0</v>
      </c>
      <c r="G151" s="617"/>
      <c r="H151" s="618">
        <v>0</v>
      </c>
      <c r="I151" s="618"/>
      <c r="J151" s="618">
        <v>0</v>
      </c>
      <c r="K151" s="619"/>
      <c r="L151" s="248"/>
    </row>
    <row r="152" spans="2:12">
      <c r="B152" s="221">
        <v>28</v>
      </c>
      <c r="C152" s="253" t="s">
        <v>2951</v>
      </c>
      <c r="D152" s="255">
        <f t="shared" si="0"/>
        <v>1</v>
      </c>
      <c r="E152" s="352">
        <v>1</v>
      </c>
      <c r="F152" s="617">
        <v>0</v>
      </c>
      <c r="G152" s="617"/>
      <c r="H152" s="618">
        <v>0</v>
      </c>
      <c r="I152" s="618"/>
      <c r="J152" s="618">
        <v>0</v>
      </c>
      <c r="K152" s="619"/>
      <c r="L152" s="248"/>
    </row>
    <row r="153" spans="2:12">
      <c r="B153" s="221">
        <v>29</v>
      </c>
      <c r="C153" s="253" t="s">
        <v>3666</v>
      </c>
      <c r="D153" s="255">
        <f t="shared" si="0"/>
        <v>0</v>
      </c>
      <c r="E153" s="352">
        <v>0</v>
      </c>
      <c r="F153" s="617">
        <v>0</v>
      </c>
      <c r="G153" s="617"/>
      <c r="H153" s="618">
        <v>0</v>
      </c>
      <c r="I153" s="618"/>
      <c r="J153" s="618">
        <v>0</v>
      </c>
      <c r="K153" s="619"/>
      <c r="L153" s="248"/>
    </row>
    <row r="154" spans="2:12">
      <c r="B154" s="608" t="s">
        <v>4</v>
      </c>
      <c r="C154" s="609"/>
      <c r="D154" s="263">
        <f>SUM(D125:D153)</f>
        <v>122</v>
      </c>
      <c r="E154" s="263">
        <f>SUM(E125:E153)</f>
        <v>2</v>
      </c>
      <c r="F154" s="610">
        <f>SUM(F125:G153)</f>
        <v>18</v>
      </c>
      <c r="G154" s="610"/>
      <c r="H154" s="611">
        <f>SUM(H125:I153)</f>
        <v>100</v>
      </c>
      <c r="I154" s="611"/>
      <c r="J154" s="611">
        <f>SUM(J125:K153)</f>
        <v>2</v>
      </c>
      <c r="K154" s="612"/>
      <c r="L154" s="248"/>
    </row>
    <row r="155" spans="2:12" ht="15.75" thickBot="1">
      <c r="B155" s="613" t="s">
        <v>3682</v>
      </c>
      <c r="C155" s="614"/>
      <c r="D155" s="614"/>
      <c r="E155" s="351">
        <f>E154/D154</f>
        <v>1.6393442622950821E-2</v>
      </c>
      <c r="F155" s="615">
        <f>F154/D154</f>
        <v>0.14754098360655737</v>
      </c>
      <c r="G155" s="615"/>
      <c r="H155" s="615">
        <f>H154/D154</f>
        <v>0.81967213114754101</v>
      </c>
      <c r="I155" s="615"/>
      <c r="J155" s="615">
        <f>J154/D154</f>
        <v>1.6393442622950821E-2</v>
      </c>
      <c r="K155" s="616"/>
      <c r="L155" s="248"/>
    </row>
    <row r="156" spans="2:12">
      <c r="B156" s="265"/>
      <c r="C156" s="266"/>
      <c r="D156" s="266"/>
      <c r="E156" s="267"/>
      <c r="F156" s="267"/>
      <c r="G156" s="267"/>
      <c r="H156" s="194"/>
      <c r="I156" s="194"/>
      <c r="J156" s="194"/>
      <c r="K156" s="194"/>
      <c r="L156" s="248"/>
    </row>
    <row r="157" spans="2:12">
      <c r="B157" s="265"/>
      <c r="C157" s="266"/>
      <c r="D157" s="266"/>
      <c r="E157" s="267"/>
      <c r="F157" s="267"/>
      <c r="G157" s="267"/>
      <c r="H157" s="194"/>
      <c r="I157" s="194"/>
      <c r="J157" s="194"/>
      <c r="K157" s="194"/>
      <c r="L157" s="248"/>
    </row>
    <row r="158" spans="2:12">
      <c r="B158" s="265"/>
      <c r="C158" s="266"/>
      <c r="D158" s="266"/>
      <c r="E158" s="267"/>
      <c r="F158" s="267"/>
      <c r="G158" s="267"/>
      <c r="H158" s="194"/>
      <c r="I158" s="194"/>
      <c r="J158" s="194"/>
      <c r="K158" s="194"/>
      <c r="L158" s="248"/>
    </row>
    <row r="159" spans="2:12">
      <c r="B159" s="265"/>
      <c r="C159" s="266"/>
      <c r="D159" s="266"/>
      <c r="E159" s="267"/>
      <c r="F159" s="267"/>
      <c r="G159" s="267"/>
      <c r="H159" s="194"/>
      <c r="I159" s="194"/>
      <c r="J159" s="194"/>
      <c r="K159" s="194"/>
      <c r="L159" s="248"/>
    </row>
    <row r="160" spans="2:12">
      <c r="B160" s="265"/>
      <c r="C160" s="266"/>
      <c r="D160" s="266"/>
      <c r="E160" s="267"/>
      <c r="F160" s="267"/>
      <c r="G160" s="267"/>
      <c r="H160" s="194"/>
      <c r="I160" s="194"/>
      <c r="J160" s="194"/>
      <c r="K160" s="194"/>
      <c r="L160" s="248"/>
    </row>
    <row r="161" spans="2:12">
      <c r="B161" s="265"/>
      <c r="C161" s="266"/>
      <c r="D161" s="266"/>
      <c r="E161" s="267"/>
      <c r="F161" s="267"/>
      <c r="G161" s="267"/>
      <c r="H161" s="194"/>
      <c r="I161" s="194"/>
      <c r="J161" s="194"/>
      <c r="K161" s="194"/>
      <c r="L161" s="248"/>
    </row>
    <row r="162" spans="2:12">
      <c r="B162" s="265"/>
      <c r="C162" s="266"/>
      <c r="D162" s="266"/>
      <c r="E162" s="267"/>
      <c r="F162" s="267"/>
      <c r="G162" s="267"/>
      <c r="H162" s="194"/>
      <c r="I162" s="194"/>
      <c r="J162" s="194"/>
      <c r="K162" s="194"/>
      <c r="L162" s="248"/>
    </row>
    <row r="163" spans="2:12">
      <c r="B163" s="265"/>
      <c r="C163" s="266"/>
      <c r="D163" s="266"/>
      <c r="E163" s="267"/>
      <c r="F163" s="267"/>
      <c r="G163" s="267"/>
      <c r="H163" s="194"/>
      <c r="I163" s="194"/>
      <c r="J163" s="194"/>
      <c r="K163" s="194"/>
      <c r="L163" s="248"/>
    </row>
    <row r="164" spans="2:12">
      <c r="B164" s="265"/>
      <c r="C164" s="266"/>
      <c r="D164" s="266"/>
      <c r="E164" s="267"/>
      <c r="F164" s="267"/>
      <c r="G164" s="267"/>
      <c r="H164" s="194"/>
      <c r="I164" s="194"/>
      <c r="J164" s="194"/>
      <c r="K164" s="194"/>
      <c r="L164" s="248"/>
    </row>
    <row r="165" spans="2:12">
      <c r="B165" s="265"/>
      <c r="C165" s="266"/>
      <c r="D165" s="266"/>
      <c r="E165" s="267"/>
      <c r="F165" s="267"/>
      <c r="G165" s="267"/>
      <c r="H165" s="194"/>
      <c r="I165" s="194"/>
      <c r="J165" s="194"/>
      <c r="K165" s="194"/>
      <c r="L165" s="248"/>
    </row>
    <row r="166" spans="2:12">
      <c r="B166" s="265"/>
      <c r="C166" s="266"/>
      <c r="D166" s="266"/>
      <c r="E166" s="267"/>
      <c r="F166" s="267"/>
      <c r="G166" s="267"/>
      <c r="H166" s="194"/>
      <c r="I166" s="194"/>
      <c r="J166" s="194"/>
      <c r="K166" s="194"/>
      <c r="L166" s="248"/>
    </row>
    <row r="167" spans="2:12">
      <c r="B167" s="265"/>
      <c r="C167" s="266"/>
      <c r="D167" s="266"/>
      <c r="E167" s="267"/>
      <c r="F167" s="267"/>
      <c r="G167" s="267"/>
      <c r="H167" s="194"/>
      <c r="I167" s="194"/>
      <c r="J167" s="194"/>
      <c r="K167" s="194"/>
      <c r="L167" s="248"/>
    </row>
    <row r="168" spans="2:12">
      <c r="B168" s="265"/>
      <c r="C168" s="266"/>
      <c r="D168" s="266"/>
      <c r="E168" s="267"/>
      <c r="F168" s="267"/>
      <c r="G168" s="267"/>
      <c r="H168" s="194"/>
      <c r="I168" s="194"/>
      <c r="J168" s="194"/>
      <c r="K168" s="194"/>
      <c r="L168" s="248"/>
    </row>
    <row r="169" spans="2:12">
      <c r="B169" s="265"/>
      <c r="C169" s="266"/>
      <c r="D169" s="266"/>
      <c r="E169" s="267"/>
      <c r="F169" s="267"/>
      <c r="G169" s="267"/>
      <c r="H169" s="194"/>
      <c r="I169" s="194"/>
      <c r="J169" s="194"/>
      <c r="K169" s="194"/>
      <c r="L169" s="248"/>
    </row>
    <row r="170" spans="2:12" s="209" customFormat="1">
      <c r="B170" s="206"/>
      <c r="C170" s="207"/>
      <c r="D170" s="207"/>
      <c r="E170" s="207"/>
      <c r="F170" s="207"/>
      <c r="G170" s="207"/>
      <c r="H170" s="207"/>
      <c r="I170" s="207"/>
      <c r="J170" s="207"/>
      <c r="K170" s="194"/>
      <c r="L170" s="248"/>
    </row>
    <row r="171" spans="2:12" s="209" customFormat="1">
      <c r="B171" s="206"/>
      <c r="C171" s="207"/>
      <c r="D171" s="207"/>
      <c r="E171" s="207"/>
      <c r="F171" s="207"/>
      <c r="G171" s="207"/>
      <c r="H171" s="207"/>
      <c r="I171" s="207"/>
      <c r="J171" s="207"/>
      <c r="K171" s="194"/>
      <c r="L171" s="248"/>
    </row>
    <row r="172" spans="2:12" s="209" customFormat="1">
      <c r="B172" s="206"/>
      <c r="C172" s="207"/>
      <c r="D172" s="207"/>
      <c r="E172" s="207"/>
      <c r="F172" s="207"/>
      <c r="G172" s="207"/>
      <c r="H172" s="207"/>
      <c r="I172" s="207"/>
      <c r="J172" s="207"/>
      <c r="K172" s="194"/>
      <c r="L172" s="248"/>
    </row>
    <row r="173" spans="2:12" s="209" customFormat="1">
      <c r="B173" s="206"/>
      <c r="C173" s="207"/>
      <c r="D173" s="207"/>
      <c r="E173" s="207"/>
      <c r="F173" s="207"/>
      <c r="G173" s="207"/>
      <c r="H173" s="207"/>
      <c r="I173" s="207"/>
      <c r="J173" s="207"/>
      <c r="K173" s="194"/>
      <c r="L173" s="248"/>
    </row>
    <row r="174" spans="2:12" s="209" customFormat="1">
      <c r="B174" s="206"/>
      <c r="C174" s="207"/>
      <c r="D174" s="207"/>
      <c r="E174" s="207"/>
      <c r="F174" s="207"/>
      <c r="G174" s="207"/>
      <c r="H174" s="207"/>
      <c r="I174" s="207"/>
      <c r="J174" s="207"/>
      <c r="K174" s="194"/>
      <c r="L174" s="248"/>
    </row>
    <row r="175" spans="2:12" s="209" customFormat="1">
      <c r="B175" s="206"/>
      <c r="C175" s="207"/>
      <c r="D175" s="207"/>
      <c r="E175" s="207"/>
      <c r="F175" s="207"/>
      <c r="G175" s="207"/>
      <c r="H175" s="207"/>
      <c r="I175" s="207"/>
      <c r="J175" s="207"/>
      <c r="K175" s="194"/>
      <c r="L175" s="248"/>
    </row>
    <row r="176" spans="2:12" s="209" customFormat="1">
      <c r="B176" s="206"/>
      <c r="C176" s="207"/>
      <c r="D176" s="207"/>
      <c r="E176" s="207"/>
      <c r="F176" s="207"/>
      <c r="G176" s="207"/>
      <c r="H176" s="207"/>
      <c r="I176" s="207"/>
      <c r="J176" s="207"/>
      <c r="K176" s="194"/>
      <c r="L176" s="248"/>
    </row>
    <row r="177" spans="2:14" s="209" customFormat="1">
      <c r="B177" s="206"/>
      <c r="C177" s="207"/>
      <c r="D177" s="207"/>
      <c r="E177" s="207"/>
      <c r="F177" s="207"/>
      <c r="G177" s="207"/>
      <c r="H177" s="207"/>
      <c r="I177" s="207"/>
      <c r="J177" s="207"/>
      <c r="K177" s="194"/>
      <c r="L177" s="248"/>
    </row>
    <row r="178" spans="2:14" s="209" customFormat="1">
      <c r="B178" s="206"/>
      <c r="C178" s="207"/>
      <c r="D178" s="207"/>
      <c r="E178" s="207"/>
      <c r="F178" s="207"/>
      <c r="G178" s="207"/>
      <c r="H178" s="207"/>
      <c r="I178" s="207"/>
      <c r="J178" s="207"/>
      <c r="K178" s="194"/>
      <c r="L178" s="248"/>
    </row>
    <row r="179" spans="2:14" s="209" customFormat="1">
      <c r="B179" s="206"/>
      <c r="C179" s="207"/>
      <c r="D179" s="207"/>
      <c r="E179" s="207"/>
      <c r="F179" s="207"/>
      <c r="G179" s="207"/>
      <c r="H179" s="207"/>
      <c r="I179" s="207"/>
      <c r="J179" s="207"/>
      <c r="K179" s="194"/>
      <c r="L179" s="248"/>
    </row>
    <row r="180" spans="2:14" s="209" customFormat="1">
      <c r="B180" s="206"/>
      <c r="C180" s="207"/>
      <c r="D180" s="207"/>
      <c r="E180" s="207"/>
      <c r="F180" s="207"/>
      <c r="G180" s="207"/>
      <c r="H180" s="207"/>
      <c r="I180" s="207"/>
      <c r="J180" s="207"/>
      <c r="K180" s="194"/>
      <c r="L180" s="248"/>
    </row>
    <row r="181" spans="2:14" s="209" customFormat="1">
      <c r="B181" s="206"/>
      <c r="C181" s="207"/>
      <c r="D181" s="207"/>
      <c r="E181" s="207"/>
      <c r="F181" s="207"/>
      <c r="G181" s="207"/>
      <c r="H181" s="207"/>
      <c r="I181" s="207"/>
      <c r="J181" s="207"/>
      <c r="K181" s="194"/>
      <c r="L181" s="248"/>
    </row>
    <row r="182" spans="2:14" s="209" customFormat="1">
      <c r="B182" s="206"/>
      <c r="C182" s="207"/>
      <c r="D182" s="207"/>
      <c r="E182" s="207"/>
      <c r="F182" s="207"/>
      <c r="G182" s="207"/>
      <c r="H182" s="207"/>
      <c r="I182" s="207"/>
      <c r="J182" s="207"/>
      <c r="K182" s="194"/>
      <c r="L182" s="248"/>
    </row>
    <row r="183" spans="2:14" s="209" customFormat="1">
      <c r="B183" s="206"/>
      <c r="C183" s="207"/>
      <c r="D183" s="207"/>
      <c r="E183" s="207"/>
      <c r="F183" s="207"/>
      <c r="G183" s="207"/>
      <c r="H183" s="207"/>
      <c r="I183" s="207"/>
      <c r="J183" s="207"/>
      <c r="K183" s="194"/>
      <c r="L183" s="248"/>
    </row>
    <row r="184" spans="2:14" s="209" customFormat="1">
      <c r="B184" s="206"/>
      <c r="C184" s="207"/>
      <c r="D184" s="207"/>
      <c r="E184" s="207"/>
      <c r="F184" s="207"/>
      <c r="G184" s="207"/>
      <c r="H184" s="207"/>
      <c r="I184" s="207"/>
      <c r="J184" s="207"/>
      <c r="K184" s="194"/>
      <c r="L184" s="248"/>
    </row>
    <row r="185" spans="2:14" ht="15.75" thickBot="1">
      <c r="B185" s="199"/>
      <c r="C185" s="194"/>
      <c r="D185" s="194"/>
      <c r="E185" s="194"/>
      <c r="F185" s="194"/>
      <c r="G185" s="194"/>
      <c r="H185" s="194"/>
      <c r="I185" s="194"/>
      <c r="J185" s="194"/>
      <c r="K185" s="194"/>
      <c r="L185" s="248"/>
    </row>
    <row r="186" spans="2:14" s="209" customFormat="1" ht="17.25" thickBot="1">
      <c r="B186" s="601" t="s">
        <v>3683</v>
      </c>
      <c r="C186" s="602"/>
      <c r="D186" s="602"/>
      <c r="E186" s="602"/>
      <c r="F186" s="602"/>
      <c r="G186" s="602"/>
      <c r="H186" s="602"/>
      <c r="I186" s="602"/>
      <c r="J186" s="602"/>
      <c r="K186" s="602"/>
      <c r="L186" s="602"/>
      <c r="M186" s="603" t="s">
        <v>3684</v>
      </c>
      <c r="N186" s="603"/>
    </row>
    <row r="187" spans="2:14" s="209" customFormat="1" ht="14.25" customHeight="1">
      <c r="B187" s="604" t="s">
        <v>2</v>
      </c>
      <c r="C187" s="606" t="s">
        <v>3474</v>
      </c>
      <c r="D187" s="606" t="s">
        <v>3685</v>
      </c>
      <c r="E187" s="606" t="s">
        <v>3686</v>
      </c>
      <c r="F187" s="594" t="s">
        <v>3687</v>
      </c>
      <c r="G187" s="594" t="s">
        <v>3688</v>
      </c>
      <c r="H187" s="594" t="s">
        <v>3689</v>
      </c>
      <c r="I187" s="594" t="s">
        <v>3690</v>
      </c>
      <c r="J187" s="594" t="s">
        <v>3691</v>
      </c>
      <c r="K187" s="594" t="s">
        <v>3692</v>
      </c>
      <c r="L187" s="596" t="s">
        <v>3693</v>
      </c>
      <c r="M187" s="598" t="s">
        <v>3694</v>
      </c>
      <c r="N187" s="595" t="s">
        <v>3695</v>
      </c>
    </row>
    <row r="188" spans="2:14" s="209" customFormat="1" ht="12.75">
      <c r="B188" s="605"/>
      <c r="C188" s="607"/>
      <c r="D188" s="607"/>
      <c r="E188" s="607"/>
      <c r="F188" s="595"/>
      <c r="G188" s="595"/>
      <c r="H188" s="595"/>
      <c r="I188" s="595"/>
      <c r="J188" s="595"/>
      <c r="K188" s="595"/>
      <c r="L188" s="597"/>
      <c r="M188" s="598"/>
      <c r="N188" s="595"/>
    </row>
    <row r="189" spans="2:14" s="209" customFormat="1" ht="19.5" customHeight="1">
      <c r="B189" s="268">
        <v>1</v>
      </c>
      <c r="C189" s="269" t="s">
        <v>3696</v>
      </c>
      <c r="D189" s="270">
        <v>286</v>
      </c>
      <c r="E189" s="222">
        <f>F189+G189</f>
        <v>274</v>
      </c>
      <c r="F189" s="270">
        <v>232</v>
      </c>
      <c r="G189" s="270">
        <v>42</v>
      </c>
      <c r="H189" s="270">
        <f t="shared" ref="H189:H215" si="1">D189-E189</f>
        <v>12</v>
      </c>
      <c r="I189" s="271">
        <f>F189/E189</f>
        <v>0.84671532846715325</v>
      </c>
      <c r="J189" s="272">
        <f>E189/D189</f>
        <v>0.95804195804195802</v>
      </c>
      <c r="K189" s="272">
        <f>I189*J189</f>
        <v>0.81118881118881114</v>
      </c>
      <c r="L189" s="277" t="s">
        <v>3697</v>
      </c>
      <c r="M189" s="274">
        <v>0.55785123966942152</v>
      </c>
      <c r="N189" s="272">
        <v>0.29297458893871453</v>
      </c>
    </row>
    <row r="190" spans="2:14" s="209" customFormat="1" ht="19.5" customHeight="1">
      <c r="B190" s="268">
        <v>2</v>
      </c>
      <c r="C190" s="269" t="s">
        <v>3698</v>
      </c>
      <c r="D190" s="270">
        <v>15003</v>
      </c>
      <c r="E190" s="222">
        <f>SUM(F190:G190)</f>
        <v>14572</v>
      </c>
      <c r="F190" s="385">
        <v>14050</v>
      </c>
      <c r="G190" s="385">
        <v>522</v>
      </c>
      <c r="H190" s="385">
        <f t="shared" si="1"/>
        <v>431</v>
      </c>
      <c r="I190" s="271">
        <f t="shared" ref="I190:I215" si="2">F190/E190</f>
        <v>0.96417787537743616</v>
      </c>
      <c r="J190" s="272">
        <f t="shared" ref="J190:J218" si="3">E190/D190</f>
        <v>0.97127241218422977</v>
      </c>
      <c r="K190" s="272">
        <f>I190*J190</f>
        <v>0.93647937079250809</v>
      </c>
      <c r="L190" s="273" t="s">
        <v>3699</v>
      </c>
      <c r="M190" s="274">
        <v>0.97408829174664113</v>
      </c>
      <c r="N190" s="272">
        <v>0.41613418530351437</v>
      </c>
    </row>
    <row r="191" spans="2:14" s="209" customFormat="1" ht="18.75" customHeight="1">
      <c r="B191" s="268">
        <v>3</v>
      </c>
      <c r="C191" s="269" t="s">
        <v>3518</v>
      </c>
      <c r="D191" s="270">
        <v>310</v>
      </c>
      <c r="E191" s="222">
        <f t="shared" ref="E191:E215" si="4">F191+G191</f>
        <v>137</v>
      </c>
      <c r="F191" s="270">
        <v>91</v>
      </c>
      <c r="G191" s="270">
        <v>46</v>
      </c>
      <c r="H191" s="270">
        <f t="shared" si="1"/>
        <v>173</v>
      </c>
      <c r="I191" s="271">
        <f t="shared" si="2"/>
        <v>0.66423357664233573</v>
      </c>
      <c r="J191" s="275">
        <f t="shared" si="3"/>
        <v>0.44193548387096776</v>
      </c>
      <c r="K191" s="272">
        <f t="shared" ref="K191:K218" si="5">I191*J191</f>
        <v>0.29354838709677417</v>
      </c>
      <c r="L191" s="276" t="s">
        <v>4009</v>
      </c>
      <c r="M191" s="274">
        <v>0.2067669172932331</v>
      </c>
      <c r="N191" s="272">
        <v>0.17374517374517376</v>
      </c>
    </row>
    <row r="192" spans="2:14" s="209" customFormat="1" ht="18.75" customHeight="1">
      <c r="B192" s="268">
        <v>4</v>
      </c>
      <c r="C192" s="269" t="s">
        <v>3673</v>
      </c>
      <c r="D192" s="270">
        <v>304</v>
      </c>
      <c r="E192" s="222">
        <f t="shared" si="4"/>
        <v>237</v>
      </c>
      <c r="F192" s="270">
        <v>201</v>
      </c>
      <c r="G192" s="270">
        <v>36</v>
      </c>
      <c r="H192" s="270">
        <f t="shared" si="1"/>
        <v>67</v>
      </c>
      <c r="I192" s="271">
        <f t="shared" si="2"/>
        <v>0.84810126582278478</v>
      </c>
      <c r="J192" s="272">
        <f t="shared" si="3"/>
        <v>0.77960526315789469</v>
      </c>
      <c r="K192" s="272">
        <f t="shared" si="5"/>
        <v>0.66118421052631571</v>
      </c>
      <c r="L192" s="273" t="s">
        <v>3700</v>
      </c>
      <c r="M192" s="274">
        <v>0.41134751773049644</v>
      </c>
      <c r="N192" s="272">
        <v>0.42080378250591016</v>
      </c>
    </row>
    <row r="193" spans="2:15" s="209" customFormat="1" ht="18.75" customHeight="1">
      <c r="B193" s="268">
        <v>5</v>
      </c>
      <c r="C193" s="269" t="s">
        <v>2961</v>
      </c>
      <c r="D193" s="270">
        <v>183</v>
      </c>
      <c r="E193" s="222">
        <f t="shared" si="4"/>
        <v>59</v>
      </c>
      <c r="F193" s="270">
        <v>38</v>
      </c>
      <c r="G193" s="270">
        <v>21</v>
      </c>
      <c r="H193" s="270">
        <f t="shared" si="1"/>
        <v>124</v>
      </c>
      <c r="I193" s="271">
        <f t="shared" si="2"/>
        <v>0.64406779661016944</v>
      </c>
      <c r="J193" s="272">
        <f t="shared" si="3"/>
        <v>0.32240437158469948</v>
      </c>
      <c r="K193" s="272">
        <f t="shared" si="5"/>
        <v>0.20765027322404372</v>
      </c>
      <c r="L193" s="273" t="s">
        <v>3701</v>
      </c>
      <c r="M193" s="274">
        <v>0</v>
      </c>
      <c r="N193" s="272">
        <v>0</v>
      </c>
    </row>
    <row r="194" spans="2:15" s="209" customFormat="1" ht="18.75" customHeight="1">
      <c r="B194" s="268">
        <v>6</v>
      </c>
      <c r="C194" s="269" t="s">
        <v>3583</v>
      </c>
      <c r="D194" s="270">
        <v>172</v>
      </c>
      <c r="E194" s="222">
        <f t="shared" si="4"/>
        <v>167</v>
      </c>
      <c r="F194" s="270">
        <v>159</v>
      </c>
      <c r="G194" s="270">
        <v>8</v>
      </c>
      <c r="H194" s="270">
        <f t="shared" si="1"/>
        <v>5</v>
      </c>
      <c r="I194" s="271">
        <f t="shared" si="2"/>
        <v>0.95209580838323349</v>
      </c>
      <c r="J194" s="272">
        <f t="shared" si="3"/>
        <v>0.97093023255813948</v>
      </c>
      <c r="K194" s="272">
        <f t="shared" si="5"/>
        <v>0.92441860465116266</v>
      </c>
      <c r="L194" s="273" t="s">
        <v>3702</v>
      </c>
      <c r="M194" s="274">
        <v>0.89855072463768115</v>
      </c>
      <c r="N194" s="272">
        <v>0.81159420289855078</v>
      </c>
    </row>
    <row r="195" spans="2:15" s="209" customFormat="1" ht="18.75" customHeight="1">
      <c r="B195" s="268">
        <v>7</v>
      </c>
      <c r="C195" s="269" t="s">
        <v>3703</v>
      </c>
      <c r="D195" s="270">
        <v>197</v>
      </c>
      <c r="E195" s="222">
        <f t="shared" si="4"/>
        <v>186</v>
      </c>
      <c r="F195" s="270">
        <v>166</v>
      </c>
      <c r="G195" s="270">
        <v>20</v>
      </c>
      <c r="H195" s="270">
        <f t="shared" si="1"/>
        <v>11</v>
      </c>
      <c r="I195" s="271">
        <f t="shared" si="2"/>
        <v>0.89247311827956988</v>
      </c>
      <c r="J195" s="272">
        <f t="shared" si="3"/>
        <v>0.9441624365482234</v>
      </c>
      <c r="K195" s="272">
        <f t="shared" si="5"/>
        <v>0.84263959390862953</v>
      </c>
      <c r="L195" s="277" t="s">
        <v>3704</v>
      </c>
      <c r="M195" s="274">
        <v>0.74594594594594599</v>
      </c>
      <c r="N195" s="272">
        <v>0.58064516129032262</v>
      </c>
    </row>
    <row r="196" spans="2:15" s="209" customFormat="1" ht="18.75" customHeight="1">
      <c r="B196" s="268">
        <v>8</v>
      </c>
      <c r="C196" s="269" t="s">
        <v>3591</v>
      </c>
      <c r="D196" s="270">
        <v>70</v>
      </c>
      <c r="E196" s="222">
        <f t="shared" si="4"/>
        <v>66</v>
      </c>
      <c r="F196" s="270">
        <v>44</v>
      </c>
      <c r="G196" s="270">
        <v>22</v>
      </c>
      <c r="H196" s="270">
        <f t="shared" si="1"/>
        <v>4</v>
      </c>
      <c r="I196" s="271">
        <f t="shared" si="2"/>
        <v>0.66666666666666663</v>
      </c>
      <c r="J196" s="272">
        <f t="shared" si="3"/>
        <v>0.94285714285714284</v>
      </c>
      <c r="K196" s="272">
        <f t="shared" si="5"/>
        <v>0.62857142857142856</v>
      </c>
      <c r="L196" s="273" t="s">
        <v>3705</v>
      </c>
      <c r="M196" s="274">
        <v>0.28358208955223885</v>
      </c>
      <c r="N196" s="272">
        <v>0.30434782608695654</v>
      </c>
    </row>
    <row r="197" spans="2:15" s="209" customFormat="1" ht="18.75" customHeight="1">
      <c r="B197" s="268">
        <v>9</v>
      </c>
      <c r="C197" s="269" t="s">
        <v>3706</v>
      </c>
      <c r="D197" s="270">
        <v>203</v>
      </c>
      <c r="E197" s="222">
        <f t="shared" si="4"/>
        <v>178</v>
      </c>
      <c r="F197" s="270">
        <v>130</v>
      </c>
      <c r="G197" s="270">
        <v>48</v>
      </c>
      <c r="H197" s="270">
        <f t="shared" si="1"/>
        <v>25</v>
      </c>
      <c r="I197" s="271">
        <f t="shared" si="2"/>
        <v>0.7303370786516854</v>
      </c>
      <c r="J197" s="272">
        <f t="shared" si="3"/>
        <v>0.87684729064039413</v>
      </c>
      <c r="K197" s="272">
        <f t="shared" si="5"/>
        <v>0.64039408866995073</v>
      </c>
      <c r="L197" s="273" t="s">
        <v>3707</v>
      </c>
      <c r="M197" s="274">
        <v>0.568075117370892</v>
      </c>
      <c r="N197" s="272">
        <v>0.4330357142857143</v>
      </c>
    </row>
    <row r="198" spans="2:15" s="209" customFormat="1" ht="18.75" customHeight="1">
      <c r="B198" s="268">
        <v>10</v>
      </c>
      <c r="C198" s="269" t="s">
        <v>3708</v>
      </c>
      <c r="D198" s="270">
        <v>112</v>
      </c>
      <c r="E198" s="222">
        <f t="shared" si="4"/>
        <v>105</v>
      </c>
      <c r="F198" s="270">
        <v>65</v>
      </c>
      <c r="G198" s="270">
        <v>40</v>
      </c>
      <c r="H198" s="270">
        <f>D198-E198</f>
        <v>7</v>
      </c>
      <c r="I198" s="271">
        <f t="shared" si="2"/>
        <v>0.61904761904761907</v>
      </c>
      <c r="J198" s="272">
        <f t="shared" si="3"/>
        <v>0.9375</v>
      </c>
      <c r="K198" s="272">
        <f t="shared" si="5"/>
        <v>0.5803571428571429</v>
      </c>
      <c r="L198" s="273" t="s">
        <v>3709</v>
      </c>
      <c r="M198" s="274">
        <v>0.48800000000000004</v>
      </c>
      <c r="N198" s="272">
        <v>7.1942446043165471E-3</v>
      </c>
    </row>
    <row r="199" spans="2:15" s="209" customFormat="1" ht="18.75" customHeight="1">
      <c r="B199" s="268">
        <v>11</v>
      </c>
      <c r="C199" s="269" t="s">
        <v>3710</v>
      </c>
      <c r="D199" s="270">
        <v>490</v>
      </c>
      <c r="E199" s="222">
        <f t="shared" si="4"/>
        <v>478</v>
      </c>
      <c r="F199" s="270">
        <v>326</v>
      </c>
      <c r="G199" s="270">
        <v>152</v>
      </c>
      <c r="H199" s="270">
        <f t="shared" si="1"/>
        <v>12</v>
      </c>
      <c r="I199" s="271">
        <f t="shared" si="2"/>
        <v>0.68200836820083677</v>
      </c>
      <c r="J199" s="272">
        <f t="shared" si="3"/>
        <v>0.97551020408163269</v>
      </c>
      <c r="K199" s="272">
        <f t="shared" si="5"/>
        <v>0.66530612244897958</v>
      </c>
      <c r="L199" s="273" t="s">
        <v>3711</v>
      </c>
      <c r="M199" s="274">
        <v>0.44117647058823528</v>
      </c>
      <c r="N199" s="272">
        <v>0.37614678899082571</v>
      </c>
    </row>
    <row r="200" spans="2:15" s="209" customFormat="1" ht="18.75" customHeight="1">
      <c r="B200" s="268">
        <v>12</v>
      </c>
      <c r="C200" s="269" t="s">
        <v>3677</v>
      </c>
      <c r="D200" s="270">
        <v>30</v>
      </c>
      <c r="E200" s="222">
        <f t="shared" si="4"/>
        <v>30</v>
      </c>
      <c r="F200" s="270">
        <v>15</v>
      </c>
      <c r="G200" s="270">
        <v>15</v>
      </c>
      <c r="H200" s="270">
        <f t="shared" si="1"/>
        <v>0</v>
      </c>
      <c r="I200" s="271">
        <f t="shared" si="2"/>
        <v>0.5</v>
      </c>
      <c r="J200" s="272">
        <f t="shared" si="3"/>
        <v>1</v>
      </c>
      <c r="K200" s="272">
        <f>I200*J200</f>
        <v>0.5</v>
      </c>
      <c r="L200" s="273" t="s">
        <v>3712</v>
      </c>
      <c r="M200" s="274">
        <v>0</v>
      </c>
      <c r="N200" s="274">
        <v>0</v>
      </c>
    </row>
    <row r="201" spans="2:15" s="209" customFormat="1" ht="18.75" customHeight="1">
      <c r="B201" s="268">
        <v>13</v>
      </c>
      <c r="C201" s="269" t="s">
        <v>3610</v>
      </c>
      <c r="D201" s="270">
        <v>0</v>
      </c>
      <c r="E201" s="222">
        <f t="shared" si="4"/>
        <v>0</v>
      </c>
      <c r="F201" s="270">
        <v>0</v>
      </c>
      <c r="G201" s="270">
        <v>0</v>
      </c>
      <c r="H201" s="270">
        <f t="shared" si="1"/>
        <v>0</v>
      </c>
      <c r="I201" s="271" t="e">
        <f t="shared" si="2"/>
        <v>#DIV/0!</v>
      </c>
      <c r="J201" s="272" t="e">
        <f t="shared" si="3"/>
        <v>#DIV/0!</v>
      </c>
      <c r="K201" s="272" t="e">
        <f t="shared" si="5"/>
        <v>#DIV/0!</v>
      </c>
      <c r="L201" s="346" t="s">
        <v>3992</v>
      </c>
      <c r="M201" s="274">
        <v>0.60323886639676105</v>
      </c>
      <c r="N201" s="274">
        <v>0</v>
      </c>
    </row>
    <row r="202" spans="2:15" s="209" customFormat="1" ht="18.75" customHeight="1">
      <c r="B202" s="268">
        <v>14</v>
      </c>
      <c r="C202" s="269" t="s">
        <v>3678</v>
      </c>
      <c r="D202" s="270">
        <v>242</v>
      </c>
      <c r="E202" s="222">
        <f t="shared" si="4"/>
        <v>216</v>
      </c>
      <c r="F202" s="270">
        <v>179</v>
      </c>
      <c r="G202" s="270">
        <v>37</v>
      </c>
      <c r="H202" s="270">
        <f t="shared" si="1"/>
        <v>26</v>
      </c>
      <c r="I202" s="271">
        <f t="shared" si="2"/>
        <v>0.82870370370370372</v>
      </c>
      <c r="J202" s="272">
        <f t="shared" si="3"/>
        <v>0.8925619834710744</v>
      </c>
      <c r="K202" s="272">
        <f t="shared" si="5"/>
        <v>0.7396694214876034</v>
      </c>
      <c r="L202" s="273" t="s">
        <v>3713</v>
      </c>
      <c r="M202" s="274">
        <v>0.445945945945946</v>
      </c>
      <c r="N202" s="272">
        <v>0.84384858044164035</v>
      </c>
    </row>
    <row r="203" spans="2:15" s="209" customFormat="1" ht="18.75" customHeight="1">
      <c r="B203" s="268">
        <v>15</v>
      </c>
      <c r="C203" s="269" t="s">
        <v>2939</v>
      </c>
      <c r="D203" s="270">
        <v>146</v>
      </c>
      <c r="E203" s="222">
        <f t="shared" si="4"/>
        <v>94</v>
      </c>
      <c r="F203" s="270">
        <v>64</v>
      </c>
      <c r="G203" s="270">
        <v>30</v>
      </c>
      <c r="H203" s="270">
        <f t="shared" si="1"/>
        <v>52</v>
      </c>
      <c r="I203" s="271">
        <f t="shared" si="2"/>
        <v>0.68085106382978722</v>
      </c>
      <c r="J203" s="272">
        <f t="shared" si="3"/>
        <v>0.64383561643835618</v>
      </c>
      <c r="K203" s="272">
        <f t="shared" si="5"/>
        <v>0.43835616438356162</v>
      </c>
      <c r="L203" s="273" t="s">
        <v>3714</v>
      </c>
      <c r="M203" s="274">
        <v>0.32089552238805968</v>
      </c>
      <c r="N203" s="272">
        <v>0.50549450549450547</v>
      </c>
    </row>
    <row r="204" spans="2:15" s="209" customFormat="1" ht="18.75" customHeight="1">
      <c r="B204" s="268">
        <v>16</v>
      </c>
      <c r="C204" s="269" t="s">
        <v>3715</v>
      </c>
      <c r="D204" s="270">
        <v>108</v>
      </c>
      <c r="E204" s="222">
        <f t="shared" si="4"/>
        <v>86</v>
      </c>
      <c r="F204" s="270">
        <v>65</v>
      </c>
      <c r="G204" s="270">
        <v>21</v>
      </c>
      <c r="H204" s="270">
        <f t="shared" si="1"/>
        <v>22</v>
      </c>
      <c r="I204" s="271">
        <f t="shared" si="2"/>
        <v>0.7558139534883721</v>
      </c>
      <c r="J204" s="272">
        <f t="shared" si="3"/>
        <v>0.79629629629629628</v>
      </c>
      <c r="K204" s="272">
        <f t="shared" si="5"/>
        <v>0.60185185185185186</v>
      </c>
      <c r="L204" s="277" t="s">
        <v>3716</v>
      </c>
      <c r="M204" s="274">
        <v>0.60185185185185197</v>
      </c>
      <c r="N204" s="272">
        <v>0.25806451612903225</v>
      </c>
    </row>
    <row r="205" spans="2:15" s="209" customFormat="1" ht="18.75" customHeight="1">
      <c r="B205" s="268">
        <v>17</v>
      </c>
      <c r="C205" s="269" t="s">
        <v>3717</v>
      </c>
      <c r="D205" s="270">
        <v>17</v>
      </c>
      <c r="E205" s="222">
        <f t="shared" si="4"/>
        <v>0</v>
      </c>
      <c r="F205" s="270">
        <v>0</v>
      </c>
      <c r="G205" s="270">
        <v>0</v>
      </c>
      <c r="H205" s="270">
        <f t="shared" si="1"/>
        <v>17</v>
      </c>
      <c r="I205" s="271" t="e">
        <f t="shared" si="2"/>
        <v>#DIV/0!</v>
      </c>
      <c r="J205" s="272">
        <f t="shared" si="3"/>
        <v>0</v>
      </c>
      <c r="K205" s="272" t="e">
        <f t="shared" si="5"/>
        <v>#DIV/0!</v>
      </c>
      <c r="L205" s="277" t="s">
        <v>3718</v>
      </c>
      <c r="M205" s="274">
        <v>0</v>
      </c>
      <c r="N205" s="274">
        <v>0</v>
      </c>
    </row>
    <row r="206" spans="2:15" s="209" customFormat="1" ht="18.75" customHeight="1">
      <c r="B206" s="268">
        <v>18</v>
      </c>
      <c r="C206" s="288" t="s">
        <v>3719</v>
      </c>
      <c r="D206" s="270">
        <v>29</v>
      </c>
      <c r="E206" s="222">
        <f t="shared" si="4"/>
        <v>23</v>
      </c>
      <c r="F206" s="270">
        <v>19</v>
      </c>
      <c r="G206" s="270">
        <v>4</v>
      </c>
      <c r="H206" s="270">
        <f t="shared" si="1"/>
        <v>6</v>
      </c>
      <c r="I206" s="289">
        <f t="shared" si="2"/>
        <v>0.82608695652173914</v>
      </c>
      <c r="J206" s="275">
        <f t="shared" si="3"/>
        <v>0.7931034482758621</v>
      </c>
      <c r="K206" s="275">
        <f t="shared" si="5"/>
        <v>0.65517241379310343</v>
      </c>
      <c r="L206" s="280" t="s">
        <v>3720</v>
      </c>
      <c r="M206" s="290">
        <v>0</v>
      </c>
      <c r="N206" s="290">
        <v>0</v>
      </c>
      <c r="O206" s="291"/>
    </row>
    <row r="207" spans="2:15" s="209" customFormat="1" ht="18.75" customHeight="1">
      <c r="B207" s="268">
        <v>19</v>
      </c>
      <c r="C207" s="278" t="s">
        <v>3721</v>
      </c>
      <c r="D207" s="270">
        <v>6</v>
      </c>
      <c r="E207" s="222">
        <f t="shared" si="4"/>
        <v>6</v>
      </c>
      <c r="F207" s="270">
        <v>3</v>
      </c>
      <c r="G207" s="270">
        <v>3</v>
      </c>
      <c r="H207" s="270">
        <f t="shared" si="1"/>
        <v>0</v>
      </c>
      <c r="I207" s="272">
        <f t="shared" si="2"/>
        <v>0.5</v>
      </c>
      <c r="J207" s="272">
        <f t="shared" si="3"/>
        <v>1</v>
      </c>
      <c r="K207" s="272">
        <f t="shared" si="5"/>
        <v>0.5</v>
      </c>
      <c r="L207" s="280" t="s">
        <v>3722</v>
      </c>
      <c r="M207" s="274">
        <v>0</v>
      </c>
      <c r="N207" s="290">
        <v>0</v>
      </c>
    </row>
    <row r="208" spans="2:15" s="209" customFormat="1" ht="18.75" customHeight="1">
      <c r="B208" s="268">
        <v>20</v>
      </c>
      <c r="C208" s="278" t="s">
        <v>3723</v>
      </c>
      <c r="D208" s="270">
        <v>0</v>
      </c>
      <c r="E208" s="222">
        <f t="shared" si="4"/>
        <v>0</v>
      </c>
      <c r="F208" s="270">
        <v>0</v>
      </c>
      <c r="G208" s="270">
        <v>0</v>
      </c>
      <c r="H208" s="270">
        <f t="shared" si="1"/>
        <v>0</v>
      </c>
      <c r="I208" s="271" t="e">
        <f t="shared" si="2"/>
        <v>#DIV/0!</v>
      </c>
      <c r="J208" s="272" t="e">
        <f t="shared" si="3"/>
        <v>#DIV/0!</v>
      </c>
      <c r="K208" s="272" t="e">
        <f t="shared" si="5"/>
        <v>#DIV/0!</v>
      </c>
      <c r="L208" s="280" t="s">
        <v>3724</v>
      </c>
      <c r="M208" s="274">
        <v>0</v>
      </c>
      <c r="N208" s="290">
        <v>0</v>
      </c>
    </row>
    <row r="209" spans="2:14" s="209" customFormat="1" ht="18.75" customHeight="1">
      <c r="B209" s="268">
        <v>21</v>
      </c>
      <c r="C209" s="281" t="s">
        <v>3725</v>
      </c>
      <c r="D209" s="270">
        <v>0</v>
      </c>
      <c r="E209" s="222">
        <f t="shared" si="4"/>
        <v>0</v>
      </c>
      <c r="F209" s="270">
        <v>0</v>
      </c>
      <c r="G209" s="270">
        <v>0</v>
      </c>
      <c r="H209" s="270">
        <f t="shared" si="1"/>
        <v>0</v>
      </c>
      <c r="I209" s="271" t="e">
        <f t="shared" si="2"/>
        <v>#DIV/0!</v>
      </c>
      <c r="J209" s="272" t="e">
        <f t="shared" si="3"/>
        <v>#DIV/0!</v>
      </c>
      <c r="K209" s="272" t="e">
        <f t="shared" si="5"/>
        <v>#DIV/0!</v>
      </c>
      <c r="L209" s="280" t="s">
        <v>3726</v>
      </c>
      <c r="M209" s="274">
        <v>0</v>
      </c>
      <c r="N209" s="290">
        <v>0</v>
      </c>
    </row>
    <row r="210" spans="2:14" s="209" customFormat="1" ht="18.75" customHeight="1">
      <c r="B210" s="268">
        <v>22</v>
      </c>
      <c r="C210" s="282" t="s">
        <v>3646</v>
      </c>
      <c r="D210" s="270">
        <v>0</v>
      </c>
      <c r="E210" s="222">
        <f t="shared" si="4"/>
        <v>0</v>
      </c>
      <c r="F210" s="270">
        <v>0</v>
      </c>
      <c r="G210" s="270">
        <v>0</v>
      </c>
      <c r="H210" s="270">
        <f t="shared" si="1"/>
        <v>0</v>
      </c>
      <c r="I210" s="271" t="e">
        <f t="shared" si="2"/>
        <v>#DIV/0!</v>
      </c>
      <c r="J210" s="272" t="e">
        <f t="shared" si="3"/>
        <v>#DIV/0!</v>
      </c>
      <c r="K210" s="272" t="e">
        <f t="shared" si="5"/>
        <v>#DIV/0!</v>
      </c>
      <c r="L210" s="280" t="s">
        <v>3727</v>
      </c>
      <c r="M210" s="274">
        <v>0</v>
      </c>
      <c r="N210" s="290">
        <v>0</v>
      </c>
    </row>
    <row r="211" spans="2:14" s="209" customFormat="1" ht="18.75" customHeight="1">
      <c r="B211" s="268">
        <v>23</v>
      </c>
      <c r="C211" s="348" t="s">
        <v>3728</v>
      </c>
      <c r="D211" s="270">
        <v>0</v>
      </c>
      <c r="E211" s="222">
        <f t="shared" si="4"/>
        <v>0</v>
      </c>
      <c r="F211" s="270">
        <v>0</v>
      </c>
      <c r="G211" s="270">
        <v>0</v>
      </c>
      <c r="H211" s="270">
        <f t="shared" si="1"/>
        <v>0</v>
      </c>
      <c r="I211" s="271" t="e">
        <f t="shared" si="2"/>
        <v>#DIV/0!</v>
      </c>
      <c r="J211" s="272" t="e">
        <f t="shared" si="3"/>
        <v>#DIV/0!</v>
      </c>
      <c r="K211" s="272" t="e">
        <f t="shared" si="5"/>
        <v>#DIV/0!</v>
      </c>
      <c r="L211" s="279" t="s">
        <v>3729</v>
      </c>
      <c r="M211" s="274">
        <v>0</v>
      </c>
      <c r="N211" s="290">
        <v>0</v>
      </c>
    </row>
    <row r="212" spans="2:14" s="209" customFormat="1" ht="18.75" customHeight="1">
      <c r="B212" s="268">
        <v>24</v>
      </c>
      <c r="C212" s="348" t="s">
        <v>3730</v>
      </c>
      <c r="D212" s="270">
        <v>0</v>
      </c>
      <c r="E212" s="222">
        <f t="shared" si="4"/>
        <v>0</v>
      </c>
      <c r="F212" s="270">
        <v>0</v>
      </c>
      <c r="G212" s="270">
        <v>0</v>
      </c>
      <c r="H212" s="270">
        <f t="shared" si="1"/>
        <v>0</v>
      </c>
      <c r="I212" s="271" t="e">
        <f t="shared" si="2"/>
        <v>#DIV/0!</v>
      </c>
      <c r="J212" s="272" t="e">
        <f t="shared" si="3"/>
        <v>#DIV/0!</v>
      </c>
      <c r="K212" s="272" t="e">
        <f t="shared" si="5"/>
        <v>#DIV/0!</v>
      </c>
      <c r="L212" s="279" t="s">
        <v>3729</v>
      </c>
      <c r="M212" s="274">
        <v>0</v>
      </c>
      <c r="N212" s="290">
        <v>0</v>
      </c>
    </row>
    <row r="213" spans="2:14" s="209" customFormat="1" ht="18.75" customHeight="1">
      <c r="B213" s="268">
        <v>25</v>
      </c>
      <c r="C213" s="278" t="s">
        <v>3661</v>
      </c>
      <c r="D213" s="270">
        <v>0</v>
      </c>
      <c r="E213" s="222">
        <f t="shared" si="4"/>
        <v>0</v>
      </c>
      <c r="F213" s="270">
        <v>0</v>
      </c>
      <c r="G213" s="270">
        <v>0</v>
      </c>
      <c r="H213" s="270">
        <f t="shared" si="1"/>
        <v>0</v>
      </c>
      <c r="I213" s="271" t="e">
        <f t="shared" si="2"/>
        <v>#DIV/0!</v>
      </c>
      <c r="J213" s="272" t="e">
        <f t="shared" si="3"/>
        <v>#DIV/0!</v>
      </c>
      <c r="K213" s="272" t="e">
        <f t="shared" si="5"/>
        <v>#DIV/0!</v>
      </c>
      <c r="L213" s="280" t="s">
        <v>3731</v>
      </c>
      <c r="M213" s="274">
        <v>0</v>
      </c>
      <c r="N213" s="290">
        <v>0</v>
      </c>
    </row>
    <row r="214" spans="2:14" s="209" customFormat="1" ht="18.75" customHeight="1">
      <c r="B214" s="268">
        <v>26</v>
      </c>
      <c r="C214" s="278" t="s">
        <v>3732</v>
      </c>
      <c r="D214" s="270">
        <v>0</v>
      </c>
      <c r="E214" s="222">
        <f t="shared" si="4"/>
        <v>0</v>
      </c>
      <c r="F214" s="270">
        <v>0</v>
      </c>
      <c r="G214" s="270">
        <v>0</v>
      </c>
      <c r="H214" s="270">
        <f t="shared" si="1"/>
        <v>0</v>
      </c>
      <c r="I214" s="271" t="e">
        <f t="shared" si="2"/>
        <v>#DIV/0!</v>
      </c>
      <c r="J214" s="272" t="e">
        <f t="shared" si="3"/>
        <v>#DIV/0!</v>
      </c>
      <c r="K214" s="272" t="e">
        <f t="shared" si="5"/>
        <v>#DIV/0!</v>
      </c>
      <c r="L214" s="280" t="s">
        <v>3726</v>
      </c>
      <c r="M214" s="274">
        <v>0</v>
      </c>
      <c r="N214" s="290">
        <v>0</v>
      </c>
    </row>
    <row r="215" spans="2:14" s="209" customFormat="1" ht="18.75" customHeight="1">
      <c r="B215" s="268">
        <v>27</v>
      </c>
      <c r="C215" s="278" t="s">
        <v>3733</v>
      </c>
      <c r="D215" s="270">
        <v>0</v>
      </c>
      <c r="E215" s="222">
        <f t="shared" si="4"/>
        <v>0</v>
      </c>
      <c r="F215" s="270">
        <v>0</v>
      </c>
      <c r="G215" s="270">
        <v>0</v>
      </c>
      <c r="H215" s="270">
        <f t="shared" si="1"/>
        <v>0</v>
      </c>
      <c r="I215" s="271" t="e">
        <f t="shared" si="2"/>
        <v>#DIV/0!</v>
      </c>
      <c r="J215" s="272" t="e">
        <f t="shared" si="3"/>
        <v>#DIV/0!</v>
      </c>
      <c r="K215" s="272" t="e">
        <f t="shared" si="5"/>
        <v>#DIV/0!</v>
      </c>
      <c r="L215" s="280" t="s">
        <v>3734</v>
      </c>
      <c r="M215" s="274">
        <v>0</v>
      </c>
      <c r="N215" s="290">
        <v>0</v>
      </c>
    </row>
    <row r="216" spans="2:14" s="209" customFormat="1" ht="18.75" customHeight="1">
      <c r="B216" s="268">
        <v>28</v>
      </c>
      <c r="C216" s="278" t="s">
        <v>3735</v>
      </c>
      <c r="D216" s="270">
        <v>0</v>
      </c>
      <c r="E216" s="222">
        <f>F216+G216</f>
        <v>0</v>
      </c>
      <c r="F216" s="270">
        <v>0</v>
      </c>
      <c r="G216" s="270">
        <v>0</v>
      </c>
      <c r="H216" s="270">
        <f>D216-E216</f>
        <v>0</v>
      </c>
      <c r="I216" s="271" t="e">
        <f>F216/E216</f>
        <v>#DIV/0!</v>
      </c>
      <c r="J216" s="272" t="e">
        <f>E216/D216</f>
        <v>#DIV/0!</v>
      </c>
      <c r="K216" s="272" t="e">
        <f>I216*J216</f>
        <v>#DIV/0!</v>
      </c>
      <c r="L216" s="280" t="s">
        <v>4008</v>
      </c>
      <c r="M216" s="274">
        <v>0</v>
      </c>
      <c r="N216" s="290">
        <v>0</v>
      </c>
    </row>
    <row r="217" spans="2:14" s="209" customFormat="1" ht="18.75" customHeight="1">
      <c r="B217" s="268">
        <v>28</v>
      </c>
      <c r="C217" s="386" t="s">
        <v>3666</v>
      </c>
      <c r="D217" s="387">
        <v>79</v>
      </c>
      <c r="E217" s="388">
        <f>F217+G217</f>
        <v>0</v>
      </c>
      <c r="F217" s="387">
        <v>0</v>
      </c>
      <c r="G217" s="387">
        <v>0</v>
      </c>
      <c r="H217" s="387">
        <f>D217-E217</f>
        <v>79</v>
      </c>
      <c r="I217" s="389" t="e">
        <f>F217/E217</f>
        <v>#DIV/0!</v>
      </c>
      <c r="J217" s="390">
        <f>E217/D217</f>
        <v>0</v>
      </c>
      <c r="K217" s="391" t="e">
        <f>J217/I217</f>
        <v>#DIV/0!</v>
      </c>
      <c r="L217" s="392" t="s">
        <v>3736</v>
      </c>
      <c r="M217" s="274"/>
      <c r="N217" s="290"/>
    </row>
    <row r="218" spans="2:14" s="209" customFormat="1" ht="18.75" customHeight="1" thickBot="1">
      <c r="B218" s="599" t="s">
        <v>3685</v>
      </c>
      <c r="C218" s="600"/>
      <c r="D218" s="283">
        <f>SUM(D189:D217)</f>
        <v>17987</v>
      </c>
      <c r="E218" s="283">
        <f>SUM(E189:E217)</f>
        <v>16914</v>
      </c>
      <c r="F218" s="283">
        <f>SUM(F189:F217)</f>
        <v>15847</v>
      </c>
      <c r="G218" s="283">
        <f>SUM(G189:G217)</f>
        <v>1067</v>
      </c>
      <c r="H218" s="283">
        <f>SUM(H189:H217)</f>
        <v>1073</v>
      </c>
      <c r="I218" s="284">
        <f>F218/(F218+G218)</f>
        <v>0.93691616412439405</v>
      </c>
      <c r="J218" s="285">
        <f t="shared" si="3"/>
        <v>0.9403458053038305</v>
      </c>
      <c r="K218" s="285">
        <f t="shared" si="5"/>
        <v>0.88102518485572912</v>
      </c>
      <c r="L218" s="286"/>
      <c r="M218" s="287">
        <v>0.61461794019933558</v>
      </c>
      <c r="N218" s="287">
        <v>0.39960778397948404</v>
      </c>
    </row>
  </sheetData>
  <mergeCells count="20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M34:P34"/>
    <mergeCell ref="M35:P35"/>
    <mergeCell ref="M36:P36"/>
    <mergeCell ref="M37:P37"/>
    <mergeCell ref="M38:P38"/>
    <mergeCell ref="M39:P39"/>
    <mergeCell ref="K28:K29"/>
    <mergeCell ref="L28:L29"/>
    <mergeCell ref="M30:P30"/>
    <mergeCell ref="M31:P31"/>
    <mergeCell ref="M32:P32"/>
    <mergeCell ref="M33:P33"/>
    <mergeCell ref="M47:P47"/>
    <mergeCell ref="M48:P48"/>
    <mergeCell ref="M49:P49"/>
    <mergeCell ref="M50:P50"/>
    <mergeCell ref="M51:P51"/>
    <mergeCell ref="M52:P52"/>
    <mergeCell ref="M40:P40"/>
    <mergeCell ref="M41:P41"/>
    <mergeCell ref="M42:P42"/>
    <mergeCell ref="M43:P43"/>
    <mergeCell ref="M45:P45"/>
    <mergeCell ref="M46:P46"/>
    <mergeCell ref="M59:P59"/>
    <mergeCell ref="M60:P60"/>
    <mergeCell ref="M84:P84"/>
    <mergeCell ref="M85:P85"/>
    <mergeCell ref="M88:P88"/>
    <mergeCell ref="M89:P89"/>
    <mergeCell ref="M53:P53"/>
    <mergeCell ref="M54:P54"/>
    <mergeCell ref="M55:P55"/>
    <mergeCell ref="M56:P56"/>
    <mergeCell ref="M57:P57"/>
    <mergeCell ref="M58:P58"/>
    <mergeCell ref="M99:P99"/>
    <mergeCell ref="M100:P100"/>
    <mergeCell ref="M101:P101"/>
    <mergeCell ref="M102:P102"/>
    <mergeCell ref="M103:P103"/>
    <mergeCell ref="M104:P104"/>
    <mergeCell ref="M93:P93"/>
    <mergeCell ref="M94:P94"/>
    <mergeCell ref="M95:P95"/>
    <mergeCell ref="M96:P96"/>
    <mergeCell ref="M97:P97"/>
    <mergeCell ref="M98:P98"/>
    <mergeCell ref="M113:P113"/>
    <mergeCell ref="M114:P114"/>
    <mergeCell ref="M115:P115"/>
    <mergeCell ref="M117:P117"/>
    <mergeCell ref="B122:K122"/>
    <mergeCell ref="B123:K123"/>
    <mergeCell ref="M105:P105"/>
    <mergeCell ref="M106:P106"/>
    <mergeCell ref="M107:P107"/>
    <mergeCell ref="M108:P108"/>
    <mergeCell ref="M109:P109"/>
    <mergeCell ref="M112:P112"/>
    <mergeCell ref="M119:P119"/>
    <mergeCell ref="M120:P120"/>
    <mergeCell ref="M121:P121"/>
    <mergeCell ref="F126:G126"/>
    <mergeCell ref="H126:I126"/>
    <mergeCell ref="J126:K126"/>
    <mergeCell ref="F127:G127"/>
    <mergeCell ref="H127:I127"/>
    <mergeCell ref="J127:K127"/>
    <mergeCell ref="F124:G124"/>
    <mergeCell ref="H124:I124"/>
    <mergeCell ref="J124:K124"/>
    <mergeCell ref="F125:G125"/>
    <mergeCell ref="H125:I125"/>
    <mergeCell ref="J125:K125"/>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50:G150"/>
    <mergeCell ref="H150:I150"/>
    <mergeCell ref="J150:K150"/>
    <mergeCell ref="F151:G151"/>
    <mergeCell ref="H151:I151"/>
    <mergeCell ref="J151:K151"/>
    <mergeCell ref="F148:G148"/>
    <mergeCell ref="H148:I148"/>
    <mergeCell ref="J148:K148"/>
    <mergeCell ref="F149:G149"/>
    <mergeCell ref="H149:I149"/>
    <mergeCell ref="J149:K149"/>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J187:J188"/>
    <mergeCell ref="K187:K188"/>
    <mergeCell ref="L187:L188"/>
    <mergeCell ref="M187:M188"/>
    <mergeCell ref="N187:N188"/>
    <mergeCell ref="B218:C218"/>
    <mergeCell ref="B186:L186"/>
    <mergeCell ref="M186:N186"/>
    <mergeCell ref="B187:B188"/>
    <mergeCell ref="C187:C188"/>
    <mergeCell ref="D187:D188"/>
    <mergeCell ref="E187:E188"/>
    <mergeCell ref="F187:F188"/>
    <mergeCell ref="G187:G188"/>
    <mergeCell ref="H187:H188"/>
    <mergeCell ref="I187:I188"/>
  </mergeCells>
  <phoneticPr fontId="9" type="noConversion"/>
  <conditionalFormatting sqref="D154:E154">
    <cfRule type="cellIs" dxfId="69" priority="34" operator="greaterThan">
      <formula>0</formula>
    </cfRule>
  </conditionalFormatting>
  <conditionalFormatting sqref="D154:E154">
    <cfRule type="cellIs" dxfId="68" priority="35" operator="greaterThan">
      <formula>0</formula>
    </cfRule>
  </conditionalFormatting>
  <conditionalFormatting sqref="E125:E154">
    <cfRule type="cellIs" dxfId="67" priority="33" operator="greaterThan">
      <formula>0</formula>
    </cfRule>
  </conditionalFormatting>
  <conditionalFormatting sqref="H126:H128 H130 H154 H132 H134:H135 H138:H140 H142:H143">
    <cfRule type="cellIs" dxfId="66" priority="32" operator="greaterThan">
      <formula>0</formula>
    </cfRule>
  </conditionalFormatting>
  <conditionalFormatting sqref="F125">
    <cfRule type="cellIs" dxfId="65" priority="31" operator="greaterThan">
      <formula>0</formula>
    </cfRule>
  </conditionalFormatting>
  <conditionalFormatting sqref="H125">
    <cfRule type="cellIs" dxfId="64" priority="30" operator="greaterThan">
      <formula>0</formula>
    </cfRule>
  </conditionalFormatting>
  <conditionalFormatting sqref="M189:M217 K189:K218">
    <cfRule type="cellIs" dxfId="63" priority="29" operator="lessThan">
      <formula>0.6</formula>
    </cfRule>
  </conditionalFormatting>
  <conditionalFormatting sqref="F127">
    <cfRule type="cellIs" dxfId="62" priority="28" operator="greaterThan">
      <formula>0</formula>
    </cfRule>
  </conditionalFormatting>
  <conditionalFormatting sqref="F128">
    <cfRule type="cellIs" dxfId="61" priority="27" operator="greaterThan">
      <formula>0</formula>
    </cfRule>
  </conditionalFormatting>
  <conditionalFormatting sqref="F144:F151">
    <cfRule type="cellIs" dxfId="60" priority="16" operator="greaterThan">
      <formula>0</formula>
    </cfRule>
  </conditionalFormatting>
  <conditionalFormatting sqref="F134:F135 F152 F143 F140 F154">
    <cfRule type="cellIs" dxfId="59" priority="26" operator="greaterThan">
      <formula>0</formula>
    </cfRule>
  </conditionalFormatting>
  <conditionalFormatting sqref="N189:N199 N202:N204">
    <cfRule type="cellIs" dxfId="58" priority="25" operator="lessThan">
      <formula>0.6</formula>
    </cfRule>
  </conditionalFormatting>
  <conditionalFormatting sqref="N218">
    <cfRule type="cellIs" dxfId="57" priority="24" operator="lessThan">
      <formula>0.6</formula>
    </cfRule>
  </conditionalFormatting>
  <conditionalFormatting sqref="J132 J152 J139">
    <cfRule type="cellIs" dxfId="56" priority="23" operator="greaterThan">
      <formula>0</formula>
    </cfRule>
  </conditionalFormatting>
  <conditionalFormatting sqref="J154">
    <cfRule type="cellIs" dxfId="55" priority="22" operator="greaterThan">
      <formula>0</formula>
    </cfRule>
  </conditionalFormatting>
  <conditionalFormatting sqref="N205">
    <cfRule type="cellIs" dxfId="54" priority="21" operator="lessThan">
      <formula>0.6</formula>
    </cfRule>
  </conditionalFormatting>
  <conditionalFormatting sqref="M218">
    <cfRule type="cellIs" dxfId="53" priority="20" operator="lessThan">
      <formula>0.6</formula>
    </cfRule>
  </conditionalFormatting>
  <conditionalFormatting sqref="N200:N201">
    <cfRule type="cellIs" dxfId="52" priority="19" operator="lessThan">
      <formula>0.6</formula>
    </cfRule>
  </conditionalFormatting>
  <conditionalFormatting sqref="N206:N217">
    <cfRule type="cellIs" dxfId="51" priority="18" operator="lessThan">
      <formula>0.6</formula>
    </cfRule>
  </conditionalFormatting>
  <conditionalFormatting sqref="H129">
    <cfRule type="cellIs" dxfId="50" priority="17" operator="greaterThan">
      <formula>0</formula>
    </cfRule>
  </conditionalFormatting>
  <conditionalFormatting sqref="F141:F142">
    <cfRule type="cellIs" dxfId="49" priority="15" operator="greaterThan">
      <formula>0</formula>
    </cfRule>
  </conditionalFormatting>
  <conditionalFormatting sqref="F136:F139">
    <cfRule type="cellIs" dxfId="48" priority="14" operator="greaterThan">
      <formula>0</formula>
    </cfRule>
  </conditionalFormatting>
  <conditionalFormatting sqref="F129:F133">
    <cfRule type="cellIs" dxfId="47" priority="13" operator="greaterThan">
      <formula>0</formula>
    </cfRule>
  </conditionalFormatting>
  <conditionalFormatting sqref="F126">
    <cfRule type="cellIs" dxfId="46" priority="12" operator="greaterThan">
      <formula>0</formula>
    </cfRule>
  </conditionalFormatting>
  <conditionalFormatting sqref="H131">
    <cfRule type="cellIs" dxfId="45" priority="11" operator="greaterThan">
      <formula>0</formula>
    </cfRule>
  </conditionalFormatting>
  <conditionalFormatting sqref="H133">
    <cfRule type="cellIs" dxfId="44" priority="10" operator="greaterThan">
      <formula>0</formula>
    </cfRule>
  </conditionalFormatting>
  <conditionalFormatting sqref="H136:H137">
    <cfRule type="cellIs" dxfId="43" priority="9" operator="greaterThan">
      <formula>0</formula>
    </cfRule>
  </conditionalFormatting>
  <conditionalFormatting sqref="H141">
    <cfRule type="cellIs" dxfId="42" priority="8" operator="greaterThan">
      <formula>0</formula>
    </cfRule>
  </conditionalFormatting>
  <conditionalFormatting sqref="H144:H152">
    <cfRule type="cellIs" dxfId="41" priority="7" operator="greaterThan">
      <formula>0</formula>
    </cfRule>
  </conditionalFormatting>
  <conditionalFormatting sqref="J140:J151">
    <cfRule type="cellIs" dxfId="40" priority="6" operator="greaterThan">
      <formula>0</formula>
    </cfRule>
  </conditionalFormatting>
  <conditionalFormatting sqref="J133:J138">
    <cfRule type="cellIs" dxfId="39" priority="5" operator="greaterThan">
      <formula>0</formula>
    </cfRule>
  </conditionalFormatting>
  <conditionalFormatting sqref="J125:J131">
    <cfRule type="cellIs" dxfId="38" priority="4" operator="greaterThan">
      <formula>0</formula>
    </cfRule>
  </conditionalFormatting>
  <conditionalFormatting sqref="F153">
    <cfRule type="cellIs" dxfId="37" priority="3" operator="greaterThan">
      <formula>0</formula>
    </cfRule>
  </conditionalFormatting>
  <conditionalFormatting sqref="H153">
    <cfRule type="cellIs" dxfId="36" priority="2" operator="greaterThan">
      <formula>0</formula>
    </cfRule>
  </conditionalFormatting>
  <conditionalFormatting sqref="J153">
    <cfRule type="cellIs" dxfId="35" priority="1"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3"/>
  <sheetViews>
    <sheetView workbookViewId="0">
      <selection sqref="A1:H1"/>
    </sheetView>
  </sheetViews>
  <sheetFormatPr defaultRowHeight="13.5"/>
  <cols>
    <col min="1" max="1" width="18.375" bestFit="1" customWidth="1"/>
    <col min="2" max="2" width="8.625" bestFit="1" customWidth="1"/>
    <col min="3" max="3" width="7.125" bestFit="1" customWidth="1"/>
    <col min="4" max="5" width="25.125" bestFit="1" customWidth="1"/>
    <col min="6" max="6" width="13.75" customWidth="1"/>
    <col min="7" max="7" width="62.25" style="395" customWidth="1"/>
    <col min="8" max="8" width="10.875" style="395" bestFit="1" customWidth="1"/>
  </cols>
  <sheetData>
    <row r="1" spans="1:17" s="189" customFormat="1" ht="26.25" customHeight="1">
      <c r="A1" s="313" t="s">
        <v>2016</v>
      </c>
      <c r="B1" s="313" t="s">
        <v>44</v>
      </c>
      <c r="C1" s="313" t="s">
        <v>2022</v>
      </c>
      <c r="D1" s="313" t="s">
        <v>2023</v>
      </c>
      <c r="E1" s="313" t="s">
        <v>51</v>
      </c>
      <c r="F1" s="313" t="s">
        <v>2020</v>
      </c>
      <c r="G1" s="393" t="s">
        <v>2019</v>
      </c>
      <c r="H1" s="393" t="s">
        <v>2021</v>
      </c>
      <c r="I1" s="313"/>
      <c r="J1" s="313"/>
      <c r="K1" s="313"/>
      <c r="L1" s="313"/>
      <c r="M1" s="313"/>
      <c r="N1" s="313"/>
      <c r="O1" s="313"/>
      <c r="P1" s="314"/>
    </row>
    <row r="2" spans="1:17" s="189" customFormat="1" ht="26.25" customHeight="1">
      <c r="A2" s="315" t="s">
        <v>3739</v>
      </c>
      <c r="B2" s="315" t="s">
        <v>86</v>
      </c>
      <c r="C2" s="315" t="s">
        <v>40</v>
      </c>
      <c r="D2" s="315"/>
      <c r="E2" s="315" t="s">
        <v>2030</v>
      </c>
      <c r="F2" s="317" t="s">
        <v>2989</v>
      </c>
      <c r="G2" s="317" t="s">
        <v>3740</v>
      </c>
      <c r="H2" s="317" t="s">
        <v>91</v>
      </c>
      <c r="I2" s="316"/>
      <c r="J2" s="318"/>
      <c r="K2" s="318"/>
      <c r="L2" s="316"/>
      <c r="M2" s="316"/>
      <c r="N2" s="316"/>
      <c r="O2" s="316"/>
      <c r="P2" s="314"/>
      <c r="Q2" s="191"/>
    </row>
    <row r="3" spans="1:17" s="189" customFormat="1" ht="26.25" customHeight="1">
      <c r="A3" s="315" t="s">
        <v>3741</v>
      </c>
      <c r="B3" s="315" t="s">
        <v>86</v>
      </c>
      <c r="C3" s="315" t="s">
        <v>40</v>
      </c>
      <c r="D3" s="315"/>
      <c r="E3" s="315" t="s">
        <v>2030</v>
      </c>
      <c r="F3" s="317" t="s">
        <v>3057</v>
      </c>
      <c r="G3" s="317" t="s">
        <v>3742</v>
      </c>
      <c r="H3" s="317" t="s">
        <v>1989</v>
      </c>
      <c r="I3" s="316"/>
      <c r="J3" s="318"/>
      <c r="K3" s="318"/>
      <c r="L3" s="316"/>
      <c r="M3" s="316"/>
      <c r="N3" s="316"/>
      <c r="O3" s="316"/>
      <c r="P3" s="314"/>
      <c r="Q3" s="191"/>
    </row>
    <row r="4" spans="1:17" s="189" customFormat="1" ht="26.25" customHeight="1">
      <c r="A4" s="315" t="s">
        <v>3743</v>
      </c>
      <c r="B4" s="315" t="s">
        <v>86</v>
      </c>
      <c r="C4" s="315" t="s">
        <v>40</v>
      </c>
      <c r="D4" s="315"/>
      <c r="E4" s="315" t="s">
        <v>2030</v>
      </c>
      <c r="F4" s="317" t="s">
        <v>3032</v>
      </c>
      <c r="G4" s="317" t="s">
        <v>3744</v>
      </c>
      <c r="H4" s="317" t="s">
        <v>91</v>
      </c>
      <c r="I4" s="316"/>
      <c r="J4" s="318"/>
      <c r="K4" s="318"/>
      <c r="L4" s="316"/>
      <c r="M4" s="316"/>
      <c r="N4" s="316"/>
      <c r="O4" s="316"/>
      <c r="P4" s="314"/>
      <c r="Q4" s="191"/>
    </row>
    <row r="5" spans="1:17" s="189" customFormat="1" ht="26.25" customHeight="1">
      <c r="A5" s="315" t="s">
        <v>3745</v>
      </c>
      <c r="B5" s="315" t="s">
        <v>86</v>
      </c>
      <c r="C5" s="315" t="s">
        <v>40</v>
      </c>
      <c r="D5" s="315"/>
      <c r="E5" s="315" t="s">
        <v>2030</v>
      </c>
      <c r="F5" s="317" t="s">
        <v>3057</v>
      </c>
      <c r="G5" s="317" t="s">
        <v>3746</v>
      </c>
      <c r="H5" s="317" t="s">
        <v>1989</v>
      </c>
      <c r="I5" s="316"/>
      <c r="J5" s="318"/>
      <c r="K5" s="318"/>
      <c r="L5" s="316"/>
      <c r="M5" s="316"/>
      <c r="N5" s="316"/>
      <c r="O5" s="316"/>
      <c r="P5" s="314"/>
      <c r="Q5" s="191"/>
    </row>
    <row r="6" spans="1:17" s="189" customFormat="1" ht="26.25" customHeight="1">
      <c r="A6" s="315" t="s">
        <v>3747</v>
      </c>
      <c r="B6" s="315" t="s">
        <v>86</v>
      </c>
      <c r="C6" s="315" t="s">
        <v>79</v>
      </c>
      <c r="D6" s="315"/>
      <c r="E6" s="315" t="s">
        <v>2030</v>
      </c>
      <c r="F6" s="317" t="s">
        <v>3057</v>
      </c>
      <c r="G6" s="317" t="s">
        <v>3748</v>
      </c>
      <c r="H6" s="317" t="s">
        <v>1990</v>
      </c>
      <c r="I6" s="316"/>
      <c r="J6" s="318"/>
      <c r="K6" s="318"/>
      <c r="L6" s="316"/>
      <c r="M6" s="316"/>
      <c r="N6" s="316"/>
      <c r="O6" s="316"/>
      <c r="P6" s="314"/>
      <c r="Q6" s="191"/>
    </row>
    <row r="7" spans="1:17" s="189" customFormat="1" ht="26.25" customHeight="1">
      <c r="A7" s="315" t="s">
        <v>3749</v>
      </c>
      <c r="B7" s="315" t="s">
        <v>86</v>
      </c>
      <c r="C7" s="315" t="s">
        <v>40</v>
      </c>
      <c r="D7" s="315"/>
      <c r="E7" s="315" t="s">
        <v>2030</v>
      </c>
      <c r="F7" s="317" t="s">
        <v>3057</v>
      </c>
      <c r="G7" s="317" t="s">
        <v>3750</v>
      </c>
      <c r="H7" s="317" t="s">
        <v>91</v>
      </c>
      <c r="I7" s="316"/>
      <c r="J7" s="318"/>
      <c r="K7" s="318"/>
      <c r="L7" s="316"/>
      <c r="M7" s="316"/>
      <c r="N7" s="316"/>
      <c r="O7" s="316"/>
      <c r="P7" s="314"/>
      <c r="Q7" s="191"/>
    </row>
    <row r="8" spans="1:17" s="189" customFormat="1" ht="26.25" customHeight="1">
      <c r="A8" s="315" t="s">
        <v>3751</v>
      </c>
      <c r="B8" s="315" t="s">
        <v>86</v>
      </c>
      <c r="C8" s="315" t="s">
        <v>40</v>
      </c>
      <c r="D8" s="315"/>
      <c r="E8" s="315" t="s">
        <v>2030</v>
      </c>
      <c r="F8" s="317" t="s">
        <v>3057</v>
      </c>
      <c r="G8" s="317" t="s">
        <v>3752</v>
      </c>
      <c r="H8" s="317" t="s">
        <v>91</v>
      </c>
      <c r="I8" s="316"/>
      <c r="J8" s="318"/>
      <c r="K8" s="318"/>
      <c r="L8" s="316"/>
      <c r="M8" s="316"/>
      <c r="N8" s="316"/>
      <c r="O8" s="316"/>
      <c r="P8" s="314"/>
      <c r="Q8" s="191"/>
    </row>
    <row r="9" spans="1:17" s="189" customFormat="1" ht="26.25" customHeight="1">
      <c r="A9" s="315" t="s">
        <v>3753</v>
      </c>
      <c r="B9" s="315" t="s">
        <v>86</v>
      </c>
      <c r="C9" s="315" t="s">
        <v>40</v>
      </c>
      <c r="D9" s="315"/>
      <c r="E9" s="315" t="s">
        <v>2030</v>
      </c>
      <c r="F9" s="317" t="s">
        <v>3057</v>
      </c>
      <c r="G9" s="317" t="s">
        <v>3754</v>
      </c>
      <c r="H9" s="317" t="s">
        <v>2283</v>
      </c>
      <c r="I9" s="316"/>
      <c r="J9" s="318"/>
      <c r="K9" s="318"/>
      <c r="L9" s="316"/>
      <c r="M9" s="316"/>
      <c r="N9" s="316"/>
      <c r="O9" s="316"/>
      <c r="P9" s="314"/>
      <c r="Q9" s="191"/>
    </row>
    <row r="10" spans="1:17" s="189" customFormat="1" ht="26.25" customHeight="1">
      <c r="A10" s="315" t="s">
        <v>3755</v>
      </c>
      <c r="B10" s="315" t="s">
        <v>86</v>
      </c>
      <c r="C10" s="315" t="s">
        <v>40</v>
      </c>
      <c r="D10" s="315"/>
      <c r="E10" s="315" t="s">
        <v>2030</v>
      </c>
      <c r="F10" s="317" t="s">
        <v>3032</v>
      </c>
      <c r="G10" s="317" t="s">
        <v>3756</v>
      </c>
      <c r="H10" s="317" t="s">
        <v>1985</v>
      </c>
      <c r="I10" s="316"/>
      <c r="J10" s="318"/>
      <c r="K10" s="318"/>
      <c r="L10" s="316"/>
      <c r="M10" s="316"/>
      <c r="N10" s="316"/>
      <c r="O10" s="316"/>
      <c r="P10" s="314"/>
      <c r="Q10" s="191"/>
    </row>
    <row r="11" spans="1:17" s="189" customFormat="1" ht="26.25" customHeight="1">
      <c r="A11" s="315" t="s">
        <v>3757</v>
      </c>
      <c r="B11" s="315" t="s">
        <v>86</v>
      </c>
      <c r="C11" s="315" t="s">
        <v>153</v>
      </c>
      <c r="D11" s="315"/>
      <c r="E11" s="315" t="s">
        <v>2030</v>
      </c>
      <c r="F11" s="317" t="s">
        <v>2989</v>
      </c>
      <c r="G11" s="317" t="s">
        <v>3758</v>
      </c>
      <c r="H11" s="317" t="s">
        <v>89</v>
      </c>
      <c r="I11" s="316"/>
      <c r="J11" s="318"/>
      <c r="K11" s="318"/>
      <c r="L11" s="316"/>
      <c r="M11" s="316"/>
      <c r="N11" s="316"/>
      <c r="O11" s="316"/>
      <c r="P11" s="314"/>
      <c r="Q11" s="191"/>
    </row>
    <row r="12" spans="1:17" s="189" customFormat="1" ht="26.25" customHeight="1">
      <c r="A12" s="315" t="s">
        <v>3759</v>
      </c>
      <c r="B12" s="315" t="s">
        <v>72</v>
      </c>
      <c r="C12" s="315" t="s">
        <v>79</v>
      </c>
      <c r="D12" s="315" t="s">
        <v>3760</v>
      </c>
      <c r="E12" s="315" t="s">
        <v>2030</v>
      </c>
      <c r="F12" s="317" t="s">
        <v>3032</v>
      </c>
      <c r="G12" s="317" t="s">
        <v>3761</v>
      </c>
      <c r="H12" s="317" t="s">
        <v>2200</v>
      </c>
      <c r="I12" s="316"/>
      <c r="J12" s="318"/>
      <c r="K12" s="318"/>
      <c r="L12" s="316"/>
      <c r="M12" s="316"/>
      <c r="N12" s="316"/>
      <c r="O12" s="316"/>
      <c r="P12" s="314"/>
      <c r="Q12" s="191"/>
    </row>
    <row r="13" spans="1:17" s="189" customFormat="1" ht="26.25" customHeight="1">
      <c r="A13" s="315" t="s">
        <v>3762</v>
      </c>
      <c r="B13" s="315" t="s">
        <v>86</v>
      </c>
      <c r="C13" s="315" t="s">
        <v>153</v>
      </c>
      <c r="D13" s="315"/>
      <c r="E13" s="315" t="s">
        <v>2030</v>
      </c>
      <c r="F13" s="317" t="s">
        <v>2989</v>
      </c>
      <c r="G13" s="317" t="s">
        <v>3763</v>
      </c>
      <c r="H13" s="317" t="s">
        <v>89</v>
      </c>
      <c r="I13" s="316"/>
      <c r="J13" s="318"/>
      <c r="K13" s="318"/>
      <c r="L13" s="316"/>
      <c r="M13" s="316"/>
      <c r="N13" s="316"/>
      <c r="O13" s="316"/>
      <c r="P13" s="314"/>
      <c r="Q13" s="191"/>
    </row>
    <row r="14" spans="1:17" s="189" customFormat="1" ht="26.25" customHeight="1">
      <c r="A14" s="315" t="s">
        <v>3764</v>
      </c>
      <c r="B14" s="315" t="s">
        <v>86</v>
      </c>
      <c r="C14" s="315" t="s">
        <v>40</v>
      </c>
      <c r="D14" s="315"/>
      <c r="E14" s="315" t="s">
        <v>2030</v>
      </c>
      <c r="F14" s="317" t="s">
        <v>3057</v>
      </c>
      <c r="G14" s="317" t="s">
        <v>3765</v>
      </c>
      <c r="H14" s="317" t="s">
        <v>2283</v>
      </c>
      <c r="I14" s="316"/>
      <c r="J14" s="318"/>
      <c r="K14" s="318"/>
      <c r="L14" s="316"/>
      <c r="M14" s="316"/>
      <c r="N14" s="316"/>
      <c r="O14" s="316"/>
      <c r="P14" s="314"/>
      <c r="Q14" s="191"/>
    </row>
    <row r="15" spans="1:17" s="189" customFormat="1" ht="26.25" customHeight="1">
      <c r="A15" s="315" t="s">
        <v>3766</v>
      </c>
      <c r="B15" s="315" t="s">
        <v>86</v>
      </c>
      <c r="C15" s="315" t="s">
        <v>40</v>
      </c>
      <c r="D15" s="315"/>
      <c r="E15" s="315" t="s">
        <v>2030</v>
      </c>
      <c r="F15" s="317" t="s">
        <v>3057</v>
      </c>
      <c r="G15" s="317" t="s">
        <v>3767</v>
      </c>
      <c r="H15" s="317" t="s">
        <v>2283</v>
      </c>
      <c r="I15" s="316"/>
      <c r="J15" s="318"/>
      <c r="K15" s="318"/>
      <c r="L15" s="316"/>
      <c r="M15" s="316"/>
      <c r="N15" s="316"/>
      <c r="O15" s="316"/>
      <c r="P15" s="314"/>
      <c r="Q15" s="191"/>
    </row>
    <row r="16" spans="1:17" s="189" customFormat="1" ht="26.25" customHeight="1">
      <c r="A16" s="315" t="s">
        <v>3768</v>
      </c>
      <c r="B16" s="315" t="s">
        <v>86</v>
      </c>
      <c r="C16" s="315" t="s">
        <v>40</v>
      </c>
      <c r="D16" s="315"/>
      <c r="E16" s="315" t="s">
        <v>2030</v>
      </c>
      <c r="F16" s="317" t="s">
        <v>3057</v>
      </c>
      <c r="G16" s="317" t="s">
        <v>3767</v>
      </c>
      <c r="H16" s="317" t="s">
        <v>2283</v>
      </c>
      <c r="I16" s="316"/>
      <c r="J16" s="318"/>
      <c r="K16" s="318"/>
      <c r="L16" s="316"/>
      <c r="M16" s="316"/>
      <c r="N16" s="316"/>
      <c r="O16" s="316"/>
      <c r="P16" s="314"/>
      <c r="Q16" s="191"/>
    </row>
    <row r="17" spans="1:17" s="189" customFormat="1" ht="26.25" customHeight="1">
      <c r="A17" s="315" t="s">
        <v>3769</v>
      </c>
      <c r="B17" s="315" t="s">
        <v>86</v>
      </c>
      <c r="C17" s="315" t="s">
        <v>40</v>
      </c>
      <c r="D17" s="315"/>
      <c r="E17" s="315" t="s">
        <v>2030</v>
      </c>
      <c r="F17" s="317" t="s">
        <v>2082</v>
      </c>
      <c r="G17" s="317" t="s">
        <v>3770</v>
      </c>
      <c r="H17" s="317" t="s">
        <v>2342</v>
      </c>
      <c r="I17" s="316"/>
      <c r="J17" s="318"/>
      <c r="K17" s="318"/>
      <c r="L17" s="316"/>
      <c r="M17" s="316"/>
      <c r="N17" s="316"/>
      <c r="O17" s="316"/>
      <c r="P17" s="314"/>
      <c r="Q17" s="191"/>
    </row>
    <row r="18" spans="1:17" s="189" customFormat="1" ht="26.25" customHeight="1">
      <c r="A18" s="315" t="s">
        <v>3771</v>
      </c>
      <c r="B18" s="315" t="s">
        <v>86</v>
      </c>
      <c r="C18" s="315" t="s">
        <v>40</v>
      </c>
      <c r="D18" s="315"/>
      <c r="E18" s="315" t="s">
        <v>2030</v>
      </c>
      <c r="F18" s="317" t="s">
        <v>3772</v>
      </c>
      <c r="G18" s="317" t="s">
        <v>3773</v>
      </c>
      <c r="H18" s="317" t="s">
        <v>2283</v>
      </c>
      <c r="I18" s="316"/>
      <c r="J18" s="318"/>
      <c r="K18" s="318"/>
      <c r="L18" s="316"/>
      <c r="M18" s="316"/>
      <c r="N18" s="316"/>
      <c r="O18" s="316"/>
      <c r="P18" s="314"/>
      <c r="Q18" s="191"/>
    </row>
    <row r="19" spans="1:17" s="189" customFormat="1" ht="26.25" customHeight="1">
      <c r="A19" s="315" t="s">
        <v>3774</v>
      </c>
      <c r="B19" s="315" t="s">
        <v>2055</v>
      </c>
      <c r="C19" s="315" t="s">
        <v>40</v>
      </c>
      <c r="D19" s="315"/>
      <c r="E19" s="315" t="s">
        <v>2030</v>
      </c>
      <c r="F19" s="317" t="s">
        <v>3057</v>
      </c>
      <c r="G19" s="317" t="s">
        <v>3775</v>
      </c>
      <c r="H19" s="317" t="s">
        <v>1990</v>
      </c>
      <c r="I19" s="316"/>
      <c r="J19" s="318"/>
      <c r="K19" s="318"/>
      <c r="L19" s="316"/>
      <c r="M19" s="316"/>
      <c r="N19" s="316"/>
      <c r="O19" s="316"/>
      <c r="P19" s="314"/>
      <c r="Q19" s="191"/>
    </row>
    <row r="20" spans="1:17" s="189" customFormat="1" ht="26.25" customHeight="1">
      <c r="A20" s="315" t="s">
        <v>3776</v>
      </c>
      <c r="B20" s="315" t="s">
        <v>86</v>
      </c>
      <c r="C20" s="315" t="s">
        <v>40</v>
      </c>
      <c r="D20" s="315"/>
      <c r="E20" s="315" t="s">
        <v>2030</v>
      </c>
      <c r="F20" s="317" t="s">
        <v>2082</v>
      </c>
      <c r="G20" s="317" t="s">
        <v>3777</v>
      </c>
      <c r="H20" s="317" t="s">
        <v>2342</v>
      </c>
      <c r="I20" s="316"/>
      <c r="J20" s="318"/>
      <c r="K20" s="318"/>
      <c r="L20" s="316"/>
      <c r="M20" s="316"/>
      <c r="N20" s="316"/>
      <c r="O20" s="316"/>
      <c r="P20" s="314"/>
      <c r="Q20" s="191"/>
    </row>
    <row r="21" spans="1:17" s="189" customFormat="1" ht="26.25" customHeight="1">
      <c r="A21" s="315" t="s">
        <v>3778</v>
      </c>
      <c r="B21" s="315" t="s">
        <v>86</v>
      </c>
      <c r="C21" s="315" t="s">
        <v>40</v>
      </c>
      <c r="D21" s="315"/>
      <c r="E21" s="315" t="s">
        <v>2030</v>
      </c>
      <c r="F21" s="317" t="s">
        <v>2082</v>
      </c>
      <c r="G21" s="317" t="s">
        <v>3779</v>
      </c>
      <c r="H21" s="317" t="s">
        <v>2342</v>
      </c>
      <c r="I21" s="316"/>
      <c r="J21" s="318"/>
      <c r="K21" s="318"/>
      <c r="L21" s="316"/>
      <c r="M21" s="316"/>
      <c r="N21" s="316"/>
      <c r="O21" s="316"/>
      <c r="P21" s="314"/>
      <c r="Q21" s="191"/>
    </row>
    <row r="22" spans="1:17" s="189" customFormat="1" ht="26.25" customHeight="1">
      <c r="A22" s="315" t="s">
        <v>3780</v>
      </c>
      <c r="B22" s="315" t="s">
        <v>86</v>
      </c>
      <c r="C22" s="315" t="s">
        <v>40</v>
      </c>
      <c r="D22" s="315"/>
      <c r="E22" s="315" t="s">
        <v>2030</v>
      </c>
      <c r="F22" s="317" t="s">
        <v>2082</v>
      </c>
      <c r="G22" s="317" t="s">
        <v>3781</v>
      </c>
      <c r="H22" s="317" t="s">
        <v>2342</v>
      </c>
      <c r="I22" s="316"/>
      <c r="J22" s="318"/>
      <c r="K22" s="318"/>
      <c r="L22" s="316"/>
      <c r="M22" s="316"/>
      <c r="N22" s="316"/>
      <c r="O22" s="316"/>
      <c r="P22" s="314"/>
      <c r="Q22" s="191"/>
    </row>
    <row r="23" spans="1:17" s="189" customFormat="1" ht="26.25" customHeight="1">
      <c r="A23" s="315" t="s">
        <v>3782</v>
      </c>
      <c r="B23" s="315" t="s">
        <v>240</v>
      </c>
      <c r="C23" s="315" t="s">
        <v>40</v>
      </c>
      <c r="D23" s="315"/>
      <c r="E23" s="315" t="s">
        <v>2030</v>
      </c>
      <c r="F23" s="317" t="s">
        <v>3032</v>
      </c>
      <c r="G23" s="317" t="s">
        <v>3783</v>
      </c>
      <c r="H23" s="317" t="s">
        <v>3167</v>
      </c>
      <c r="I23" s="316"/>
      <c r="J23" s="318"/>
      <c r="K23" s="318"/>
      <c r="L23" s="316"/>
      <c r="M23" s="316"/>
      <c r="N23" s="316"/>
      <c r="O23" s="316"/>
      <c r="P23" s="314"/>
      <c r="Q23" s="191"/>
    </row>
    <row r="24" spans="1:17" s="189" customFormat="1" ht="26.25" customHeight="1">
      <c r="A24" s="315" t="s">
        <v>3784</v>
      </c>
      <c r="B24" s="315" t="s">
        <v>86</v>
      </c>
      <c r="C24" s="315" t="s">
        <v>40</v>
      </c>
      <c r="D24" s="315"/>
      <c r="E24" s="315" t="s">
        <v>2030</v>
      </c>
      <c r="F24" s="317" t="s">
        <v>2082</v>
      </c>
      <c r="G24" s="317" t="s">
        <v>3785</v>
      </c>
      <c r="H24" s="317" t="s">
        <v>2342</v>
      </c>
      <c r="I24" s="316"/>
      <c r="J24" s="318"/>
      <c r="K24" s="318"/>
      <c r="L24" s="316"/>
      <c r="M24" s="316"/>
      <c r="N24" s="316"/>
      <c r="O24" s="316"/>
      <c r="P24" s="314"/>
      <c r="Q24" s="191"/>
    </row>
    <row r="25" spans="1:17" s="189" customFormat="1" ht="26.25" customHeight="1">
      <c r="A25" s="315" t="s">
        <v>3786</v>
      </c>
      <c r="B25" s="315" t="s">
        <v>86</v>
      </c>
      <c r="C25" s="315" t="s">
        <v>40</v>
      </c>
      <c r="D25" s="315"/>
      <c r="E25" s="315" t="s">
        <v>2030</v>
      </c>
      <c r="F25" s="317" t="s">
        <v>2082</v>
      </c>
      <c r="G25" s="317" t="s">
        <v>3787</v>
      </c>
      <c r="H25" s="317" t="s">
        <v>2342</v>
      </c>
      <c r="I25" s="316"/>
      <c r="J25" s="318"/>
      <c r="K25" s="318"/>
      <c r="L25" s="316"/>
      <c r="M25" s="316"/>
      <c r="N25" s="316"/>
      <c r="O25" s="316"/>
      <c r="P25" s="314"/>
      <c r="Q25" s="191"/>
    </row>
    <row r="26" spans="1:17" s="189" customFormat="1" ht="26.25" customHeight="1">
      <c r="A26" s="315" t="s">
        <v>3788</v>
      </c>
      <c r="B26" s="315" t="s">
        <v>86</v>
      </c>
      <c r="C26" s="315" t="s">
        <v>40</v>
      </c>
      <c r="D26" s="315"/>
      <c r="E26" s="315" t="s">
        <v>2030</v>
      </c>
      <c r="F26" s="317" t="s">
        <v>2082</v>
      </c>
      <c r="G26" s="317" t="s">
        <v>3789</v>
      </c>
      <c r="H26" s="317" t="s">
        <v>2342</v>
      </c>
      <c r="I26" s="316"/>
      <c r="J26" s="318"/>
      <c r="K26" s="318"/>
      <c r="L26" s="316"/>
      <c r="M26" s="316"/>
      <c r="N26" s="316"/>
      <c r="O26" s="316"/>
      <c r="P26" s="314"/>
      <c r="Q26" s="191"/>
    </row>
    <row r="27" spans="1:17" s="189" customFormat="1" ht="26.25" customHeight="1">
      <c r="A27" s="315" t="s">
        <v>3790</v>
      </c>
      <c r="B27" s="315" t="s">
        <v>86</v>
      </c>
      <c r="C27" s="315" t="s">
        <v>153</v>
      </c>
      <c r="D27" s="315"/>
      <c r="E27" s="315" t="s">
        <v>2030</v>
      </c>
      <c r="F27" s="317" t="s">
        <v>2099</v>
      </c>
      <c r="G27" s="317" t="s">
        <v>3791</v>
      </c>
      <c r="H27" s="317" t="s">
        <v>2171</v>
      </c>
      <c r="I27" s="316"/>
      <c r="J27" s="318"/>
      <c r="K27" s="318"/>
      <c r="L27" s="316"/>
      <c r="M27" s="316"/>
      <c r="N27" s="316"/>
      <c r="O27" s="316"/>
      <c r="P27" s="314"/>
      <c r="Q27" s="191"/>
    </row>
    <row r="28" spans="1:17" s="189" customFormat="1" ht="26.25" customHeight="1">
      <c r="A28" s="315" t="s">
        <v>3792</v>
      </c>
      <c r="B28" s="315" t="s">
        <v>86</v>
      </c>
      <c r="C28" s="315" t="s">
        <v>153</v>
      </c>
      <c r="D28" s="315"/>
      <c r="E28" s="315" t="s">
        <v>2030</v>
      </c>
      <c r="F28" s="317" t="s">
        <v>2082</v>
      </c>
      <c r="G28" s="317" t="s">
        <v>3793</v>
      </c>
      <c r="H28" s="317" t="s">
        <v>2342</v>
      </c>
      <c r="I28" s="316"/>
      <c r="J28" s="318"/>
      <c r="K28" s="318"/>
      <c r="L28" s="316"/>
      <c r="M28" s="316"/>
      <c r="N28" s="316"/>
      <c r="O28" s="316"/>
      <c r="P28" s="314"/>
      <c r="Q28" s="191"/>
    </row>
    <row r="29" spans="1:17" s="189" customFormat="1" ht="26.25" customHeight="1">
      <c r="A29" s="315" t="s">
        <v>3794</v>
      </c>
      <c r="B29" s="315" t="s">
        <v>86</v>
      </c>
      <c r="C29" s="315" t="s">
        <v>40</v>
      </c>
      <c r="D29" s="315"/>
      <c r="E29" s="315" t="s">
        <v>2030</v>
      </c>
      <c r="F29" s="317" t="s">
        <v>2989</v>
      </c>
      <c r="G29" s="317" t="s">
        <v>3795</v>
      </c>
      <c r="H29" s="317" t="s">
        <v>89</v>
      </c>
      <c r="I29" s="316"/>
      <c r="J29" s="318"/>
      <c r="K29" s="318"/>
      <c r="L29" s="316"/>
      <c r="M29" s="316"/>
      <c r="N29" s="316"/>
      <c r="O29" s="316"/>
      <c r="P29" s="314"/>
      <c r="Q29" s="191"/>
    </row>
    <row r="30" spans="1:17" s="189" customFormat="1" ht="26.25" customHeight="1">
      <c r="A30" s="315" t="s">
        <v>3796</v>
      </c>
      <c r="B30" s="315" t="s">
        <v>86</v>
      </c>
      <c r="C30" s="315" t="s">
        <v>40</v>
      </c>
      <c r="D30" s="315"/>
      <c r="E30" s="315" t="s">
        <v>2030</v>
      </c>
      <c r="F30" s="317" t="s">
        <v>2082</v>
      </c>
      <c r="G30" s="317" t="s">
        <v>3797</v>
      </c>
      <c r="H30" s="317" t="s">
        <v>2342</v>
      </c>
      <c r="I30" s="316"/>
      <c r="J30" s="318"/>
      <c r="K30" s="318"/>
      <c r="L30" s="316"/>
      <c r="M30" s="316"/>
      <c r="N30" s="316"/>
      <c r="O30" s="316"/>
      <c r="P30" s="314"/>
      <c r="Q30" s="191"/>
    </row>
    <row r="31" spans="1:17" s="189" customFormat="1" ht="26.25" customHeight="1">
      <c r="A31" s="315" t="s">
        <v>3798</v>
      </c>
      <c r="B31" s="315" t="s">
        <v>86</v>
      </c>
      <c r="C31" s="315" t="s">
        <v>40</v>
      </c>
      <c r="D31" s="315"/>
      <c r="E31" s="315" t="s">
        <v>2030</v>
      </c>
      <c r="F31" s="317" t="s">
        <v>2099</v>
      </c>
      <c r="G31" s="317" t="s">
        <v>3799</v>
      </c>
      <c r="H31" s="317" t="s">
        <v>2171</v>
      </c>
      <c r="I31" s="316"/>
      <c r="J31" s="318"/>
      <c r="K31" s="318"/>
      <c r="L31" s="316"/>
      <c r="M31" s="316"/>
      <c r="N31" s="316"/>
      <c r="O31" s="316"/>
      <c r="P31" s="314"/>
      <c r="Q31" s="191"/>
    </row>
    <row r="32" spans="1:17" s="189" customFormat="1" ht="26.25" customHeight="1">
      <c r="A32" s="315" t="s">
        <v>3800</v>
      </c>
      <c r="B32" s="315" t="s">
        <v>86</v>
      </c>
      <c r="C32" s="315" t="s">
        <v>40</v>
      </c>
      <c r="D32" s="315"/>
      <c r="E32" s="315" t="s">
        <v>2030</v>
      </c>
      <c r="F32" s="317" t="s">
        <v>2099</v>
      </c>
      <c r="G32" s="317" t="s">
        <v>3801</v>
      </c>
      <c r="H32" s="317" t="s">
        <v>2171</v>
      </c>
      <c r="I32" s="316"/>
      <c r="J32" s="318"/>
      <c r="K32" s="318"/>
      <c r="L32" s="316"/>
      <c r="M32" s="316"/>
      <c r="N32" s="316"/>
      <c r="O32" s="316"/>
      <c r="P32" s="314"/>
      <c r="Q32" s="191"/>
    </row>
    <row r="33" spans="1:17" s="189" customFormat="1" ht="26.25" customHeight="1">
      <c r="A33" s="315" t="s">
        <v>3802</v>
      </c>
      <c r="B33" s="315" t="s">
        <v>86</v>
      </c>
      <c r="C33" s="315" t="s">
        <v>40</v>
      </c>
      <c r="D33" s="315"/>
      <c r="E33" s="315" t="s">
        <v>2030</v>
      </c>
      <c r="F33" s="317" t="s">
        <v>2989</v>
      </c>
      <c r="G33" s="317" t="s">
        <v>3803</v>
      </c>
      <c r="H33" s="317" t="s">
        <v>89</v>
      </c>
      <c r="I33" s="316"/>
      <c r="J33" s="318"/>
      <c r="K33" s="318"/>
      <c r="L33" s="316"/>
      <c r="M33" s="316"/>
      <c r="N33" s="316"/>
      <c r="O33" s="316"/>
      <c r="P33" s="314"/>
      <c r="Q33" s="191"/>
    </row>
    <row r="34" spans="1:17" s="189" customFormat="1" ht="26.25" customHeight="1">
      <c r="A34" s="315" t="s">
        <v>3804</v>
      </c>
      <c r="B34" s="315" t="s">
        <v>2055</v>
      </c>
      <c r="C34" s="315" t="s">
        <v>40</v>
      </c>
      <c r="D34" s="315"/>
      <c r="E34" s="315" t="s">
        <v>2030</v>
      </c>
      <c r="F34" s="317" t="s">
        <v>3057</v>
      </c>
      <c r="G34" s="317" t="s">
        <v>3805</v>
      </c>
      <c r="H34" s="317" t="s">
        <v>1990</v>
      </c>
      <c r="I34" s="316"/>
      <c r="J34" s="318"/>
      <c r="K34" s="318"/>
      <c r="L34" s="316"/>
      <c r="M34" s="316"/>
      <c r="N34" s="316"/>
      <c r="O34" s="316"/>
      <c r="P34" s="314"/>
      <c r="Q34" s="191"/>
    </row>
    <row r="35" spans="1:17" s="189" customFormat="1" ht="26.25" customHeight="1">
      <c r="A35" s="315" t="s">
        <v>3806</v>
      </c>
      <c r="B35" s="315" t="s">
        <v>72</v>
      </c>
      <c r="C35" s="315" t="s">
        <v>40</v>
      </c>
      <c r="D35" s="315" t="s">
        <v>3760</v>
      </c>
      <c r="E35" s="315" t="s">
        <v>2030</v>
      </c>
      <c r="F35" s="317" t="s">
        <v>3057</v>
      </c>
      <c r="G35" s="317" t="s">
        <v>3807</v>
      </c>
      <c r="H35" s="317" t="s">
        <v>1990</v>
      </c>
      <c r="I35" s="316"/>
      <c r="J35" s="318"/>
      <c r="K35" s="318"/>
      <c r="L35" s="316"/>
      <c r="M35" s="316"/>
      <c r="N35" s="316"/>
      <c r="O35" s="316"/>
      <c r="P35" s="314"/>
      <c r="Q35" s="191"/>
    </row>
    <row r="36" spans="1:17" s="189" customFormat="1" ht="26.25" customHeight="1">
      <c r="A36" s="315" t="s">
        <v>3808</v>
      </c>
      <c r="B36" s="315" t="s">
        <v>86</v>
      </c>
      <c r="C36" s="315" t="s">
        <v>40</v>
      </c>
      <c r="D36" s="315"/>
      <c r="E36" s="315" t="s">
        <v>2030</v>
      </c>
      <c r="F36" s="317" t="s">
        <v>2082</v>
      </c>
      <c r="G36" s="317" t="s">
        <v>3809</v>
      </c>
      <c r="H36" s="317" t="s">
        <v>2342</v>
      </c>
      <c r="I36" s="316"/>
      <c r="J36" s="318"/>
      <c r="K36" s="318"/>
      <c r="L36" s="316"/>
      <c r="M36" s="316"/>
      <c r="N36" s="316"/>
      <c r="O36" s="316"/>
      <c r="P36" s="314"/>
      <c r="Q36" s="191"/>
    </row>
    <row r="37" spans="1:17" s="189" customFormat="1" ht="26.25" customHeight="1">
      <c r="A37" s="315" t="s">
        <v>3810</v>
      </c>
      <c r="B37" s="315" t="s">
        <v>86</v>
      </c>
      <c r="C37" s="315" t="s">
        <v>40</v>
      </c>
      <c r="D37" s="315"/>
      <c r="E37" s="315" t="s">
        <v>2030</v>
      </c>
      <c r="F37" s="317" t="s">
        <v>2989</v>
      </c>
      <c r="G37" s="317" t="s">
        <v>3811</v>
      </c>
      <c r="H37" s="317" t="s">
        <v>89</v>
      </c>
      <c r="I37" s="316"/>
      <c r="J37" s="318"/>
      <c r="K37" s="318"/>
      <c r="L37" s="316"/>
      <c r="M37" s="316"/>
      <c r="N37" s="316"/>
      <c r="O37" s="316"/>
      <c r="P37" s="314"/>
      <c r="Q37" s="191"/>
    </row>
    <row r="38" spans="1:17" s="189" customFormat="1" ht="26.25" customHeight="1">
      <c r="A38" s="315" t="s">
        <v>3812</v>
      </c>
      <c r="B38" s="315" t="s">
        <v>86</v>
      </c>
      <c r="C38" s="315" t="s">
        <v>153</v>
      </c>
      <c r="D38" s="315"/>
      <c r="E38" s="315" t="s">
        <v>2030</v>
      </c>
      <c r="F38" s="317" t="s">
        <v>2082</v>
      </c>
      <c r="G38" s="317" t="s">
        <v>3813</v>
      </c>
      <c r="H38" s="317" t="s">
        <v>2342</v>
      </c>
      <c r="I38" s="316"/>
      <c r="J38" s="318"/>
      <c r="K38" s="318"/>
      <c r="L38" s="316"/>
      <c r="M38" s="316"/>
      <c r="N38" s="316"/>
      <c r="O38" s="316"/>
      <c r="P38" s="314"/>
      <c r="Q38" s="191"/>
    </row>
    <row r="39" spans="1:17" s="189" customFormat="1" ht="26.25" customHeight="1">
      <c r="A39" s="315" t="s">
        <v>3814</v>
      </c>
      <c r="B39" s="315" t="s">
        <v>86</v>
      </c>
      <c r="C39" s="315" t="s">
        <v>40</v>
      </c>
      <c r="D39" s="315"/>
      <c r="E39" s="315" t="s">
        <v>2030</v>
      </c>
      <c r="F39" s="317" t="s">
        <v>2989</v>
      </c>
      <c r="G39" s="317" t="s">
        <v>3815</v>
      </c>
      <c r="H39" s="317" t="s">
        <v>89</v>
      </c>
      <c r="I39" s="316"/>
      <c r="J39" s="318"/>
      <c r="K39" s="318"/>
      <c r="L39" s="316"/>
      <c r="M39" s="316"/>
      <c r="N39" s="316"/>
      <c r="O39" s="316"/>
      <c r="P39" s="314"/>
      <c r="Q39" s="191"/>
    </row>
    <row r="40" spans="1:17" s="189" customFormat="1" ht="26.25" customHeight="1">
      <c r="A40" s="315" t="s">
        <v>3816</v>
      </c>
      <c r="B40" s="315" t="s">
        <v>86</v>
      </c>
      <c r="C40" s="315" t="s">
        <v>40</v>
      </c>
      <c r="D40" s="315"/>
      <c r="E40" s="315" t="s">
        <v>2030</v>
      </c>
      <c r="F40" s="317" t="s">
        <v>2082</v>
      </c>
      <c r="G40" s="317" t="s">
        <v>3817</v>
      </c>
      <c r="H40" s="317" t="s">
        <v>2342</v>
      </c>
      <c r="I40" s="316"/>
      <c r="J40" s="318"/>
      <c r="K40" s="318"/>
      <c r="L40" s="316"/>
      <c r="M40" s="316"/>
      <c r="N40" s="316"/>
      <c r="O40" s="316"/>
      <c r="P40" s="314"/>
      <c r="Q40" s="191"/>
    </row>
    <row r="41" spans="1:17" s="189" customFormat="1" ht="26.25" customHeight="1">
      <c r="A41" s="315" t="s">
        <v>3818</v>
      </c>
      <c r="B41" s="315" t="s">
        <v>86</v>
      </c>
      <c r="C41" s="315" t="s">
        <v>40</v>
      </c>
      <c r="D41" s="315"/>
      <c r="E41" s="315" t="s">
        <v>2030</v>
      </c>
      <c r="F41" s="317" t="s">
        <v>2099</v>
      </c>
      <c r="G41" s="317" t="s">
        <v>3819</v>
      </c>
      <c r="H41" s="317" t="s">
        <v>2171</v>
      </c>
      <c r="I41" s="316"/>
      <c r="J41" s="318"/>
      <c r="K41" s="318"/>
      <c r="L41" s="316"/>
      <c r="M41" s="316"/>
      <c r="N41" s="316"/>
      <c r="O41" s="316"/>
      <c r="P41" s="314"/>
      <c r="Q41" s="191"/>
    </row>
    <row r="42" spans="1:17" s="189" customFormat="1" ht="26.25" customHeight="1">
      <c r="A42" s="315" t="s">
        <v>3820</v>
      </c>
      <c r="B42" s="315" t="s">
        <v>86</v>
      </c>
      <c r="C42" s="315" t="s">
        <v>40</v>
      </c>
      <c r="D42" s="315"/>
      <c r="E42" s="315" t="s">
        <v>2030</v>
      </c>
      <c r="F42" s="317" t="s">
        <v>3057</v>
      </c>
      <c r="G42" s="317" t="s">
        <v>3821</v>
      </c>
      <c r="H42" s="317" t="s">
        <v>91</v>
      </c>
      <c r="I42" s="316"/>
      <c r="J42" s="318"/>
      <c r="K42" s="318"/>
      <c r="L42" s="316"/>
      <c r="M42" s="316"/>
      <c r="N42" s="316"/>
      <c r="O42" s="316"/>
      <c r="P42" s="314"/>
      <c r="Q42" s="191"/>
    </row>
    <row r="43" spans="1:17" s="189" customFormat="1" ht="26.25" customHeight="1">
      <c r="A43" s="315" t="s">
        <v>3822</v>
      </c>
      <c r="B43" s="315" t="s">
        <v>86</v>
      </c>
      <c r="C43" s="315" t="s">
        <v>40</v>
      </c>
      <c r="D43" s="315"/>
      <c r="E43" s="315" t="s">
        <v>2030</v>
      </c>
      <c r="F43" s="317" t="s">
        <v>2099</v>
      </c>
      <c r="G43" s="317" t="s">
        <v>3823</v>
      </c>
      <c r="H43" s="317" t="s">
        <v>2171</v>
      </c>
      <c r="I43" s="316"/>
      <c r="J43" s="318"/>
      <c r="K43" s="318"/>
      <c r="L43" s="316"/>
      <c r="M43" s="316"/>
      <c r="N43" s="316"/>
      <c r="O43" s="316"/>
      <c r="P43" s="314"/>
      <c r="Q43" s="191"/>
    </row>
    <row r="44" spans="1:17" s="189" customFormat="1" ht="26.25" customHeight="1">
      <c r="A44" s="315" t="s">
        <v>3824</v>
      </c>
      <c r="B44" s="315" t="s">
        <v>72</v>
      </c>
      <c r="C44" s="315" t="s">
        <v>40</v>
      </c>
      <c r="D44" s="315" t="s">
        <v>3760</v>
      </c>
      <c r="E44" s="315" t="s">
        <v>2030</v>
      </c>
      <c r="F44" s="317" t="s">
        <v>3032</v>
      </c>
      <c r="G44" s="317" t="s">
        <v>3825</v>
      </c>
      <c r="H44" s="317" t="s">
        <v>2200</v>
      </c>
      <c r="I44" s="316"/>
      <c r="J44" s="318"/>
      <c r="K44" s="318"/>
      <c r="L44" s="316"/>
      <c r="M44" s="316"/>
      <c r="N44" s="316"/>
      <c r="O44" s="316"/>
      <c r="P44" s="314"/>
      <c r="Q44" s="191"/>
    </row>
    <row r="45" spans="1:17" s="189" customFormat="1" ht="26.25" customHeight="1">
      <c r="A45" s="315" t="s">
        <v>3826</v>
      </c>
      <c r="B45" s="315" t="s">
        <v>86</v>
      </c>
      <c r="C45" s="315" t="s">
        <v>40</v>
      </c>
      <c r="D45" s="315"/>
      <c r="E45" s="315" t="s">
        <v>2030</v>
      </c>
      <c r="F45" s="317" t="s">
        <v>3057</v>
      </c>
      <c r="G45" s="317" t="s">
        <v>3827</v>
      </c>
      <c r="H45" s="317" t="s">
        <v>91</v>
      </c>
      <c r="I45" s="316"/>
      <c r="J45" s="318"/>
      <c r="K45" s="318"/>
      <c r="L45" s="316"/>
      <c r="M45" s="316"/>
      <c r="N45" s="316"/>
      <c r="O45" s="316"/>
      <c r="P45" s="314"/>
      <c r="Q45" s="191"/>
    </row>
    <row r="46" spans="1:17" s="189" customFormat="1" ht="26.25" customHeight="1">
      <c r="A46" s="315" t="s">
        <v>3828</v>
      </c>
      <c r="B46" s="315" t="s">
        <v>86</v>
      </c>
      <c r="C46" s="315" t="s">
        <v>40</v>
      </c>
      <c r="D46" s="315"/>
      <c r="E46" s="315" t="s">
        <v>2030</v>
      </c>
      <c r="F46" s="317" t="s">
        <v>2082</v>
      </c>
      <c r="G46" s="317" t="s">
        <v>3829</v>
      </c>
      <c r="H46" s="317" t="s">
        <v>2342</v>
      </c>
      <c r="I46" s="316"/>
      <c r="J46" s="318"/>
      <c r="K46" s="318"/>
      <c r="L46" s="316"/>
      <c r="M46" s="316"/>
      <c r="N46" s="316"/>
      <c r="O46" s="316"/>
      <c r="P46" s="314"/>
      <c r="Q46" s="191"/>
    </row>
    <row r="47" spans="1:17" s="189" customFormat="1" ht="26.25" customHeight="1">
      <c r="A47" s="315" t="s">
        <v>3830</v>
      </c>
      <c r="B47" s="315" t="s">
        <v>86</v>
      </c>
      <c r="C47" s="315" t="s">
        <v>40</v>
      </c>
      <c r="D47" s="315"/>
      <c r="E47" s="315" t="s">
        <v>2030</v>
      </c>
      <c r="F47" s="317" t="s">
        <v>3057</v>
      </c>
      <c r="G47" s="317" t="s">
        <v>3831</v>
      </c>
      <c r="H47" s="317" t="s">
        <v>91</v>
      </c>
      <c r="I47" s="316"/>
      <c r="J47" s="318"/>
      <c r="K47" s="318"/>
      <c r="L47" s="316"/>
      <c r="M47" s="316"/>
      <c r="N47" s="316"/>
      <c r="O47" s="316"/>
      <c r="P47" s="314"/>
      <c r="Q47" s="191"/>
    </row>
    <row r="48" spans="1:17" s="189" customFormat="1" ht="26.25" customHeight="1">
      <c r="A48" s="315" t="s">
        <v>3832</v>
      </c>
      <c r="B48" s="315" t="s">
        <v>86</v>
      </c>
      <c r="C48" s="315" t="s">
        <v>40</v>
      </c>
      <c r="D48" s="315"/>
      <c r="E48" s="315" t="s">
        <v>2030</v>
      </c>
      <c r="F48" s="317" t="s">
        <v>2082</v>
      </c>
      <c r="G48" s="317" t="s">
        <v>3833</v>
      </c>
      <c r="H48" s="317" t="s">
        <v>2342</v>
      </c>
      <c r="I48" s="316"/>
      <c r="J48" s="318"/>
      <c r="K48" s="318"/>
      <c r="L48" s="316"/>
      <c r="M48" s="316"/>
      <c r="N48" s="316"/>
      <c r="O48" s="316"/>
      <c r="P48" s="314"/>
      <c r="Q48" s="191"/>
    </row>
    <row r="49" spans="1:17" s="189" customFormat="1" ht="26.25" customHeight="1">
      <c r="A49" s="315" t="s">
        <v>3834</v>
      </c>
      <c r="B49" s="315" t="s">
        <v>86</v>
      </c>
      <c r="C49" s="315" t="s">
        <v>40</v>
      </c>
      <c r="D49" s="315"/>
      <c r="E49" s="315" t="s">
        <v>2030</v>
      </c>
      <c r="F49" s="317" t="s">
        <v>3032</v>
      </c>
      <c r="G49" s="317" t="s">
        <v>3835</v>
      </c>
      <c r="H49" s="317" t="s">
        <v>2200</v>
      </c>
      <c r="I49" s="316"/>
      <c r="J49" s="318"/>
      <c r="K49" s="318"/>
      <c r="L49" s="316"/>
      <c r="M49" s="316"/>
      <c r="N49" s="316"/>
      <c r="O49" s="316"/>
      <c r="P49" s="314"/>
      <c r="Q49" s="191"/>
    </row>
    <row r="50" spans="1:17" s="189" customFormat="1" ht="26.25" customHeight="1">
      <c r="A50" s="315" t="s">
        <v>3836</v>
      </c>
      <c r="B50" s="315" t="s">
        <v>86</v>
      </c>
      <c r="C50" s="315" t="s">
        <v>40</v>
      </c>
      <c r="D50" s="315"/>
      <c r="E50" s="315" t="s">
        <v>2030</v>
      </c>
      <c r="F50" s="317" t="s">
        <v>2341</v>
      </c>
      <c r="G50" s="317" t="s">
        <v>3837</v>
      </c>
      <c r="H50" s="317" t="s">
        <v>3738</v>
      </c>
      <c r="I50" s="316"/>
      <c r="J50" s="318"/>
      <c r="K50" s="318"/>
      <c r="L50" s="316"/>
      <c r="M50" s="316"/>
      <c r="N50" s="316"/>
      <c r="O50" s="316"/>
      <c r="P50" s="314"/>
      <c r="Q50" s="191"/>
    </row>
    <row r="51" spans="1:17" s="189" customFormat="1" ht="26.25" customHeight="1">
      <c r="A51" s="315" t="s">
        <v>3838</v>
      </c>
      <c r="B51" s="315" t="s">
        <v>86</v>
      </c>
      <c r="C51" s="315" t="s">
        <v>153</v>
      </c>
      <c r="D51" s="315"/>
      <c r="E51" s="315" t="s">
        <v>2030</v>
      </c>
      <c r="F51" s="317" t="s">
        <v>2082</v>
      </c>
      <c r="G51" s="317" t="s">
        <v>3839</v>
      </c>
      <c r="H51" s="317" t="s">
        <v>2342</v>
      </c>
      <c r="I51" s="316"/>
      <c r="J51" s="318"/>
      <c r="K51" s="318"/>
      <c r="L51" s="316"/>
      <c r="M51" s="316"/>
      <c r="N51" s="316"/>
      <c r="O51" s="316"/>
      <c r="P51" s="314"/>
      <c r="Q51" s="191"/>
    </row>
    <row r="52" spans="1:17" s="189" customFormat="1" ht="26.25" customHeight="1">
      <c r="A52" s="315" t="s">
        <v>3840</v>
      </c>
      <c r="B52" s="315" t="s">
        <v>86</v>
      </c>
      <c r="C52" s="315" t="s">
        <v>40</v>
      </c>
      <c r="D52" s="315"/>
      <c r="E52" s="315" t="s">
        <v>2030</v>
      </c>
      <c r="F52" s="317" t="s">
        <v>2082</v>
      </c>
      <c r="G52" s="317" t="s">
        <v>3841</v>
      </c>
      <c r="H52" s="317" t="s">
        <v>2342</v>
      </c>
      <c r="I52" s="316"/>
      <c r="J52" s="318"/>
      <c r="K52" s="318"/>
      <c r="L52" s="316"/>
      <c r="M52" s="316"/>
      <c r="N52" s="316"/>
      <c r="O52" s="316"/>
      <c r="P52" s="314"/>
      <c r="Q52" s="191"/>
    </row>
    <row r="53" spans="1:17" s="189" customFormat="1" ht="26.25" customHeight="1">
      <c r="A53" s="315" t="s">
        <v>3842</v>
      </c>
      <c r="B53" s="315" t="s">
        <v>86</v>
      </c>
      <c r="C53" s="315" t="s">
        <v>40</v>
      </c>
      <c r="D53" s="315"/>
      <c r="E53" s="315" t="s">
        <v>2030</v>
      </c>
      <c r="F53" s="317" t="s">
        <v>2082</v>
      </c>
      <c r="G53" s="317" t="s">
        <v>3843</v>
      </c>
      <c r="H53" s="317" t="s">
        <v>2342</v>
      </c>
      <c r="I53" s="316"/>
      <c r="J53" s="318"/>
      <c r="K53" s="318"/>
      <c r="L53" s="316"/>
      <c r="M53" s="316"/>
      <c r="N53" s="316"/>
      <c r="O53" s="316"/>
      <c r="P53" s="314"/>
      <c r="Q53" s="191"/>
    </row>
    <row r="54" spans="1:17" s="189" customFormat="1" ht="26.25" customHeight="1">
      <c r="A54" s="315" t="s">
        <v>3844</v>
      </c>
      <c r="B54" s="315" t="s">
        <v>86</v>
      </c>
      <c r="C54" s="315" t="s">
        <v>153</v>
      </c>
      <c r="D54" s="315"/>
      <c r="E54" s="315" t="s">
        <v>2030</v>
      </c>
      <c r="F54" s="317" t="s">
        <v>2082</v>
      </c>
      <c r="G54" s="317" t="s">
        <v>3845</v>
      </c>
      <c r="H54" s="317" t="s">
        <v>2342</v>
      </c>
      <c r="I54" s="316"/>
      <c r="J54" s="318"/>
      <c r="K54" s="318"/>
      <c r="L54" s="316"/>
      <c r="M54" s="316"/>
      <c r="N54" s="316"/>
      <c r="O54" s="316"/>
      <c r="P54" s="314"/>
      <c r="Q54" s="191"/>
    </row>
    <row r="55" spans="1:17" s="189" customFormat="1" ht="26.25" customHeight="1">
      <c r="A55" s="315" t="s">
        <v>3846</v>
      </c>
      <c r="B55" s="315" t="s">
        <v>72</v>
      </c>
      <c r="C55" s="315" t="s">
        <v>40</v>
      </c>
      <c r="D55" s="315" t="s">
        <v>3760</v>
      </c>
      <c r="E55" s="315" t="s">
        <v>2030</v>
      </c>
      <c r="F55" s="317" t="s">
        <v>3057</v>
      </c>
      <c r="G55" s="317" t="s">
        <v>3847</v>
      </c>
      <c r="H55" s="317" t="s">
        <v>1985</v>
      </c>
      <c r="I55" s="316"/>
      <c r="J55" s="318"/>
      <c r="K55" s="318"/>
      <c r="L55" s="316"/>
      <c r="M55" s="316"/>
      <c r="N55" s="316"/>
      <c r="O55" s="316"/>
      <c r="P55" s="314"/>
      <c r="Q55" s="191"/>
    </row>
    <row r="56" spans="1:17" s="189" customFormat="1" ht="26.25" customHeight="1">
      <c r="A56" s="315" t="s">
        <v>3848</v>
      </c>
      <c r="B56" s="315" t="s">
        <v>86</v>
      </c>
      <c r="C56" s="315" t="s">
        <v>40</v>
      </c>
      <c r="D56" s="315"/>
      <c r="E56" s="315" t="s">
        <v>2030</v>
      </c>
      <c r="F56" s="317" t="s">
        <v>3057</v>
      </c>
      <c r="G56" s="317" t="s">
        <v>3849</v>
      </c>
      <c r="H56" s="317" t="s">
        <v>1985</v>
      </c>
      <c r="I56" s="316"/>
      <c r="J56" s="318"/>
      <c r="K56" s="318"/>
      <c r="L56" s="316"/>
      <c r="M56" s="316"/>
      <c r="N56" s="316"/>
      <c r="O56" s="316"/>
      <c r="P56" s="314"/>
      <c r="Q56" s="191"/>
    </row>
    <row r="57" spans="1:17" s="189" customFormat="1" ht="26.25" customHeight="1">
      <c r="A57" s="315" t="s">
        <v>3850</v>
      </c>
      <c r="B57" s="315" t="s">
        <v>86</v>
      </c>
      <c r="C57" s="315" t="s">
        <v>40</v>
      </c>
      <c r="D57" s="315"/>
      <c r="E57" s="315" t="s">
        <v>2030</v>
      </c>
      <c r="F57" s="317" t="s">
        <v>3772</v>
      </c>
      <c r="G57" s="317" t="s">
        <v>3851</v>
      </c>
      <c r="H57" s="317" t="s">
        <v>1989</v>
      </c>
      <c r="I57" s="316"/>
      <c r="J57" s="318"/>
      <c r="K57" s="318"/>
      <c r="L57" s="316"/>
      <c r="M57" s="316"/>
      <c r="N57" s="316"/>
      <c r="O57" s="316"/>
      <c r="P57" s="314"/>
      <c r="Q57" s="191"/>
    </row>
    <row r="58" spans="1:17" s="189" customFormat="1" ht="26.25" customHeight="1">
      <c r="A58" s="315" t="s">
        <v>3852</v>
      </c>
      <c r="B58" s="315" t="s">
        <v>72</v>
      </c>
      <c r="C58" s="315" t="s">
        <v>40</v>
      </c>
      <c r="D58" s="315" t="s">
        <v>3760</v>
      </c>
      <c r="E58" s="315" t="s">
        <v>2030</v>
      </c>
      <c r="F58" s="317" t="s">
        <v>3057</v>
      </c>
      <c r="G58" s="317" t="s">
        <v>3853</v>
      </c>
      <c r="H58" s="317" t="s">
        <v>2283</v>
      </c>
      <c r="I58" s="316"/>
      <c r="J58" s="318"/>
      <c r="K58" s="318"/>
      <c r="L58" s="316"/>
      <c r="M58" s="316"/>
      <c r="N58" s="316"/>
      <c r="O58" s="316"/>
      <c r="P58" s="314"/>
      <c r="Q58" s="191"/>
    </row>
    <row r="59" spans="1:17" s="189" customFormat="1" ht="26.25" customHeight="1">
      <c r="A59" s="315" t="s">
        <v>3854</v>
      </c>
      <c r="B59" s="315" t="s">
        <v>86</v>
      </c>
      <c r="C59" s="315" t="s">
        <v>40</v>
      </c>
      <c r="D59" s="315"/>
      <c r="E59" s="315" t="s">
        <v>2030</v>
      </c>
      <c r="F59" s="317" t="s">
        <v>3772</v>
      </c>
      <c r="G59" s="317" t="s">
        <v>3855</v>
      </c>
      <c r="H59" s="317" t="s">
        <v>2283</v>
      </c>
      <c r="I59" s="316"/>
      <c r="J59" s="318"/>
      <c r="K59" s="318"/>
      <c r="L59" s="316"/>
      <c r="M59" s="316"/>
      <c r="N59" s="316"/>
      <c r="O59" s="316"/>
      <c r="P59" s="314"/>
      <c r="Q59" s="191"/>
    </row>
    <row r="60" spans="1:17" s="189" customFormat="1" ht="26.25" customHeight="1">
      <c r="A60" s="315" t="s">
        <v>3856</v>
      </c>
      <c r="B60" s="315" t="s">
        <v>86</v>
      </c>
      <c r="C60" s="315" t="s">
        <v>153</v>
      </c>
      <c r="D60" s="315"/>
      <c r="E60" s="315" t="s">
        <v>2030</v>
      </c>
      <c r="F60" s="317" t="s">
        <v>2099</v>
      </c>
      <c r="G60" s="317" t="s">
        <v>3857</v>
      </c>
      <c r="H60" s="317" t="s">
        <v>2171</v>
      </c>
      <c r="I60" s="316"/>
      <c r="J60" s="318"/>
      <c r="K60" s="318"/>
      <c r="L60" s="316"/>
      <c r="M60" s="316"/>
      <c r="N60" s="316"/>
      <c r="O60" s="316"/>
      <c r="P60" s="314"/>
      <c r="Q60" s="191"/>
    </row>
    <row r="61" spans="1:17" s="189" customFormat="1" ht="26.25" customHeight="1">
      <c r="A61" s="315" t="s">
        <v>3858</v>
      </c>
      <c r="B61" s="315" t="s">
        <v>2480</v>
      </c>
      <c r="C61" s="315" t="s">
        <v>1705</v>
      </c>
      <c r="D61" s="315"/>
      <c r="E61" s="315" t="s">
        <v>2030</v>
      </c>
      <c r="F61" s="317" t="s">
        <v>2082</v>
      </c>
      <c r="G61" s="317" t="s">
        <v>3859</v>
      </c>
      <c r="H61" s="317" t="s">
        <v>2951</v>
      </c>
      <c r="I61" s="316"/>
      <c r="J61" s="318"/>
      <c r="K61" s="318"/>
      <c r="L61" s="316"/>
      <c r="M61" s="316"/>
      <c r="N61" s="316"/>
      <c r="O61" s="316"/>
      <c r="P61" s="314"/>
      <c r="Q61" s="191"/>
    </row>
    <row r="62" spans="1:17" s="189" customFormat="1" ht="26.25" customHeight="1">
      <c r="A62" s="315" t="s">
        <v>3860</v>
      </c>
      <c r="B62" s="315" t="s">
        <v>86</v>
      </c>
      <c r="C62" s="315" t="s">
        <v>40</v>
      </c>
      <c r="D62" s="315"/>
      <c r="E62" s="315" t="s">
        <v>2030</v>
      </c>
      <c r="F62" s="317" t="s">
        <v>2099</v>
      </c>
      <c r="G62" s="317" t="s">
        <v>3861</v>
      </c>
      <c r="H62" s="317" t="s">
        <v>91</v>
      </c>
      <c r="I62" s="316"/>
      <c r="J62" s="318"/>
      <c r="K62" s="318"/>
      <c r="L62" s="316"/>
      <c r="M62" s="316"/>
      <c r="N62" s="316"/>
      <c r="O62" s="316"/>
      <c r="P62" s="314"/>
      <c r="Q62" s="191"/>
    </row>
    <row r="63" spans="1:17" s="189" customFormat="1" ht="26.25" customHeight="1">
      <c r="A63" s="315" t="s">
        <v>3862</v>
      </c>
      <c r="B63" s="315" t="s">
        <v>72</v>
      </c>
      <c r="C63" s="315" t="s">
        <v>40</v>
      </c>
      <c r="D63" s="315" t="s">
        <v>2030</v>
      </c>
      <c r="E63" s="315" t="s">
        <v>2030</v>
      </c>
      <c r="F63" s="317" t="s">
        <v>3057</v>
      </c>
      <c r="G63" s="317" t="s">
        <v>3863</v>
      </c>
      <c r="H63" s="317" t="s">
        <v>1985</v>
      </c>
      <c r="I63" s="316"/>
      <c r="J63" s="318"/>
      <c r="K63" s="318"/>
      <c r="L63" s="316"/>
      <c r="M63" s="316"/>
      <c r="N63" s="316"/>
      <c r="O63" s="316"/>
      <c r="P63" s="314"/>
      <c r="Q63" s="191"/>
    </row>
    <row r="64" spans="1:17" s="189" customFormat="1" ht="26.25" customHeight="1">
      <c r="A64" s="315" t="s">
        <v>3864</v>
      </c>
      <c r="B64" s="315" t="s">
        <v>86</v>
      </c>
      <c r="C64" s="315" t="s">
        <v>40</v>
      </c>
      <c r="D64" s="315"/>
      <c r="E64" s="315" t="s">
        <v>2030</v>
      </c>
      <c r="F64" s="317" t="s">
        <v>3772</v>
      </c>
      <c r="G64" s="317" t="s">
        <v>3865</v>
      </c>
      <c r="H64" s="317" t="s">
        <v>2283</v>
      </c>
      <c r="I64" s="316"/>
      <c r="J64" s="318"/>
      <c r="K64" s="318"/>
      <c r="L64" s="316"/>
      <c r="M64" s="316"/>
      <c r="N64" s="316"/>
      <c r="O64" s="316"/>
      <c r="P64" s="314"/>
      <c r="Q64" s="191"/>
    </row>
    <row r="65" spans="1:17" s="189" customFormat="1" ht="26.25" customHeight="1">
      <c r="A65" s="315" t="s">
        <v>3866</v>
      </c>
      <c r="B65" s="315" t="s">
        <v>72</v>
      </c>
      <c r="C65" s="315" t="s">
        <v>40</v>
      </c>
      <c r="D65" s="315" t="s">
        <v>3760</v>
      </c>
      <c r="E65" s="315" t="s">
        <v>2030</v>
      </c>
      <c r="F65" s="317" t="s">
        <v>3057</v>
      </c>
      <c r="G65" s="317" t="s">
        <v>3867</v>
      </c>
      <c r="H65" s="317" t="s">
        <v>1985</v>
      </c>
      <c r="I65" s="316"/>
      <c r="J65" s="318"/>
      <c r="K65" s="318"/>
      <c r="L65" s="316"/>
      <c r="M65" s="316"/>
      <c r="N65" s="316"/>
      <c r="O65" s="316"/>
      <c r="P65" s="314"/>
      <c r="Q65" s="191"/>
    </row>
    <row r="66" spans="1:17" s="189" customFormat="1" ht="26.25" customHeight="1">
      <c r="A66" s="315" t="s">
        <v>3868</v>
      </c>
      <c r="B66" s="315" t="s">
        <v>86</v>
      </c>
      <c r="C66" s="315" t="s">
        <v>1705</v>
      </c>
      <c r="D66" s="315" t="s">
        <v>3869</v>
      </c>
      <c r="E66" s="315" t="s">
        <v>2030</v>
      </c>
      <c r="F66" s="317" t="s">
        <v>2989</v>
      </c>
      <c r="G66" s="317" t="s">
        <v>3870</v>
      </c>
      <c r="H66" s="317" t="s">
        <v>89</v>
      </c>
      <c r="I66" s="316"/>
      <c r="J66" s="318"/>
      <c r="K66" s="318"/>
      <c r="L66" s="316"/>
      <c r="M66" s="316"/>
      <c r="N66" s="316"/>
      <c r="O66" s="316"/>
      <c r="P66" s="314"/>
      <c r="Q66" s="191"/>
    </row>
    <row r="67" spans="1:17" s="189" customFormat="1" ht="26.25" customHeight="1">
      <c r="A67" s="315" t="s">
        <v>3871</v>
      </c>
      <c r="B67" s="315" t="s">
        <v>86</v>
      </c>
      <c r="C67" s="315" t="s">
        <v>153</v>
      </c>
      <c r="D67" s="315"/>
      <c r="E67" s="315" t="s">
        <v>2030</v>
      </c>
      <c r="F67" s="317" t="s">
        <v>2989</v>
      </c>
      <c r="G67" s="317" t="s">
        <v>3872</v>
      </c>
      <c r="H67" s="317" t="s">
        <v>2283</v>
      </c>
      <c r="I67" s="316"/>
      <c r="J67" s="318"/>
      <c r="K67" s="318"/>
      <c r="L67" s="316"/>
      <c r="M67" s="316"/>
      <c r="N67" s="316"/>
      <c r="O67" s="316"/>
      <c r="P67" s="314"/>
      <c r="Q67" s="191"/>
    </row>
    <row r="68" spans="1:17" s="189" customFormat="1" ht="26.25" customHeight="1">
      <c r="A68" s="315" t="s">
        <v>3873</v>
      </c>
      <c r="B68" s="315" t="s">
        <v>2055</v>
      </c>
      <c r="C68" s="315" t="s">
        <v>153</v>
      </c>
      <c r="D68" s="315"/>
      <c r="E68" s="315" t="s">
        <v>2030</v>
      </c>
      <c r="F68" s="317" t="s">
        <v>2082</v>
      </c>
      <c r="G68" s="317" t="s">
        <v>3874</v>
      </c>
      <c r="H68" s="317" t="s">
        <v>3737</v>
      </c>
      <c r="I68" s="316"/>
      <c r="J68" s="318"/>
      <c r="K68" s="318"/>
      <c r="L68" s="316"/>
      <c r="M68" s="316"/>
      <c r="N68" s="316"/>
      <c r="O68" s="316"/>
      <c r="P68" s="314"/>
      <c r="Q68" s="191"/>
    </row>
    <row r="69" spans="1:17" s="189" customFormat="1" ht="26.25" customHeight="1">
      <c r="A69" s="315" t="s">
        <v>3875</v>
      </c>
      <c r="B69" s="315" t="s">
        <v>86</v>
      </c>
      <c r="C69" s="315" t="s">
        <v>153</v>
      </c>
      <c r="D69" s="315"/>
      <c r="E69" s="315" t="s">
        <v>2030</v>
      </c>
      <c r="F69" s="317" t="s">
        <v>3772</v>
      </c>
      <c r="G69" s="317" t="s">
        <v>3876</v>
      </c>
      <c r="H69" s="317" t="s">
        <v>2283</v>
      </c>
      <c r="I69" s="316"/>
      <c r="J69" s="318"/>
      <c r="K69" s="318"/>
      <c r="L69" s="316"/>
      <c r="M69" s="316"/>
      <c r="N69" s="316"/>
      <c r="O69" s="316"/>
      <c r="P69" s="314"/>
      <c r="Q69" s="191"/>
    </row>
    <row r="70" spans="1:17" s="189" customFormat="1" ht="26.25" customHeight="1">
      <c r="A70" s="315" t="s">
        <v>3877</v>
      </c>
      <c r="B70" s="315" t="s">
        <v>86</v>
      </c>
      <c r="C70" s="315" t="s">
        <v>40</v>
      </c>
      <c r="D70" s="315"/>
      <c r="E70" s="315" t="s">
        <v>2030</v>
      </c>
      <c r="F70" s="317" t="s">
        <v>3772</v>
      </c>
      <c r="G70" s="317" t="s">
        <v>3878</v>
      </c>
      <c r="H70" s="317" t="s">
        <v>2283</v>
      </c>
      <c r="I70" s="316"/>
      <c r="J70" s="318"/>
      <c r="K70" s="318"/>
      <c r="L70" s="316"/>
      <c r="M70" s="316"/>
      <c r="N70" s="316"/>
      <c r="O70" s="316"/>
      <c r="P70" s="314"/>
      <c r="Q70" s="191"/>
    </row>
    <row r="71" spans="1:17" s="189" customFormat="1" ht="26.25" customHeight="1">
      <c r="A71" s="315" t="s">
        <v>3879</v>
      </c>
      <c r="B71" s="315" t="s">
        <v>86</v>
      </c>
      <c r="C71" s="315" t="s">
        <v>40</v>
      </c>
      <c r="D71" s="315"/>
      <c r="E71" s="315" t="s">
        <v>2030</v>
      </c>
      <c r="F71" s="317" t="s">
        <v>3772</v>
      </c>
      <c r="G71" s="317" t="s">
        <v>3880</v>
      </c>
      <c r="H71" s="317" t="s">
        <v>2283</v>
      </c>
      <c r="I71" s="316"/>
      <c r="J71" s="318"/>
      <c r="K71" s="318"/>
      <c r="L71" s="316"/>
      <c r="M71" s="316"/>
      <c r="N71" s="316"/>
      <c r="O71" s="316"/>
      <c r="P71" s="314"/>
      <c r="Q71" s="191"/>
    </row>
    <row r="72" spans="1:17" s="189" customFormat="1" ht="26.25" customHeight="1">
      <c r="A72" s="315" t="s">
        <v>3881</v>
      </c>
      <c r="B72" s="315" t="s">
        <v>2055</v>
      </c>
      <c r="C72" s="315" t="s">
        <v>40</v>
      </c>
      <c r="D72" s="315"/>
      <c r="E72" s="315" t="s">
        <v>2030</v>
      </c>
      <c r="F72" s="317" t="s">
        <v>3057</v>
      </c>
      <c r="G72" s="317" t="s">
        <v>3882</v>
      </c>
      <c r="H72" s="317" t="s">
        <v>1985</v>
      </c>
      <c r="I72" s="316"/>
      <c r="J72" s="318"/>
      <c r="K72" s="318"/>
      <c r="L72" s="316"/>
      <c r="M72" s="316"/>
      <c r="N72" s="316"/>
      <c r="O72" s="316"/>
      <c r="P72" s="314"/>
      <c r="Q72" s="191"/>
    </row>
    <row r="73" spans="1:17" s="189" customFormat="1" ht="26.25" customHeight="1">
      <c r="A73" s="315" t="s">
        <v>3883</v>
      </c>
      <c r="B73" s="315" t="s">
        <v>86</v>
      </c>
      <c r="C73" s="315" t="s">
        <v>40</v>
      </c>
      <c r="D73" s="315"/>
      <c r="E73" s="315" t="s">
        <v>2030</v>
      </c>
      <c r="F73" s="317" t="s">
        <v>3772</v>
      </c>
      <c r="G73" s="317" t="s">
        <v>3884</v>
      </c>
      <c r="H73" s="317" t="s">
        <v>2283</v>
      </c>
      <c r="I73" s="316"/>
      <c r="J73" s="318"/>
      <c r="K73" s="318"/>
      <c r="L73" s="316"/>
      <c r="M73" s="316"/>
      <c r="N73" s="316"/>
      <c r="O73" s="316"/>
      <c r="P73" s="314"/>
      <c r="Q73" s="191"/>
    </row>
    <row r="74" spans="1:17" s="189" customFormat="1" ht="26.25" customHeight="1">
      <c r="A74" s="315" t="s">
        <v>3885</v>
      </c>
      <c r="B74" s="315" t="s">
        <v>86</v>
      </c>
      <c r="C74" s="315" t="s">
        <v>40</v>
      </c>
      <c r="D74" s="315"/>
      <c r="E74" s="315" t="s">
        <v>2030</v>
      </c>
      <c r="F74" s="317" t="s">
        <v>3772</v>
      </c>
      <c r="G74" s="317" t="s">
        <v>3886</v>
      </c>
      <c r="H74" s="317" t="s">
        <v>2283</v>
      </c>
      <c r="I74" s="316"/>
      <c r="J74" s="318"/>
      <c r="K74" s="318"/>
      <c r="L74" s="316"/>
      <c r="M74" s="316"/>
      <c r="N74" s="316"/>
      <c r="O74" s="316"/>
      <c r="P74" s="314"/>
      <c r="Q74" s="191"/>
    </row>
    <row r="75" spans="1:17" s="189" customFormat="1" ht="26.25" customHeight="1">
      <c r="A75" s="315" t="s">
        <v>3887</v>
      </c>
      <c r="B75" s="315" t="s">
        <v>86</v>
      </c>
      <c r="C75" s="315" t="s">
        <v>40</v>
      </c>
      <c r="D75" s="315"/>
      <c r="E75" s="315" t="s">
        <v>2030</v>
      </c>
      <c r="F75" s="317" t="s">
        <v>3772</v>
      </c>
      <c r="G75" s="317" t="s">
        <v>3888</v>
      </c>
      <c r="H75" s="317" t="s">
        <v>2283</v>
      </c>
      <c r="I75" s="316"/>
      <c r="J75" s="318"/>
      <c r="K75" s="318"/>
      <c r="L75" s="316"/>
      <c r="M75" s="316"/>
      <c r="N75" s="316"/>
      <c r="O75" s="316"/>
      <c r="P75" s="314"/>
      <c r="Q75" s="191"/>
    </row>
    <row r="76" spans="1:17" s="189" customFormat="1" ht="26.25" customHeight="1">
      <c r="A76" s="315" t="s">
        <v>3889</v>
      </c>
      <c r="B76" s="315" t="s">
        <v>2055</v>
      </c>
      <c r="C76" s="315" t="s">
        <v>153</v>
      </c>
      <c r="D76" s="315"/>
      <c r="E76" s="315" t="s">
        <v>2030</v>
      </c>
      <c r="F76" s="317" t="s">
        <v>3057</v>
      </c>
      <c r="G76" s="317" t="s">
        <v>3890</v>
      </c>
      <c r="H76" s="317" t="s">
        <v>1985</v>
      </c>
      <c r="I76" s="316"/>
      <c r="J76" s="318"/>
      <c r="K76" s="318"/>
      <c r="L76" s="316"/>
      <c r="M76" s="316"/>
      <c r="N76" s="316"/>
      <c r="O76" s="316"/>
      <c r="P76" s="314"/>
      <c r="Q76" s="191"/>
    </row>
    <row r="77" spans="1:17" s="189" customFormat="1" ht="26.25" customHeight="1">
      <c r="A77" s="315" t="s">
        <v>3891</v>
      </c>
      <c r="B77" s="315" t="s">
        <v>72</v>
      </c>
      <c r="C77" s="315" t="s">
        <v>40</v>
      </c>
      <c r="D77" s="315" t="s">
        <v>3760</v>
      </c>
      <c r="E77" s="315" t="s">
        <v>2030</v>
      </c>
      <c r="F77" s="317" t="s">
        <v>3772</v>
      </c>
      <c r="G77" s="317" t="s">
        <v>3892</v>
      </c>
      <c r="H77" s="317" t="s">
        <v>2283</v>
      </c>
      <c r="I77" s="316"/>
      <c r="J77" s="318"/>
      <c r="K77" s="318"/>
      <c r="L77" s="316"/>
      <c r="M77" s="316"/>
      <c r="N77" s="316"/>
      <c r="O77" s="316"/>
      <c r="P77" s="314"/>
      <c r="Q77" s="191"/>
    </row>
    <row r="78" spans="1:17" s="189" customFormat="1" ht="26.25" customHeight="1">
      <c r="A78" s="315" t="s">
        <v>3893</v>
      </c>
      <c r="B78" s="315" t="s">
        <v>72</v>
      </c>
      <c r="C78" s="315" t="s">
        <v>40</v>
      </c>
      <c r="D78" s="315" t="s">
        <v>3760</v>
      </c>
      <c r="E78" s="315" t="s">
        <v>2030</v>
      </c>
      <c r="F78" s="317" t="s">
        <v>3772</v>
      </c>
      <c r="G78" s="317" t="s">
        <v>3894</v>
      </c>
      <c r="H78" s="317" t="s">
        <v>2283</v>
      </c>
      <c r="I78" s="316"/>
      <c r="J78" s="318"/>
      <c r="K78" s="318"/>
      <c r="L78" s="316"/>
      <c r="M78" s="316"/>
      <c r="N78" s="316"/>
      <c r="O78" s="316"/>
      <c r="P78" s="314"/>
      <c r="Q78" s="191"/>
    </row>
    <row r="79" spans="1:17" s="189" customFormat="1" ht="26.25" customHeight="1">
      <c r="A79" s="315" t="s">
        <v>3895</v>
      </c>
      <c r="B79" s="315" t="s">
        <v>72</v>
      </c>
      <c r="C79" s="315" t="s">
        <v>40</v>
      </c>
      <c r="D79" s="315" t="s">
        <v>3760</v>
      </c>
      <c r="E79" s="315" t="s">
        <v>2030</v>
      </c>
      <c r="F79" s="317" t="s">
        <v>3057</v>
      </c>
      <c r="G79" s="317" t="s">
        <v>3896</v>
      </c>
      <c r="H79" s="317" t="s">
        <v>1985</v>
      </c>
      <c r="I79" s="316"/>
      <c r="J79" s="318"/>
      <c r="K79" s="318"/>
      <c r="L79" s="316"/>
      <c r="M79" s="316"/>
      <c r="N79" s="316"/>
      <c r="O79" s="316"/>
      <c r="P79" s="314"/>
      <c r="Q79" s="191"/>
    </row>
    <row r="80" spans="1:17" s="189" customFormat="1" ht="26.25" customHeight="1">
      <c r="A80" s="315" t="s">
        <v>3897</v>
      </c>
      <c r="B80" s="315" t="s">
        <v>72</v>
      </c>
      <c r="C80" s="315" t="s">
        <v>40</v>
      </c>
      <c r="D80" s="315" t="s">
        <v>3760</v>
      </c>
      <c r="E80" s="315" t="s">
        <v>2030</v>
      </c>
      <c r="F80" s="317" t="s">
        <v>3772</v>
      </c>
      <c r="G80" s="317" t="s">
        <v>3898</v>
      </c>
      <c r="H80" s="317" t="s">
        <v>2283</v>
      </c>
      <c r="I80" s="316"/>
      <c r="J80" s="318"/>
      <c r="K80" s="318"/>
      <c r="L80" s="316"/>
      <c r="M80" s="316"/>
      <c r="N80" s="316"/>
      <c r="O80" s="316"/>
      <c r="P80" s="314"/>
      <c r="Q80" s="191"/>
    </row>
    <row r="81" spans="1:17" s="189" customFormat="1" ht="26.25" customHeight="1">
      <c r="A81" s="315" t="s">
        <v>3899</v>
      </c>
      <c r="B81" s="315" t="s">
        <v>86</v>
      </c>
      <c r="C81" s="315" t="s">
        <v>40</v>
      </c>
      <c r="D81" s="315"/>
      <c r="E81" s="315" t="s">
        <v>2030</v>
      </c>
      <c r="F81" s="317" t="s">
        <v>3057</v>
      </c>
      <c r="G81" s="317" t="s">
        <v>3900</v>
      </c>
      <c r="H81" s="317" t="s">
        <v>1985</v>
      </c>
      <c r="I81" s="316"/>
      <c r="J81" s="318"/>
      <c r="K81" s="318"/>
      <c r="L81" s="316"/>
      <c r="M81" s="316"/>
      <c r="N81" s="316"/>
      <c r="O81" s="316"/>
      <c r="P81" s="314"/>
      <c r="Q81" s="191"/>
    </row>
    <row r="82" spans="1:17" s="189" customFormat="1" ht="26.25" customHeight="1">
      <c r="A82" s="315" t="s">
        <v>3901</v>
      </c>
      <c r="B82" s="315" t="s">
        <v>86</v>
      </c>
      <c r="C82" s="315" t="s">
        <v>40</v>
      </c>
      <c r="D82" s="315"/>
      <c r="E82" s="315" t="s">
        <v>2030</v>
      </c>
      <c r="F82" s="317" t="s">
        <v>3057</v>
      </c>
      <c r="G82" s="317" t="s">
        <v>3902</v>
      </c>
      <c r="H82" s="317" t="s">
        <v>1985</v>
      </c>
      <c r="I82" s="316"/>
      <c r="J82" s="318"/>
      <c r="K82" s="318"/>
      <c r="L82" s="316"/>
      <c r="M82" s="316"/>
      <c r="N82" s="316"/>
      <c r="O82" s="316"/>
      <c r="P82" s="314"/>
      <c r="Q82" s="191"/>
    </row>
    <row r="83" spans="1:17" s="189" customFormat="1" ht="26.25" customHeight="1">
      <c r="A83" s="315" t="s">
        <v>3903</v>
      </c>
      <c r="B83" s="315" t="s">
        <v>72</v>
      </c>
      <c r="C83" s="315" t="s">
        <v>40</v>
      </c>
      <c r="D83" s="315" t="s">
        <v>3760</v>
      </c>
      <c r="E83" s="315" t="s">
        <v>2030</v>
      </c>
      <c r="F83" s="317" t="s">
        <v>3057</v>
      </c>
      <c r="G83" s="317" t="s">
        <v>3904</v>
      </c>
      <c r="H83" s="317" t="s">
        <v>1985</v>
      </c>
      <c r="I83" s="316"/>
      <c r="J83" s="318"/>
      <c r="K83" s="318"/>
      <c r="L83" s="316"/>
      <c r="M83" s="316"/>
      <c r="N83" s="316"/>
      <c r="O83" s="316"/>
      <c r="P83" s="314"/>
      <c r="Q83" s="191"/>
    </row>
    <row r="84" spans="1:17" s="189" customFormat="1" ht="26.25" customHeight="1">
      <c r="A84" s="315" t="s">
        <v>3905</v>
      </c>
      <c r="B84" s="315" t="s">
        <v>240</v>
      </c>
      <c r="C84" s="315" t="s">
        <v>40</v>
      </c>
      <c r="D84" s="315"/>
      <c r="E84" s="315" t="s">
        <v>2030</v>
      </c>
      <c r="F84" s="317" t="s">
        <v>3057</v>
      </c>
      <c r="G84" s="317" t="s">
        <v>3906</v>
      </c>
      <c r="H84" s="317" t="s">
        <v>1985</v>
      </c>
      <c r="I84" s="316"/>
      <c r="J84" s="318"/>
      <c r="K84" s="318"/>
      <c r="L84" s="316"/>
      <c r="M84" s="316"/>
      <c r="N84" s="316"/>
      <c r="O84" s="316"/>
      <c r="P84" s="314"/>
      <c r="Q84" s="191"/>
    </row>
    <row r="85" spans="1:17" s="189" customFormat="1" ht="26.25" customHeight="1">
      <c r="A85" s="315" t="s">
        <v>3907</v>
      </c>
      <c r="B85" s="315" t="s">
        <v>86</v>
      </c>
      <c r="C85" s="315" t="s">
        <v>40</v>
      </c>
      <c r="D85" s="315"/>
      <c r="E85" s="315" t="s">
        <v>2030</v>
      </c>
      <c r="F85" s="317" t="s">
        <v>3772</v>
      </c>
      <c r="G85" s="317" t="s">
        <v>3908</v>
      </c>
      <c r="H85" s="317" t="s">
        <v>2283</v>
      </c>
      <c r="I85" s="316"/>
      <c r="J85" s="318"/>
      <c r="K85" s="318"/>
      <c r="L85" s="316"/>
      <c r="M85" s="316"/>
      <c r="N85" s="316"/>
      <c r="O85" s="316"/>
      <c r="P85" s="314"/>
      <c r="Q85" s="191"/>
    </row>
    <row r="86" spans="1:17" s="189" customFormat="1" ht="26.25" customHeight="1">
      <c r="A86" s="315" t="s">
        <v>3909</v>
      </c>
      <c r="B86" s="315" t="s">
        <v>86</v>
      </c>
      <c r="C86" s="315" t="s">
        <v>40</v>
      </c>
      <c r="D86" s="315"/>
      <c r="E86" s="315" t="s">
        <v>2030</v>
      </c>
      <c r="F86" s="317" t="s">
        <v>3772</v>
      </c>
      <c r="G86" s="317" t="s">
        <v>3910</v>
      </c>
      <c r="H86" s="317" t="s">
        <v>2283</v>
      </c>
      <c r="I86" s="316"/>
      <c r="J86" s="318"/>
      <c r="K86" s="318"/>
      <c r="L86" s="316"/>
      <c r="M86" s="316"/>
      <c r="N86" s="316"/>
      <c r="O86" s="316"/>
      <c r="P86" s="314"/>
      <c r="Q86" s="191"/>
    </row>
    <row r="87" spans="1:17" s="189" customFormat="1" ht="26.25" customHeight="1">
      <c r="A87" s="315" t="s">
        <v>3911</v>
      </c>
      <c r="B87" s="315" t="s">
        <v>86</v>
      </c>
      <c r="C87" s="315" t="s">
        <v>40</v>
      </c>
      <c r="D87" s="315"/>
      <c r="E87" s="315" t="s">
        <v>2030</v>
      </c>
      <c r="F87" s="317" t="s">
        <v>3772</v>
      </c>
      <c r="G87" s="317" t="s">
        <v>3912</v>
      </c>
      <c r="H87" s="317" t="s">
        <v>2283</v>
      </c>
      <c r="I87" s="316"/>
      <c r="J87" s="318"/>
      <c r="K87" s="318"/>
      <c r="L87" s="316"/>
      <c r="M87" s="316"/>
      <c r="N87" s="316"/>
      <c r="O87" s="316"/>
      <c r="P87" s="314"/>
      <c r="Q87" s="191"/>
    </row>
    <row r="88" spans="1:17" s="189" customFormat="1" ht="26.25" customHeight="1">
      <c r="A88" s="315" t="s">
        <v>3913</v>
      </c>
      <c r="B88" s="315" t="s">
        <v>86</v>
      </c>
      <c r="C88" s="315" t="s">
        <v>40</v>
      </c>
      <c r="D88" s="315"/>
      <c r="E88" s="315" t="s">
        <v>2030</v>
      </c>
      <c r="F88" s="317" t="s">
        <v>3772</v>
      </c>
      <c r="G88" s="317" t="s">
        <v>3914</v>
      </c>
      <c r="H88" s="317" t="s">
        <v>2283</v>
      </c>
      <c r="I88" s="316"/>
      <c r="J88" s="318"/>
      <c r="K88" s="318"/>
      <c r="L88" s="316"/>
      <c r="M88" s="316"/>
      <c r="N88" s="316"/>
      <c r="O88" s="316"/>
      <c r="P88" s="314"/>
      <c r="Q88" s="191"/>
    </row>
    <row r="89" spans="1:17" s="189" customFormat="1" ht="26.25" customHeight="1">
      <c r="A89" s="315" t="s">
        <v>3915</v>
      </c>
      <c r="B89" s="315" t="s">
        <v>86</v>
      </c>
      <c r="C89" s="315" t="s">
        <v>40</v>
      </c>
      <c r="D89" s="315"/>
      <c r="E89" s="315" t="s">
        <v>2030</v>
      </c>
      <c r="F89" s="317" t="s">
        <v>3772</v>
      </c>
      <c r="G89" s="317" t="s">
        <v>3916</v>
      </c>
      <c r="H89" s="317" t="s">
        <v>2283</v>
      </c>
      <c r="I89" s="316"/>
      <c r="J89" s="318"/>
      <c r="K89" s="318"/>
      <c r="L89" s="316"/>
      <c r="M89" s="316"/>
      <c r="N89" s="316"/>
      <c r="O89" s="316"/>
      <c r="P89" s="314"/>
      <c r="Q89" s="191"/>
    </row>
    <row r="90" spans="1:17" s="189" customFormat="1" ht="26.25" customHeight="1">
      <c r="A90" s="315" t="s">
        <v>3917</v>
      </c>
      <c r="B90" s="315" t="s">
        <v>86</v>
      </c>
      <c r="C90" s="315" t="s">
        <v>40</v>
      </c>
      <c r="D90" s="315"/>
      <c r="E90" s="315" t="s">
        <v>2030</v>
      </c>
      <c r="F90" s="317" t="s">
        <v>3772</v>
      </c>
      <c r="G90" s="317" t="s">
        <v>3918</v>
      </c>
      <c r="H90" s="317" t="s">
        <v>2283</v>
      </c>
      <c r="I90" s="316"/>
      <c r="J90" s="318"/>
      <c r="K90" s="318"/>
      <c r="L90" s="316"/>
      <c r="M90" s="316"/>
      <c r="N90" s="316"/>
      <c r="O90" s="316"/>
      <c r="P90" s="314"/>
      <c r="Q90" s="191"/>
    </row>
    <row r="91" spans="1:17" s="189" customFormat="1" ht="26.25" customHeight="1">
      <c r="A91" s="315" t="s">
        <v>3919</v>
      </c>
      <c r="B91" s="315" t="s">
        <v>72</v>
      </c>
      <c r="C91" s="315" t="s">
        <v>40</v>
      </c>
      <c r="D91" s="315" t="s">
        <v>3760</v>
      </c>
      <c r="E91" s="315" t="s">
        <v>2030</v>
      </c>
      <c r="F91" s="317" t="s">
        <v>3057</v>
      </c>
      <c r="G91" s="317" t="s">
        <v>3920</v>
      </c>
      <c r="H91" s="317" t="s">
        <v>1985</v>
      </c>
      <c r="I91" s="316"/>
      <c r="J91" s="318"/>
      <c r="K91" s="318"/>
      <c r="L91" s="316"/>
      <c r="M91" s="316"/>
      <c r="N91" s="316"/>
      <c r="O91" s="316"/>
      <c r="P91" s="314"/>
      <c r="Q91" s="191"/>
    </row>
    <row r="92" spans="1:17" s="189" customFormat="1" ht="26.25" customHeight="1">
      <c r="A92" s="315" t="s">
        <v>3921</v>
      </c>
      <c r="B92" s="315" t="s">
        <v>86</v>
      </c>
      <c r="C92" s="315" t="s">
        <v>40</v>
      </c>
      <c r="D92" s="315"/>
      <c r="E92" s="315" t="s">
        <v>2030</v>
      </c>
      <c r="F92" s="317" t="s">
        <v>3772</v>
      </c>
      <c r="G92" s="317" t="s">
        <v>3922</v>
      </c>
      <c r="H92" s="317" t="s">
        <v>2982</v>
      </c>
      <c r="I92" s="316"/>
      <c r="J92" s="318"/>
      <c r="K92" s="318"/>
      <c r="L92" s="316"/>
      <c r="M92" s="316"/>
      <c r="N92" s="316"/>
      <c r="O92" s="316"/>
      <c r="P92" s="314"/>
      <c r="Q92" s="191"/>
    </row>
    <row r="93" spans="1:17" s="189" customFormat="1" ht="26.25" customHeight="1">
      <c r="A93" s="315" t="s">
        <v>3923</v>
      </c>
      <c r="B93" s="315" t="s">
        <v>72</v>
      </c>
      <c r="C93" s="315" t="s">
        <v>153</v>
      </c>
      <c r="D93" s="315" t="s">
        <v>3760</v>
      </c>
      <c r="E93" s="315" t="s">
        <v>2030</v>
      </c>
      <c r="F93" s="317" t="s">
        <v>3772</v>
      </c>
      <c r="G93" s="394" t="s">
        <v>3924</v>
      </c>
      <c r="H93" s="317" t="s">
        <v>2982</v>
      </c>
      <c r="I93" s="316"/>
      <c r="J93" s="318"/>
      <c r="K93" s="318"/>
      <c r="L93" s="316"/>
      <c r="M93" s="316"/>
      <c r="N93" s="316"/>
      <c r="O93" s="316"/>
      <c r="P93" s="314"/>
      <c r="Q93" s="191"/>
    </row>
    <row r="94" spans="1:17" s="189" customFormat="1" ht="26.25" customHeight="1">
      <c r="A94" s="315" t="s">
        <v>3925</v>
      </c>
      <c r="B94" s="315" t="s">
        <v>86</v>
      </c>
      <c r="C94" s="315" t="s">
        <v>40</v>
      </c>
      <c r="D94" s="315"/>
      <c r="E94" s="315" t="s">
        <v>2030</v>
      </c>
      <c r="F94" s="317" t="s">
        <v>3772</v>
      </c>
      <c r="G94" s="317" t="s">
        <v>3926</v>
      </c>
      <c r="H94" s="317" t="s">
        <v>2283</v>
      </c>
      <c r="I94" s="316"/>
      <c r="J94" s="318"/>
      <c r="K94" s="318"/>
      <c r="L94" s="316"/>
      <c r="M94" s="316"/>
      <c r="N94" s="316"/>
      <c r="O94" s="316"/>
      <c r="P94" s="314"/>
      <c r="Q94" s="191"/>
    </row>
    <row r="95" spans="1:17" s="189" customFormat="1" ht="26.25" customHeight="1">
      <c r="A95" s="315" t="s">
        <v>3927</v>
      </c>
      <c r="B95" s="315" t="s">
        <v>86</v>
      </c>
      <c r="C95" s="315" t="s">
        <v>40</v>
      </c>
      <c r="D95" s="315"/>
      <c r="E95" s="315" t="s">
        <v>2030</v>
      </c>
      <c r="F95" s="317" t="s">
        <v>2341</v>
      </c>
      <c r="G95" s="317" t="s">
        <v>3928</v>
      </c>
      <c r="H95" s="317" t="s">
        <v>2321</v>
      </c>
      <c r="I95" s="316"/>
      <c r="J95" s="318"/>
      <c r="K95" s="318"/>
      <c r="L95" s="316"/>
      <c r="M95" s="316"/>
      <c r="N95" s="316"/>
      <c r="O95" s="316"/>
      <c r="P95" s="314"/>
      <c r="Q95" s="191"/>
    </row>
    <row r="96" spans="1:17" s="189" customFormat="1" ht="26.25" customHeight="1">
      <c r="A96" s="315" t="s">
        <v>3929</v>
      </c>
      <c r="B96" s="315" t="s">
        <v>72</v>
      </c>
      <c r="C96" s="315" t="s">
        <v>40</v>
      </c>
      <c r="D96" s="315" t="s">
        <v>3760</v>
      </c>
      <c r="E96" s="315" t="s">
        <v>2030</v>
      </c>
      <c r="F96" s="317" t="s">
        <v>3057</v>
      </c>
      <c r="G96" s="317" t="s">
        <v>3930</v>
      </c>
      <c r="H96" s="317" t="s">
        <v>1985</v>
      </c>
      <c r="I96" s="316"/>
      <c r="J96" s="318"/>
      <c r="K96" s="318"/>
      <c r="L96" s="316"/>
      <c r="M96" s="316"/>
      <c r="N96" s="316"/>
      <c r="O96" s="316"/>
      <c r="P96" s="314"/>
      <c r="Q96" s="191"/>
    </row>
    <row r="97" spans="1:17" s="189" customFormat="1" ht="26.25" customHeight="1">
      <c r="A97" s="315" t="s">
        <v>3931</v>
      </c>
      <c r="B97" s="315" t="s">
        <v>2055</v>
      </c>
      <c r="C97" s="315" t="s">
        <v>153</v>
      </c>
      <c r="D97" s="315"/>
      <c r="E97" s="315" t="s">
        <v>2030</v>
      </c>
      <c r="F97" s="317" t="s">
        <v>3057</v>
      </c>
      <c r="G97" s="317" t="s">
        <v>3932</v>
      </c>
      <c r="H97" s="317" t="s">
        <v>1985</v>
      </c>
      <c r="I97" s="316"/>
      <c r="J97" s="318"/>
      <c r="K97" s="318"/>
      <c r="L97" s="316"/>
      <c r="M97" s="316"/>
      <c r="N97" s="316"/>
      <c r="O97" s="316"/>
      <c r="P97" s="314"/>
      <c r="Q97" s="191"/>
    </row>
    <row r="98" spans="1:17" s="189" customFormat="1" ht="26.25" customHeight="1">
      <c r="A98" s="315" t="s">
        <v>3933</v>
      </c>
      <c r="B98" s="315" t="s">
        <v>72</v>
      </c>
      <c r="C98" s="315" t="s">
        <v>40</v>
      </c>
      <c r="D98" s="315" t="s">
        <v>3760</v>
      </c>
      <c r="E98" s="315" t="s">
        <v>2030</v>
      </c>
      <c r="F98" s="317" t="s">
        <v>3057</v>
      </c>
      <c r="G98" s="317" t="s">
        <v>3934</v>
      </c>
      <c r="H98" s="317" t="s">
        <v>1985</v>
      </c>
      <c r="I98" s="316"/>
      <c r="J98" s="318"/>
      <c r="K98" s="318"/>
      <c r="L98" s="316"/>
      <c r="M98" s="316"/>
      <c r="N98" s="316"/>
      <c r="O98" s="316"/>
      <c r="P98" s="314"/>
      <c r="Q98" s="191"/>
    </row>
    <row r="99" spans="1:17" s="189" customFormat="1" ht="26.25" customHeight="1">
      <c r="A99" s="315" t="s">
        <v>3935</v>
      </c>
      <c r="B99" s="315" t="s">
        <v>2055</v>
      </c>
      <c r="C99" s="315" t="s">
        <v>40</v>
      </c>
      <c r="D99" s="315"/>
      <c r="E99" s="315" t="s">
        <v>2030</v>
      </c>
      <c r="F99" s="317" t="s">
        <v>3057</v>
      </c>
      <c r="G99" s="317" t="s">
        <v>3936</v>
      </c>
      <c r="H99" s="317" t="s">
        <v>1985</v>
      </c>
      <c r="I99" s="316"/>
      <c r="J99" s="318"/>
      <c r="K99" s="318"/>
      <c r="L99" s="316"/>
      <c r="M99" s="316"/>
      <c r="N99" s="316"/>
      <c r="O99" s="316"/>
      <c r="P99" s="314"/>
      <c r="Q99" s="191"/>
    </row>
    <row r="100" spans="1:17" s="189" customFormat="1" ht="26.25" customHeight="1">
      <c r="A100" s="315" t="s">
        <v>3937</v>
      </c>
      <c r="B100" s="315" t="s">
        <v>72</v>
      </c>
      <c r="C100" s="315" t="s">
        <v>40</v>
      </c>
      <c r="D100" s="315" t="s">
        <v>3760</v>
      </c>
      <c r="E100" s="315" t="s">
        <v>2030</v>
      </c>
      <c r="F100" s="317" t="s">
        <v>3057</v>
      </c>
      <c r="G100" s="317" t="s">
        <v>3938</v>
      </c>
      <c r="H100" s="317" t="s">
        <v>1985</v>
      </c>
      <c r="I100" s="316"/>
      <c r="J100" s="318"/>
      <c r="K100" s="318"/>
      <c r="L100" s="316"/>
      <c r="M100" s="316"/>
      <c r="N100" s="316"/>
      <c r="O100" s="316"/>
      <c r="P100" s="314"/>
      <c r="Q100" s="191"/>
    </row>
    <row r="101" spans="1:17" s="189" customFormat="1" ht="26.25" customHeight="1">
      <c r="A101" s="315" t="s">
        <v>3939</v>
      </c>
      <c r="B101" s="315" t="s">
        <v>72</v>
      </c>
      <c r="C101" s="315" t="s">
        <v>40</v>
      </c>
      <c r="D101" s="315" t="s">
        <v>3760</v>
      </c>
      <c r="E101" s="315" t="s">
        <v>2030</v>
      </c>
      <c r="F101" s="317" t="s">
        <v>3057</v>
      </c>
      <c r="G101" s="317" t="s">
        <v>3940</v>
      </c>
      <c r="H101" s="317" t="s">
        <v>1985</v>
      </c>
      <c r="I101" s="316"/>
      <c r="J101" s="318"/>
      <c r="K101" s="318"/>
      <c r="L101" s="316"/>
      <c r="M101" s="316"/>
      <c r="N101" s="316"/>
      <c r="O101" s="316"/>
      <c r="P101" s="314"/>
      <c r="Q101" s="191"/>
    </row>
    <row r="102" spans="1:17" s="189" customFormat="1" ht="26.25" customHeight="1">
      <c r="A102" s="315" t="s">
        <v>3941</v>
      </c>
      <c r="B102" s="315" t="s">
        <v>72</v>
      </c>
      <c r="C102" s="315" t="s">
        <v>40</v>
      </c>
      <c r="D102" s="315" t="s">
        <v>3760</v>
      </c>
      <c r="E102" s="315" t="s">
        <v>2030</v>
      </c>
      <c r="F102" s="317" t="s">
        <v>3057</v>
      </c>
      <c r="G102" s="317" t="s">
        <v>3942</v>
      </c>
      <c r="H102" s="317" t="s">
        <v>1985</v>
      </c>
      <c r="I102" s="316"/>
      <c r="J102" s="318"/>
      <c r="K102" s="318"/>
      <c r="L102" s="316"/>
      <c r="M102" s="316"/>
      <c r="N102" s="316"/>
      <c r="O102" s="316"/>
      <c r="P102" s="314"/>
      <c r="Q102" s="191"/>
    </row>
    <row r="103" spans="1:17" s="189" customFormat="1" ht="26.25" customHeight="1">
      <c r="A103" s="315" t="s">
        <v>3943</v>
      </c>
      <c r="B103" s="315" t="s">
        <v>86</v>
      </c>
      <c r="C103" s="315" t="s">
        <v>153</v>
      </c>
      <c r="D103" s="315"/>
      <c r="E103" s="315" t="s">
        <v>2030</v>
      </c>
      <c r="F103" s="317" t="s">
        <v>2341</v>
      </c>
      <c r="G103" s="317" t="s">
        <v>3944</v>
      </c>
      <c r="H103" s="317" t="s">
        <v>2321</v>
      </c>
      <c r="I103" s="316"/>
      <c r="J103" s="318"/>
      <c r="K103" s="318"/>
      <c r="L103" s="316"/>
      <c r="M103" s="316"/>
      <c r="N103" s="316"/>
      <c r="O103" s="316"/>
      <c r="P103" s="314"/>
      <c r="Q103" s="191"/>
    </row>
  </sheetData>
  <autoFilter ref="A1:H103" xr:uid="{00000000-0009-0000-0000-000004000000}"/>
  <phoneticPr fontId="9" type="noConversion"/>
  <hyperlinks>
    <hyperlink ref="A2" r:id="rId1" display="http://136.18.248.90/browse/FPHASEVCDC-7504" xr:uid="{00000000-0004-0000-0400-000000000000}"/>
    <hyperlink ref="A3" r:id="rId2" display="http://136.18.248.90/browse/FPHASEVCDC-7499" xr:uid="{00000000-0004-0000-0400-000001000000}"/>
    <hyperlink ref="A4" r:id="rId3" display="http://136.18.248.90/browse/FPHASEVCDC-7498" xr:uid="{00000000-0004-0000-0400-000002000000}"/>
    <hyperlink ref="A5" r:id="rId4" display="http://136.18.248.90/browse/FPHASEVCDC-7496" xr:uid="{00000000-0004-0000-0400-000003000000}"/>
    <hyperlink ref="A6" r:id="rId5" display="http://136.18.248.90/browse/FPHASEVCDC-7494" xr:uid="{00000000-0004-0000-0400-000004000000}"/>
    <hyperlink ref="A7" r:id="rId6" display="http://136.18.248.90/browse/FPHASEVCDC-7493" xr:uid="{00000000-0004-0000-0400-000005000000}"/>
    <hyperlink ref="A8" r:id="rId7" display="http://136.18.248.90/browse/FPHASEVCDC-7470" xr:uid="{00000000-0004-0000-0400-000006000000}"/>
    <hyperlink ref="A9" r:id="rId8" display="http://136.18.248.90/browse/FPHASEVCDC-7469" xr:uid="{00000000-0004-0000-0400-000007000000}"/>
    <hyperlink ref="A10" r:id="rId9" display="http://136.18.248.90/browse/FPHASEVCDC-7468" xr:uid="{00000000-0004-0000-0400-000008000000}"/>
    <hyperlink ref="A11" r:id="rId10" display="http://136.18.248.90/browse/FPHASEVCDC-7467" xr:uid="{00000000-0004-0000-0400-000009000000}"/>
    <hyperlink ref="A12" r:id="rId11" display="http://136.18.248.90/browse/FPHASEVCDC-7462" xr:uid="{00000000-0004-0000-0400-00000A000000}"/>
    <hyperlink ref="A13" r:id="rId12" display="http://136.18.248.90/browse/FPHASEVCDC-7461" xr:uid="{00000000-0004-0000-0400-00000B000000}"/>
    <hyperlink ref="A14" r:id="rId13" display="http://136.18.248.90/browse/FPHASEVCDC-7460" xr:uid="{00000000-0004-0000-0400-00000C000000}"/>
    <hyperlink ref="A15" r:id="rId14" display="http://136.18.248.90/browse/FPHASEVCDC-7457" xr:uid="{00000000-0004-0000-0400-00000D000000}"/>
    <hyperlink ref="A16" r:id="rId15" display="http://136.18.248.90/browse/FPHASEVCDC-7455" xr:uid="{00000000-0004-0000-0400-00000E000000}"/>
    <hyperlink ref="A17" r:id="rId16" display="http://136.18.248.90/browse/FPHASEVCDC-7453" xr:uid="{00000000-0004-0000-0400-00000F000000}"/>
    <hyperlink ref="A18" r:id="rId17" display="http://136.18.248.90/browse/FPHASEVCDC-7451" xr:uid="{00000000-0004-0000-0400-000010000000}"/>
    <hyperlink ref="A19" r:id="rId18" display="http://136.18.248.90/browse/FPHASEVCDC-7450" xr:uid="{00000000-0004-0000-0400-000011000000}"/>
    <hyperlink ref="A20" r:id="rId19" display="http://136.18.248.90/browse/FPHASEVCDC-7447" xr:uid="{00000000-0004-0000-0400-000012000000}"/>
    <hyperlink ref="A21" r:id="rId20" display="http://136.18.248.90/browse/FPHASEVCDC-7439" xr:uid="{00000000-0004-0000-0400-000013000000}"/>
    <hyperlink ref="A22" r:id="rId21" display="http://136.18.248.90/browse/FPHASEVCDC-7437" xr:uid="{00000000-0004-0000-0400-000014000000}"/>
    <hyperlink ref="A23" r:id="rId22" display="http://136.18.248.90/browse/FPHASEVCDC-7436" xr:uid="{00000000-0004-0000-0400-000015000000}"/>
    <hyperlink ref="A24" r:id="rId23" display="http://136.18.248.90/browse/FPHASEVCDC-7435" xr:uid="{00000000-0004-0000-0400-000016000000}"/>
    <hyperlink ref="A25" r:id="rId24" display="http://136.18.248.90/browse/FPHASEVCDC-7434" xr:uid="{00000000-0004-0000-0400-000017000000}"/>
    <hyperlink ref="A26" r:id="rId25" display="http://136.18.248.90/browse/FPHASEVCDC-7433" xr:uid="{00000000-0004-0000-0400-000018000000}"/>
    <hyperlink ref="A27" r:id="rId26" display="http://136.18.248.90/browse/FPHASEVCDC-7432" xr:uid="{00000000-0004-0000-0400-000019000000}"/>
    <hyperlink ref="A28" r:id="rId27" display="http://136.18.248.90/browse/FPHASEVCDC-7430" xr:uid="{00000000-0004-0000-0400-00001A000000}"/>
    <hyperlink ref="A29" r:id="rId28" display="http://136.18.248.90/browse/FPHASEVCDC-7427" xr:uid="{00000000-0004-0000-0400-00001B000000}"/>
    <hyperlink ref="A30" r:id="rId29" display="http://136.18.248.90/browse/FPHASEVCDC-7418" xr:uid="{00000000-0004-0000-0400-00001C000000}"/>
    <hyperlink ref="A31" r:id="rId30" display="http://136.18.248.90/browse/FPHASEVCDC-7417" xr:uid="{00000000-0004-0000-0400-00001D000000}"/>
    <hyperlink ref="A32" r:id="rId31" display="http://136.18.248.90/browse/FPHASEVCDC-7416" xr:uid="{00000000-0004-0000-0400-00001E000000}"/>
    <hyperlink ref="A33" r:id="rId32" display="http://136.18.248.90/browse/FPHASEVCDC-7412" xr:uid="{00000000-0004-0000-0400-00001F000000}"/>
    <hyperlink ref="A34" r:id="rId33" display="http://136.18.248.90/browse/FPHASEVCDC-7411" xr:uid="{00000000-0004-0000-0400-000020000000}"/>
    <hyperlink ref="A35" r:id="rId34" display="http://136.18.248.90/browse/FPHASEVCDC-7406" xr:uid="{00000000-0004-0000-0400-000021000000}"/>
    <hyperlink ref="A36" r:id="rId35" display="http://136.18.248.90/browse/FPHASEVCDC-7390" xr:uid="{00000000-0004-0000-0400-000022000000}"/>
    <hyperlink ref="A37" r:id="rId36" display="http://136.18.248.90/browse/FPHASEVCDC-7387" xr:uid="{00000000-0004-0000-0400-000023000000}"/>
    <hyperlink ref="A38" r:id="rId37" display="http://136.18.248.90/browse/FPHASEVCDC-7382" xr:uid="{00000000-0004-0000-0400-000024000000}"/>
    <hyperlink ref="A39" r:id="rId38" display="http://136.18.248.90/browse/FPHASEVCDC-7380" xr:uid="{00000000-0004-0000-0400-000025000000}"/>
    <hyperlink ref="A40" r:id="rId39" display="http://136.18.248.90/browse/FPHASEVCDC-7379" xr:uid="{00000000-0004-0000-0400-000026000000}"/>
    <hyperlink ref="A41" r:id="rId40" display="http://136.18.248.90/browse/FPHASEVCDC-7377" xr:uid="{00000000-0004-0000-0400-000027000000}"/>
    <hyperlink ref="A42" r:id="rId41" display="http://136.18.248.90/browse/FPHASEVCDC-7376" xr:uid="{00000000-0004-0000-0400-000028000000}"/>
    <hyperlink ref="A43" r:id="rId42" display="http://136.18.248.90/browse/FPHASEVCDC-7375" xr:uid="{00000000-0004-0000-0400-000029000000}"/>
    <hyperlink ref="A44" r:id="rId43" display="http://136.18.248.90/browse/FPHASEVCDC-7359" xr:uid="{00000000-0004-0000-0400-00002A000000}"/>
    <hyperlink ref="A45" r:id="rId44" display="http://136.18.248.90/browse/FPHASEVCDC-7358" xr:uid="{00000000-0004-0000-0400-00002B000000}"/>
    <hyperlink ref="A46" r:id="rId45" display="http://136.18.248.90/browse/FPHASEVCDC-7357" xr:uid="{00000000-0004-0000-0400-00002C000000}"/>
    <hyperlink ref="A47" r:id="rId46" display="http://136.18.248.90/browse/FPHASEVCDC-7355" xr:uid="{00000000-0004-0000-0400-00002D000000}"/>
    <hyperlink ref="A48" r:id="rId47" display="http://136.18.248.90/browse/FPHASEVCDC-7354" xr:uid="{00000000-0004-0000-0400-00002E000000}"/>
    <hyperlink ref="A49" r:id="rId48" display="http://136.18.248.90/browse/FPHASEVCDC-7352" xr:uid="{00000000-0004-0000-0400-00002F000000}"/>
    <hyperlink ref="A50" r:id="rId49" display="http://136.18.248.90/browse/FPHASEVCDC-7348" xr:uid="{00000000-0004-0000-0400-000030000000}"/>
    <hyperlink ref="A51" r:id="rId50" display="http://136.18.248.90/browse/FPHASEVCDC-7347" xr:uid="{00000000-0004-0000-0400-000031000000}"/>
    <hyperlink ref="A52" r:id="rId51" display="http://136.18.248.90/browse/FPHASEVCDC-7345" xr:uid="{00000000-0004-0000-0400-000032000000}"/>
    <hyperlink ref="A53" r:id="rId52" display="http://136.18.248.90/browse/FPHASEVCDC-7344" xr:uid="{00000000-0004-0000-0400-000033000000}"/>
    <hyperlink ref="A54" r:id="rId53" display="http://136.18.248.90/browse/FPHASEVCDC-7340" xr:uid="{00000000-0004-0000-0400-000034000000}"/>
    <hyperlink ref="A55" r:id="rId54" display="http://136.18.248.90/browse/FPHASEVCDC-7336" xr:uid="{00000000-0004-0000-0400-000035000000}"/>
    <hyperlink ref="A56" r:id="rId55" display="http://136.18.248.90/browse/FPHASEVCDC-7334" xr:uid="{00000000-0004-0000-0400-000036000000}"/>
    <hyperlink ref="A57" r:id="rId56" display="http://136.18.248.90/browse/FPHASEVCDC-7333" xr:uid="{00000000-0004-0000-0400-000037000000}"/>
    <hyperlink ref="A58" r:id="rId57" display="http://136.18.248.90/browse/FPHASEVCDC-7332" xr:uid="{00000000-0004-0000-0400-000038000000}"/>
    <hyperlink ref="A59" r:id="rId58" display="http://136.18.248.90/browse/FPHASEVCDC-7331" xr:uid="{00000000-0004-0000-0400-000039000000}"/>
    <hyperlink ref="A60" r:id="rId59" display="http://136.18.248.90/browse/FPHASEVCDC-7330" xr:uid="{00000000-0004-0000-0400-00003A000000}"/>
    <hyperlink ref="A61" r:id="rId60" display="http://136.18.248.90/browse/FPHASEVCDC-7326" xr:uid="{00000000-0004-0000-0400-00003B000000}"/>
    <hyperlink ref="A62" r:id="rId61" display="http://136.18.248.90/browse/FPHASEVCDC-7325" xr:uid="{00000000-0004-0000-0400-00003C000000}"/>
    <hyperlink ref="A63" r:id="rId62" display="http://136.18.248.90/browse/FPHASEVCDC-7323" xr:uid="{00000000-0004-0000-0400-00003D000000}"/>
    <hyperlink ref="A64" r:id="rId63" display="http://136.18.248.90/browse/FPHASEVCDC-7321" xr:uid="{00000000-0004-0000-0400-00003E000000}"/>
    <hyperlink ref="A65" r:id="rId64" display="http://136.18.248.90/browse/FPHASEVCDC-7319" xr:uid="{00000000-0004-0000-0400-00003F000000}"/>
    <hyperlink ref="A66" r:id="rId65" display="http://136.18.248.90/browse/FPHASEVCDC-7306" xr:uid="{00000000-0004-0000-0400-000040000000}"/>
    <hyperlink ref="A67" r:id="rId66" display="http://136.18.248.90/browse/FPHASEVCDC-7305" xr:uid="{00000000-0004-0000-0400-000041000000}"/>
    <hyperlink ref="A68" r:id="rId67" display="http://136.18.248.90/browse/FPHASEVCDC-7273" xr:uid="{00000000-0004-0000-0400-000042000000}"/>
    <hyperlink ref="A69" r:id="rId68" display="http://136.18.248.90/browse/FPHASEVCDC-7268" xr:uid="{00000000-0004-0000-0400-000043000000}"/>
    <hyperlink ref="A70" r:id="rId69" display="http://136.18.248.90/browse/FPHASEVCDC-7263" xr:uid="{00000000-0004-0000-0400-000044000000}"/>
    <hyperlink ref="A71" r:id="rId70" display="http://136.18.248.90/browse/FPHASEVCDC-7261" xr:uid="{00000000-0004-0000-0400-000045000000}"/>
    <hyperlink ref="A72" r:id="rId71" display="http://136.18.248.90/browse/FPHASEVCDC-7259" xr:uid="{00000000-0004-0000-0400-000046000000}"/>
    <hyperlink ref="A73" r:id="rId72" display="http://136.18.248.90/browse/FPHASEVCDC-7257" xr:uid="{00000000-0004-0000-0400-000047000000}"/>
    <hyperlink ref="A74" r:id="rId73" display="http://136.18.248.90/browse/FPHASEVCDC-7251" xr:uid="{00000000-0004-0000-0400-000048000000}"/>
    <hyperlink ref="A75" r:id="rId74" display="http://136.18.248.90/browse/FPHASEVCDC-7248" xr:uid="{00000000-0004-0000-0400-000049000000}"/>
    <hyperlink ref="A76" r:id="rId75" display="http://136.18.248.90/browse/FPHASEVCDC-7243" xr:uid="{00000000-0004-0000-0400-00004A000000}"/>
    <hyperlink ref="A77" r:id="rId76" display="http://136.18.248.90/browse/FPHASEVCDC-7242" xr:uid="{00000000-0004-0000-0400-00004B000000}"/>
    <hyperlink ref="A78" r:id="rId77" display="http://136.18.248.90/browse/FPHASEVCDC-7238" xr:uid="{00000000-0004-0000-0400-00004C000000}"/>
    <hyperlink ref="A79" r:id="rId78" display="http://136.18.248.90/browse/FPHASEVCDC-7232" xr:uid="{00000000-0004-0000-0400-00004D000000}"/>
    <hyperlink ref="A80" r:id="rId79" display="http://136.18.248.90/browse/FPHASEVCDC-7230" xr:uid="{00000000-0004-0000-0400-00004E000000}"/>
    <hyperlink ref="A81" r:id="rId80" display="http://136.18.248.90/browse/FPHASEVCDC-7228" xr:uid="{00000000-0004-0000-0400-00004F000000}"/>
    <hyperlink ref="A82" r:id="rId81" display="http://136.18.248.90/browse/FPHASEVCDC-7222" xr:uid="{00000000-0004-0000-0400-000050000000}"/>
    <hyperlink ref="A83" r:id="rId82" display="http://136.18.248.90/browse/FPHASEVCDC-7219" xr:uid="{00000000-0004-0000-0400-000051000000}"/>
    <hyperlink ref="A84" r:id="rId83" display="http://136.18.248.90/browse/FPHASEVCDC-7217" xr:uid="{00000000-0004-0000-0400-000052000000}"/>
    <hyperlink ref="A85" r:id="rId84" display="http://136.18.248.90/browse/FPHASEVCDC-7211" xr:uid="{00000000-0004-0000-0400-000053000000}"/>
    <hyperlink ref="A86" r:id="rId85" display="http://136.18.248.90/browse/FPHASEVCDC-7210" xr:uid="{00000000-0004-0000-0400-000054000000}"/>
    <hyperlink ref="A87" r:id="rId86" display="http://136.18.248.90/browse/FPHASEVCDC-7208" xr:uid="{00000000-0004-0000-0400-000055000000}"/>
    <hyperlink ref="A88" r:id="rId87" display="http://136.18.248.90/browse/FPHASEVCDC-7207" xr:uid="{00000000-0004-0000-0400-000056000000}"/>
    <hyperlink ref="A89" r:id="rId88" display="http://136.18.248.90/browse/FPHASEVCDC-7200" xr:uid="{00000000-0004-0000-0400-000057000000}"/>
    <hyperlink ref="A90" r:id="rId89" display="http://136.18.248.90/browse/FPHASEVCDC-7199" xr:uid="{00000000-0004-0000-0400-000058000000}"/>
    <hyperlink ref="A91" r:id="rId90" display="http://136.18.248.90/browse/FPHASEVCDC-7198" xr:uid="{00000000-0004-0000-0400-000059000000}"/>
    <hyperlink ref="A92" r:id="rId91" display="http://136.18.248.90/browse/FPHASEVCDC-7197" xr:uid="{00000000-0004-0000-0400-00005A000000}"/>
    <hyperlink ref="A93" r:id="rId92" display="http://136.18.248.90/browse/FPHASEVCDC-7193" xr:uid="{00000000-0004-0000-0400-00005B000000}"/>
    <hyperlink ref="A94" r:id="rId93" display="http://136.18.248.90/browse/FPHASEVCDC-7188" xr:uid="{00000000-0004-0000-0400-00005C000000}"/>
    <hyperlink ref="A95" r:id="rId94" display="http://136.18.248.90/browse/FPHASEVCDC-7182" xr:uid="{00000000-0004-0000-0400-00005D000000}"/>
    <hyperlink ref="A96" r:id="rId95" display="http://136.18.248.90/browse/FPHASEVCDC-7176" xr:uid="{00000000-0004-0000-0400-00005E000000}"/>
    <hyperlink ref="A97" r:id="rId96" display="http://136.18.248.90/browse/FPHASEVCDC-7175" xr:uid="{00000000-0004-0000-0400-00005F000000}"/>
    <hyperlink ref="A98" r:id="rId97" display="http://136.18.248.90/browse/FPHASEVCDC-7170" xr:uid="{00000000-0004-0000-0400-000060000000}"/>
    <hyperlink ref="A99" r:id="rId98" display="http://136.18.248.90/browse/FPHASEVCDC-7144" xr:uid="{00000000-0004-0000-0400-000061000000}"/>
    <hyperlink ref="A100" r:id="rId99" display="http://136.18.248.90/browse/FPHASEVCDC-7139" xr:uid="{00000000-0004-0000-0400-000062000000}"/>
    <hyperlink ref="A101" r:id="rId100" display="http://136.18.248.90/browse/FPHASEVCDC-7120" xr:uid="{00000000-0004-0000-0400-000063000000}"/>
    <hyperlink ref="A102" r:id="rId101" display="http://136.18.248.90/browse/FPHASEVCDC-7114" xr:uid="{00000000-0004-0000-0400-000064000000}"/>
    <hyperlink ref="A103" r:id="rId102" display="http://136.18.248.90/browse/FPHASEVCDC-6934" xr:uid="{00000000-0004-0000-0400-000065000000}"/>
    <hyperlink ref="A105" r:id="rId103" display="http://136.18.248.90/browse/FPHASEVCDC-6746" xr:uid="{00000000-0004-0000-0400-000066000000}"/>
    <hyperlink ref="A104" r:id="rId104" display="http://136.18.248.90/browse/FPHASEVCDC-6749" xr:uid="{00000000-0004-0000-04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219"/>
  <sheetViews>
    <sheetView showGridLines="0" tabSelected="1" zoomScaleNormal="100" workbookViewId="0">
      <selection activeCell="C13" sqref="C13:D13"/>
    </sheetView>
  </sheetViews>
  <sheetFormatPr defaultColWidth="9.125" defaultRowHeight="15"/>
  <cols>
    <col min="1" max="1" width="3.125" style="201" customWidth="1"/>
    <col min="2" max="2" width="17.25" style="201" customWidth="1"/>
    <col min="3" max="3" width="26.25" style="201" customWidth="1"/>
    <col min="4" max="4" width="17.375" style="201" customWidth="1"/>
    <col min="5" max="5" width="19" style="201" customWidth="1"/>
    <col min="6" max="6" width="12.125" style="201" customWidth="1"/>
    <col min="7" max="7" width="9.5" style="201" bestFit="1" customWidth="1"/>
    <col min="8" max="8" width="9" style="201" bestFit="1" customWidth="1"/>
    <col min="9" max="9" width="7.5" style="201" bestFit="1" customWidth="1"/>
    <col min="10" max="10" width="12.875" style="201" customWidth="1"/>
    <col min="11" max="11" width="10" style="201" customWidth="1"/>
    <col min="12" max="12" width="20.875" style="201" customWidth="1"/>
    <col min="13" max="13" width="9.625" style="201" customWidth="1"/>
    <col min="14" max="16384" width="9.125" style="201"/>
  </cols>
  <sheetData>
    <row r="1" spans="2:13" s="194" customFormat="1" ht="15.75" thickBot="1"/>
    <row r="2" spans="2:13" s="194" customFormat="1" ht="15.75" thickBot="1">
      <c r="B2" s="195"/>
      <c r="C2" s="196"/>
      <c r="D2" s="196"/>
      <c r="E2" s="196"/>
      <c r="F2" s="196"/>
      <c r="G2" s="196"/>
      <c r="H2" s="196"/>
      <c r="I2" s="196"/>
      <c r="J2" s="197"/>
      <c r="K2" s="196"/>
      <c r="L2" s="198"/>
      <c r="M2" s="209"/>
    </row>
    <row r="3" spans="2:13" ht="15" customHeight="1">
      <c r="B3" s="199"/>
      <c r="C3" s="669" t="s">
        <v>1889</v>
      </c>
      <c r="D3" s="670"/>
      <c r="E3" s="670"/>
      <c r="F3" s="670"/>
      <c r="G3" s="670"/>
      <c r="H3" s="670"/>
      <c r="I3" s="670"/>
      <c r="J3" s="670"/>
      <c r="K3" s="671"/>
      <c r="L3" s="200"/>
      <c r="M3" s="209"/>
    </row>
    <row r="4" spans="2:13" ht="15" customHeight="1" thickBot="1">
      <c r="B4" s="199"/>
      <c r="C4" s="672"/>
      <c r="D4" s="673"/>
      <c r="E4" s="673"/>
      <c r="F4" s="673"/>
      <c r="G4" s="673"/>
      <c r="H4" s="673"/>
      <c r="I4" s="673"/>
      <c r="J4" s="673"/>
      <c r="K4" s="674"/>
      <c r="L4" s="200"/>
      <c r="M4" s="209"/>
    </row>
    <row r="5" spans="2:13" ht="15.75" thickBot="1">
      <c r="B5" s="202"/>
      <c r="C5" s="203"/>
      <c r="D5" s="203"/>
      <c r="E5" s="203"/>
      <c r="F5" s="203"/>
      <c r="G5" s="203"/>
      <c r="H5" s="203"/>
      <c r="I5" s="203"/>
      <c r="J5" s="203"/>
      <c r="K5" s="204"/>
      <c r="L5" s="205"/>
      <c r="M5" s="209"/>
    </row>
    <row r="6" spans="2:13" s="209" customFormat="1" ht="13.5" thickBot="1">
      <c r="B6" s="206"/>
      <c r="C6" s="207"/>
      <c r="D6" s="207"/>
      <c r="E6" s="207"/>
      <c r="F6" s="207"/>
      <c r="G6" s="207"/>
      <c r="H6" s="207"/>
      <c r="I6" s="207"/>
      <c r="J6" s="207"/>
      <c r="K6" s="207"/>
      <c r="L6" s="208"/>
    </row>
    <row r="7" spans="2:13" s="209" customFormat="1">
      <c r="B7" s="675" t="s">
        <v>0</v>
      </c>
      <c r="C7" s="676"/>
      <c r="D7" s="676"/>
      <c r="E7" s="676"/>
      <c r="F7" s="676"/>
      <c r="G7" s="676"/>
      <c r="H7" s="677"/>
      <c r="I7" s="207"/>
      <c r="J7" s="207"/>
      <c r="K7" s="207"/>
      <c r="L7" s="208"/>
    </row>
    <row r="8" spans="2:13" s="209" customFormat="1" ht="12.75">
      <c r="B8" s="210" t="s">
        <v>1743</v>
      </c>
      <c r="C8" s="662">
        <v>29662</v>
      </c>
      <c r="D8" s="662"/>
      <c r="E8" s="211" t="s">
        <v>2808</v>
      </c>
      <c r="F8" s="665" t="s">
        <v>4375</v>
      </c>
      <c r="G8" s="665"/>
      <c r="H8" s="678"/>
      <c r="I8" s="207"/>
      <c r="J8" s="207"/>
      <c r="K8" s="207"/>
      <c r="L8" s="208"/>
    </row>
    <row r="9" spans="2:13" s="209" customFormat="1" ht="17.25" customHeight="1">
      <c r="B9" s="210" t="s">
        <v>1891</v>
      </c>
      <c r="C9" s="662" t="s">
        <v>4302</v>
      </c>
      <c r="D9" s="662"/>
      <c r="E9" s="212" t="s">
        <v>1746</v>
      </c>
      <c r="F9" s="662" t="s">
        <v>4023</v>
      </c>
      <c r="G9" s="662"/>
      <c r="H9" s="664"/>
      <c r="I9" s="207"/>
      <c r="J9" s="207"/>
      <c r="K9" s="207"/>
      <c r="L9" s="208"/>
    </row>
    <row r="10" spans="2:13" s="209" customFormat="1" ht="33.75" customHeight="1">
      <c r="B10" s="210" t="s">
        <v>1748</v>
      </c>
      <c r="C10" s="662" t="s">
        <v>2811</v>
      </c>
      <c r="D10" s="662"/>
      <c r="E10" s="212" t="s">
        <v>1893</v>
      </c>
      <c r="F10" s="679" t="s">
        <v>4344</v>
      </c>
      <c r="G10" s="662"/>
      <c r="H10" s="664"/>
      <c r="I10" s="207"/>
      <c r="J10" s="207"/>
      <c r="K10" s="207"/>
      <c r="L10" s="208"/>
    </row>
    <row r="11" spans="2:13" s="209" customFormat="1" ht="36.75" customHeight="1">
      <c r="B11" s="210" t="s">
        <v>1750</v>
      </c>
      <c r="C11" s="665" t="s">
        <v>4304</v>
      </c>
      <c r="D11" s="666"/>
      <c r="E11" s="212" t="s">
        <v>1751</v>
      </c>
      <c r="F11" s="667">
        <v>44860</v>
      </c>
      <c r="G11" s="667"/>
      <c r="H11" s="668"/>
      <c r="I11" s="207"/>
      <c r="J11" s="207"/>
      <c r="K11" s="207"/>
      <c r="L11" s="208"/>
    </row>
    <row r="12" spans="2:13" s="209" customFormat="1" ht="12.75">
      <c r="B12" s="210" t="s">
        <v>1895</v>
      </c>
      <c r="C12" s="662" t="s">
        <v>2814</v>
      </c>
      <c r="D12" s="662"/>
      <c r="E12" s="212" t="s">
        <v>1752</v>
      </c>
      <c r="F12" s="667">
        <v>44862</v>
      </c>
      <c r="G12" s="667"/>
      <c r="H12" s="668"/>
      <c r="I12" s="207"/>
      <c r="J12" s="207"/>
      <c r="K12" s="207"/>
      <c r="L12" s="208"/>
    </row>
    <row r="13" spans="2:13" s="209" customFormat="1" ht="12.75">
      <c r="B13" s="210" t="s">
        <v>1742</v>
      </c>
      <c r="C13" s="662" t="s">
        <v>4010</v>
      </c>
      <c r="D13" s="662"/>
      <c r="E13" s="212" t="s">
        <v>1754</v>
      </c>
      <c r="F13" s="662" t="s">
        <v>4303</v>
      </c>
      <c r="G13" s="662"/>
      <c r="H13" s="664"/>
      <c r="I13" s="207"/>
      <c r="J13" s="207"/>
      <c r="K13" s="207"/>
      <c r="L13" s="208"/>
    </row>
    <row r="14" spans="2:13" s="209" customFormat="1" ht="12.75">
      <c r="B14" s="210" t="s">
        <v>1897</v>
      </c>
      <c r="C14" s="662" t="s">
        <v>4326</v>
      </c>
      <c r="D14" s="662"/>
      <c r="E14" s="213" t="s">
        <v>2817</v>
      </c>
      <c r="F14" s="662" t="s">
        <v>4325</v>
      </c>
      <c r="G14" s="662"/>
      <c r="H14" s="664"/>
      <c r="I14" s="207"/>
      <c r="J14" s="207"/>
      <c r="K14" s="207"/>
      <c r="L14" s="208"/>
    </row>
    <row r="15" spans="2:13" s="209" customFormat="1" ht="39.75" customHeight="1">
      <c r="B15" s="210" t="s">
        <v>1898</v>
      </c>
      <c r="C15" s="658" t="s">
        <v>2819</v>
      </c>
      <c r="D15" s="658"/>
      <c r="E15" s="658"/>
      <c r="F15" s="658"/>
      <c r="G15" s="658"/>
      <c r="H15" s="659"/>
      <c r="I15" s="207"/>
      <c r="J15" s="207"/>
      <c r="K15" s="207"/>
      <c r="L15" s="208"/>
    </row>
    <row r="16" spans="2:13" s="209" customFormat="1" ht="42" customHeight="1" thickBot="1">
      <c r="B16" s="214" t="s">
        <v>1900</v>
      </c>
      <c r="C16" s="660" t="s">
        <v>2820</v>
      </c>
      <c r="D16" s="660"/>
      <c r="E16" s="660"/>
      <c r="F16" s="660"/>
      <c r="G16" s="660"/>
      <c r="H16" s="661"/>
      <c r="I16" s="207"/>
      <c r="J16" s="207"/>
      <c r="K16" s="207"/>
      <c r="L16" s="208"/>
    </row>
    <row r="17" spans="1:18" s="207" customFormat="1" ht="13.5" thickBot="1">
      <c r="B17" s="215"/>
      <c r="C17" s="216"/>
      <c r="D17" s="216"/>
      <c r="E17" s="216"/>
      <c r="F17" s="216"/>
      <c r="G17" s="216"/>
      <c r="H17" s="216"/>
      <c r="I17" s="216"/>
      <c r="J17" s="216"/>
      <c r="K17" s="216"/>
      <c r="L17" s="217"/>
      <c r="M17" s="209"/>
    </row>
    <row r="18" spans="1:18" s="209" customFormat="1" ht="15.75" thickBot="1">
      <c r="B18" s="651" t="s">
        <v>1757</v>
      </c>
      <c r="C18" s="652"/>
      <c r="D18" s="652"/>
      <c r="E18" s="652"/>
      <c r="F18" s="652"/>
      <c r="G18" s="652"/>
      <c r="H18" s="652"/>
      <c r="I18" s="652"/>
      <c r="J18" s="652"/>
      <c r="K18" s="652"/>
      <c r="L18" s="653"/>
    </row>
    <row r="19" spans="1:18" s="209" customFormat="1" ht="12.75" customHeight="1">
      <c r="B19" s="680" t="s">
        <v>4376</v>
      </c>
      <c r="C19" s="643"/>
      <c r="D19" s="643"/>
      <c r="E19" s="643"/>
      <c r="F19" s="643"/>
      <c r="G19" s="643"/>
      <c r="H19" s="643"/>
      <c r="I19" s="643"/>
      <c r="J19" s="643"/>
      <c r="K19" s="643"/>
      <c r="L19" s="644"/>
    </row>
    <row r="20" spans="1:18" s="209" customFormat="1" ht="12.75">
      <c r="B20" s="645"/>
      <c r="C20" s="646"/>
      <c r="D20" s="646"/>
      <c r="E20" s="646"/>
      <c r="F20" s="646"/>
      <c r="G20" s="646"/>
      <c r="H20" s="646"/>
      <c r="I20" s="646"/>
      <c r="J20" s="646"/>
      <c r="K20" s="646"/>
      <c r="L20" s="647"/>
    </row>
    <row r="21" spans="1:18" s="209" customFormat="1" ht="12.75">
      <c r="B21" s="645"/>
      <c r="C21" s="646"/>
      <c r="D21" s="646"/>
      <c r="E21" s="646"/>
      <c r="F21" s="646"/>
      <c r="G21" s="646"/>
      <c r="H21" s="646"/>
      <c r="I21" s="646"/>
      <c r="J21" s="646"/>
      <c r="K21" s="646"/>
      <c r="L21" s="647"/>
    </row>
    <row r="22" spans="1:18" s="209" customFormat="1" ht="12.75">
      <c r="B22" s="645"/>
      <c r="C22" s="646"/>
      <c r="D22" s="646"/>
      <c r="E22" s="646"/>
      <c r="F22" s="646"/>
      <c r="G22" s="646"/>
      <c r="H22" s="646"/>
      <c r="I22" s="646"/>
      <c r="J22" s="646"/>
      <c r="K22" s="646"/>
      <c r="L22" s="647"/>
    </row>
    <row r="23" spans="1:18" s="209" customFormat="1" ht="12.75">
      <c r="B23" s="645"/>
      <c r="C23" s="646"/>
      <c r="D23" s="646"/>
      <c r="E23" s="646"/>
      <c r="F23" s="646"/>
      <c r="G23" s="646"/>
      <c r="H23" s="646"/>
      <c r="I23" s="646"/>
      <c r="J23" s="646"/>
      <c r="K23" s="646"/>
      <c r="L23" s="647"/>
    </row>
    <row r="24" spans="1:18" s="209" customFormat="1" ht="12.75">
      <c r="B24" s="645"/>
      <c r="C24" s="646"/>
      <c r="D24" s="646"/>
      <c r="E24" s="646"/>
      <c r="F24" s="646"/>
      <c r="G24" s="646"/>
      <c r="H24" s="646"/>
      <c r="I24" s="646"/>
      <c r="J24" s="646"/>
      <c r="K24" s="646"/>
      <c r="L24" s="647"/>
    </row>
    <row r="25" spans="1:18" s="209" customFormat="1" ht="12.75">
      <c r="B25" s="645"/>
      <c r="C25" s="646"/>
      <c r="D25" s="646"/>
      <c r="E25" s="646"/>
      <c r="F25" s="646"/>
      <c r="G25" s="646"/>
      <c r="H25" s="646"/>
      <c r="I25" s="646"/>
      <c r="J25" s="646"/>
      <c r="K25" s="646"/>
      <c r="L25" s="647"/>
    </row>
    <row r="26" spans="1:18" s="209" customFormat="1" ht="13.5" thickBot="1">
      <c r="B26" s="648"/>
      <c r="C26" s="649"/>
      <c r="D26" s="649"/>
      <c r="E26" s="649"/>
      <c r="F26" s="649"/>
      <c r="G26" s="649"/>
      <c r="H26" s="649"/>
      <c r="I26" s="649"/>
      <c r="J26" s="649"/>
      <c r="K26" s="649"/>
      <c r="L26" s="650"/>
    </row>
    <row r="27" spans="1:18" s="209" customFormat="1" ht="15.75" thickBot="1">
      <c r="A27" s="218"/>
      <c r="B27" s="651" t="s">
        <v>1902</v>
      </c>
      <c r="C27" s="652"/>
      <c r="D27" s="652"/>
      <c r="E27" s="652"/>
      <c r="F27" s="652"/>
      <c r="G27" s="652"/>
      <c r="H27" s="652"/>
      <c r="I27" s="652"/>
      <c r="J27" s="652"/>
      <c r="K27" s="652"/>
      <c r="L27" s="653"/>
    </row>
    <row r="28" spans="1:18" s="209" customFormat="1" ht="12.75">
      <c r="B28" s="654" t="s">
        <v>28</v>
      </c>
      <c r="C28" s="656" t="s">
        <v>2821</v>
      </c>
      <c r="D28" s="656" t="s">
        <v>1903</v>
      </c>
      <c r="E28" s="656" t="s">
        <v>3</v>
      </c>
      <c r="F28" s="656" t="s">
        <v>2822</v>
      </c>
      <c r="G28" s="425" t="s">
        <v>2823</v>
      </c>
      <c r="H28" s="425" t="s">
        <v>2823</v>
      </c>
      <c r="I28" s="638" t="s">
        <v>2824</v>
      </c>
      <c r="J28" s="638" t="s">
        <v>1760</v>
      </c>
      <c r="K28" s="638" t="s">
        <v>1906</v>
      </c>
      <c r="L28" s="640" t="s">
        <v>2825</v>
      </c>
    </row>
    <row r="29" spans="1:18" s="209" customFormat="1" ht="25.5">
      <c r="B29" s="655"/>
      <c r="C29" s="681"/>
      <c r="D29" s="681"/>
      <c r="E29" s="681"/>
      <c r="F29" s="681"/>
      <c r="G29" s="430" t="s">
        <v>2826</v>
      </c>
      <c r="H29" s="430" t="s">
        <v>1905</v>
      </c>
      <c r="I29" s="682"/>
      <c r="J29" s="682"/>
      <c r="K29" s="682"/>
      <c r="L29" s="641"/>
    </row>
    <row r="30" spans="1:18" s="209" customFormat="1" ht="13.5">
      <c r="B30" s="221">
        <v>1</v>
      </c>
      <c r="C30" s="431" t="s">
        <v>1718</v>
      </c>
      <c r="D30" s="432" t="s">
        <v>1803</v>
      </c>
      <c r="E30" s="433" t="s">
        <v>3180</v>
      </c>
      <c r="F30" s="434" t="s">
        <v>2827</v>
      </c>
      <c r="G30" s="434" t="s">
        <v>2827</v>
      </c>
      <c r="H30" s="434" t="s">
        <v>2827</v>
      </c>
      <c r="I30" s="435" t="s">
        <v>2828</v>
      </c>
      <c r="J30" s="437">
        <v>44860</v>
      </c>
      <c r="K30" s="437">
        <v>44862</v>
      </c>
      <c r="L30" s="228"/>
      <c r="N30" s="423"/>
      <c r="O30" s="627"/>
      <c r="P30" s="627"/>
      <c r="Q30" s="627"/>
      <c r="R30" s="627"/>
    </row>
    <row r="31" spans="1:18" s="209" customFormat="1" ht="47.25">
      <c r="B31" s="221">
        <v>2</v>
      </c>
      <c r="C31" s="431" t="s">
        <v>1718</v>
      </c>
      <c r="D31" s="432" t="s">
        <v>1943</v>
      </c>
      <c r="E31" s="433" t="s">
        <v>3181</v>
      </c>
      <c r="F31" s="434" t="s">
        <v>2827</v>
      </c>
      <c r="G31" s="434" t="s">
        <v>2827</v>
      </c>
      <c r="H31" s="434" t="s">
        <v>2827</v>
      </c>
      <c r="I31" s="435" t="s">
        <v>2828</v>
      </c>
      <c r="J31" s="437">
        <v>44860</v>
      </c>
      <c r="K31" s="437">
        <v>44862</v>
      </c>
      <c r="L31" s="228"/>
      <c r="N31" s="423"/>
      <c r="O31" s="627"/>
      <c r="P31" s="627"/>
      <c r="Q31" s="627"/>
      <c r="R31" s="627"/>
    </row>
    <row r="32" spans="1:18" s="209" customFormat="1" ht="24.75">
      <c r="B32" s="221">
        <v>3</v>
      </c>
      <c r="C32" s="431" t="s">
        <v>1718</v>
      </c>
      <c r="D32" s="432" t="s">
        <v>1774</v>
      </c>
      <c r="E32" s="433" t="s">
        <v>3182</v>
      </c>
      <c r="F32" s="434" t="s">
        <v>2827</v>
      </c>
      <c r="G32" s="434" t="s">
        <v>2827</v>
      </c>
      <c r="H32" s="434" t="s">
        <v>2827</v>
      </c>
      <c r="I32" s="435" t="s">
        <v>2828</v>
      </c>
      <c r="J32" s="437">
        <v>44860</v>
      </c>
      <c r="K32" s="437">
        <v>44862</v>
      </c>
      <c r="L32" s="402"/>
      <c r="N32" s="423"/>
      <c r="O32" s="627"/>
      <c r="P32" s="627"/>
      <c r="Q32" s="627"/>
      <c r="R32" s="627"/>
    </row>
    <row r="33" spans="2:18" s="209" customFormat="1" ht="13.5">
      <c r="B33" s="221">
        <v>4</v>
      </c>
      <c r="C33" s="431" t="s">
        <v>2830</v>
      </c>
      <c r="D33" s="432" t="s">
        <v>1780</v>
      </c>
      <c r="E33" s="433" t="s">
        <v>1919</v>
      </c>
      <c r="F33" s="434" t="s">
        <v>2829</v>
      </c>
      <c r="G33" s="434" t="s">
        <v>2829</v>
      </c>
      <c r="H33" s="436" t="s">
        <v>2829</v>
      </c>
      <c r="I33" s="435"/>
      <c r="J33" s="437"/>
      <c r="K33" s="437"/>
      <c r="L33" s="453" t="s">
        <v>4348</v>
      </c>
      <c r="N33" s="423"/>
      <c r="O33" s="627"/>
      <c r="P33" s="627"/>
      <c r="Q33" s="627"/>
      <c r="R33" s="627"/>
    </row>
    <row r="34" spans="2:18" s="209" customFormat="1" ht="22.5">
      <c r="B34" s="221">
        <v>5</v>
      </c>
      <c r="C34" s="431" t="s">
        <v>2830</v>
      </c>
      <c r="D34" s="432" t="s">
        <v>1920</v>
      </c>
      <c r="E34" s="433" t="s">
        <v>3184</v>
      </c>
      <c r="F34" s="434" t="s">
        <v>2829</v>
      </c>
      <c r="G34" s="434" t="s">
        <v>2829</v>
      </c>
      <c r="H34" s="436" t="s">
        <v>2829</v>
      </c>
      <c r="I34" s="435"/>
      <c r="J34" s="437"/>
      <c r="K34" s="437"/>
      <c r="L34" s="453" t="s">
        <v>4349</v>
      </c>
      <c r="N34" s="423"/>
      <c r="O34" s="627"/>
      <c r="P34" s="627"/>
      <c r="Q34" s="627"/>
      <c r="R34" s="627"/>
    </row>
    <row r="35" spans="2:18" s="209" customFormat="1" ht="22.5">
      <c r="B35" s="221">
        <v>6</v>
      </c>
      <c r="C35" s="431" t="s">
        <v>2830</v>
      </c>
      <c r="D35" s="432" t="s">
        <v>1782</v>
      </c>
      <c r="E35" s="433" t="s">
        <v>3185</v>
      </c>
      <c r="F35" s="434" t="s">
        <v>2829</v>
      </c>
      <c r="G35" s="434" t="s">
        <v>2829</v>
      </c>
      <c r="H35" s="436" t="s">
        <v>2829</v>
      </c>
      <c r="I35" s="435"/>
      <c r="J35" s="437"/>
      <c r="K35" s="437"/>
      <c r="L35" s="453" t="s">
        <v>4350</v>
      </c>
      <c r="N35" s="423"/>
      <c r="O35" s="627"/>
      <c r="P35" s="627"/>
      <c r="Q35" s="627"/>
      <c r="R35" s="627"/>
    </row>
    <row r="36" spans="2:18" s="233" customFormat="1" ht="22.5">
      <c r="B36" s="221">
        <v>7</v>
      </c>
      <c r="C36" s="431" t="s">
        <v>2830</v>
      </c>
      <c r="D36" s="432" t="s">
        <v>1922</v>
      </c>
      <c r="E36" s="433" t="s">
        <v>3186</v>
      </c>
      <c r="F36" s="434" t="s">
        <v>2829</v>
      </c>
      <c r="G36" s="436" t="s">
        <v>2829</v>
      </c>
      <c r="H36" s="436" t="s">
        <v>2829</v>
      </c>
      <c r="I36" s="435"/>
      <c r="J36" s="437"/>
      <c r="K36" s="437"/>
      <c r="L36" s="453" t="s">
        <v>4350</v>
      </c>
      <c r="M36" s="209"/>
      <c r="N36" s="423"/>
      <c r="O36" s="627"/>
      <c r="P36" s="627"/>
      <c r="Q36" s="627"/>
      <c r="R36" s="627"/>
    </row>
    <row r="37" spans="2:18" s="209" customFormat="1" ht="13.5">
      <c r="B37" s="221">
        <v>8</v>
      </c>
      <c r="C37" s="431" t="s">
        <v>2830</v>
      </c>
      <c r="D37" s="432" t="s">
        <v>1784</v>
      </c>
      <c r="E37" s="433" t="s">
        <v>3183</v>
      </c>
      <c r="F37" s="434" t="s">
        <v>2827</v>
      </c>
      <c r="G37" s="436" t="s">
        <v>2829</v>
      </c>
      <c r="H37" s="436" t="s">
        <v>2829</v>
      </c>
      <c r="I37" s="435"/>
      <c r="J37" s="437"/>
      <c r="K37" s="437"/>
      <c r="L37" s="338" t="s">
        <v>4351</v>
      </c>
      <c r="N37" s="423"/>
      <c r="O37" s="627"/>
      <c r="P37" s="627"/>
      <c r="Q37" s="627"/>
      <c r="R37" s="627"/>
    </row>
    <row r="38" spans="2:18" s="237" customFormat="1" ht="22.5">
      <c r="B38" s="221">
        <v>9</v>
      </c>
      <c r="C38" s="431" t="s">
        <v>2830</v>
      </c>
      <c r="D38" s="432" t="s">
        <v>1924</v>
      </c>
      <c r="E38" s="433" t="s">
        <v>3187</v>
      </c>
      <c r="F38" s="434" t="s">
        <v>2829</v>
      </c>
      <c r="G38" s="436" t="s">
        <v>2829</v>
      </c>
      <c r="H38" s="436" t="s">
        <v>2829</v>
      </c>
      <c r="I38" s="435"/>
      <c r="J38" s="437"/>
      <c r="K38" s="437"/>
      <c r="L38" s="228" t="s">
        <v>4024</v>
      </c>
      <c r="M38" s="209"/>
      <c r="N38" s="424"/>
      <c r="O38" s="636"/>
      <c r="P38" s="636"/>
      <c r="Q38" s="636"/>
      <c r="R38" s="636"/>
    </row>
    <row r="39" spans="2:18" s="209" customFormat="1" ht="27">
      <c r="B39" s="221">
        <v>10</v>
      </c>
      <c r="C39" s="431" t="s">
        <v>2830</v>
      </c>
      <c r="D39" s="432" t="s">
        <v>1787</v>
      </c>
      <c r="E39" s="433" t="s">
        <v>3188</v>
      </c>
      <c r="F39" s="434" t="s">
        <v>2829</v>
      </c>
      <c r="G39" s="434" t="s">
        <v>2829</v>
      </c>
      <c r="H39" s="436" t="s">
        <v>2829</v>
      </c>
      <c r="I39" s="435"/>
      <c r="J39" s="437"/>
      <c r="K39" s="437"/>
      <c r="L39" s="228" t="s">
        <v>2834</v>
      </c>
      <c r="N39" s="423"/>
      <c r="O39" s="627"/>
      <c r="P39" s="627"/>
      <c r="Q39" s="627"/>
      <c r="R39" s="627"/>
    </row>
    <row r="40" spans="2:18" s="209" customFormat="1" ht="27">
      <c r="B40" s="221">
        <v>11</v>
      </c>
      <c r="C40" s="431" t="s">
        <v>2830</v>
      </c>
      <c r="D40" s="432" t="s">
        <v>1789</v>
      </c>
      <c r="E40" s="433" t="s">
        <v>3189</v>
      </c>
      <c r="F40" s="434" t="s">
        <v>2829</v>
      </c>
      <c r="G40" s="434" t="s">
        <v>2829</v>
      </c>
      <c r="H40" s="434" t="s">
        <v>2829</v>
      </c>
      <c r="I40" s="435"/>
      <c r="J40" s="437"/>
      <c r="K40" s="437"/>
      <c r="L40" s="228" t="s">
        <v>4025</v>
      </c>
      <c r="N40" s="423"/>
      <c r="O40" s="627"/>
      <c r="P40" s="627"/>
      <c r="Q40" s="627"/>
      <c r="R40" s="627"/>
    </row>
    <row r="41" spans="2:18" s="237" customFormat="1" ht="22.5">
      <c r="B41" s="221">
        <v>12</v>
      </c>
      <c r="C41" s="431" t="s">
        <v>2830</v>
      </c>
      <c r="D41" s="432" t="s">
        <v>1929</v>
      </c>
      <c r="E41" s="433" t="s">
        <v>3190</v>
      </c>
      <c r="F41" s="434" t="s">
        <v>2829</v>
      </c>
      <c r="G41" s="434" t="s">
        <v>2829</v>
      </c>
      <c r="H41" s="436" t="s">
        <v>2829</v>
      </c>
      <c r="I41" s="435"/>
      <c r="J41" s="437"/>
      <c r="K41" s="437"/>
      <c r="L41" s="228" t="s">
        <v>4026</v>
      </c>
      <c r="M41" s="209"/>
      <c r="N41" s="424"/>
      <c r="O41" s="636"/>
      <c r="P41" s="636"/>
      <c r="Q41" s="636"/>
      <c r="R41" s="636"/>
    </row>
    <row r="42" spans="2:18" s="209" customFormat="1" ht="13.5">
      <c r="B42" s="221">
        <v>13</v>
      </c>
      <c r="C42" s="431" t="s">
        <v>2830</v>
      </c>
      <c r="D42" s="432" t="s">
        <v>1930</v>
      </c>
      <c r="E42" s="433" t="s">
        <v>3191</v>
      </c>
      <c r="F42" s="434" t="s">
        <v>2829</v>
      </c>
      <c r="G42" s="434" t="s">
        <v>2829</v>
      </c>
      <c r="H42" s="434" t="s">
        <v>2829</v>
      </c>
      <c r="I42" s="437"/>
      <c r="J42" s="437"/>
      <c r="K42" s="437"/>
      <c r="L42" s="453" t="s">
        <v>4352</v>
      </c>
      <c r="N42" s="423"/>
      <c r="O42" s="627"/>
      <c r="P42" s="627"/>
      <c r="Q42" s="627"/>
      <c r="R42" s="627"/>
    </row>
    <row r="43" spans="2:18" s="209" customFormat="1" ht="22.5">
      <c r="B43" s="221">
        <v>14</v>
      </c>
      <c r="C43" s="431" t="s">
        <v>2830</v>
      </c>
      <c r="D43" s="432" t="s">
        <v>1809</v>
      </c>
      <c r="E43" s="433" t="s">
        <v>3192</v>
      </c>
      <c r="F43" s="434" t="s">
        <v>2829</v>
      </c>
      <c r="G43" s="434" t="s">
        <v>2829</v>
      </c>
      <c r="H43" s="434" t="s">
        <v>2829</v>
      </c>
      <c r="I43" s="437"/>
      <c r="J43" s="437"/>
      <c r="K43" s="437"/>
      <c r="L43" s="228" t="s">
        <v>2836</v>
      </c>
      <c r="N43" s="423"/>
      <c r="O43" s="627"/>
      <c r="P43" s="627"/>
      <c r="Q43" s="627"/>
      <c r="R43" s="627"/>
    </row>
    <row r="44" spans="2:18" s="237" customFormat="1" ht="27">
      <c r="B44" s="221">
        <v>15</v>
      </c>
      <c r="C44" s="431" t="s">
        <v>2830</v>
      </c>
      <c r="D44" s="432" t="s">
        <v>1910</v>
      </c>
      <c r="E44" s="433" t="s">
        <v>4027</v>
      </c>
      <c r="F44" s="434" t="s">
        <v>2829</v>
      </c>
      <c r="G44" s="434" t="s">
        <v>2829</v>
      </c>
      <c r="H44" s="434" t="s">
        <v>2829</v>
      </c>
      <c r="I44" s="435"/>
      <c r="J44" s="437"/>
      <c r="K44" s="437"/>
      <c r="L44" s="228" t="s">
        <v>4028</v>
      </c>
      <c r="M44" s="209"/>
      <c r="N44" s="403"/>
      <c r="O44" s="403"/>
    </row>
    <row r="45" spans="2:18" s="237" customFormat="1" ht="13.5">
      <c r="B45" s="221">
        <v>16</v>
      </c>
      <c r="C45" s="431" t="s">
        <v>2837</v>
      </c>
      <c r="D45" s="432" t="s">
        <v>1778</v>
      </c>
      <c r="E45" s="433" t="s">
        <v>4029</v>
      </c>
      <c r="F45" s="436" t="s">
        <v>2829</v>
      </c>
      <c r="G45" s="436" t="s">
        <v>2829</v>
      </c>
      <c r="H45" s="436" t="s">
        <v>2829</v>
      </c>
      <c r="I45" s="435"/>
      <c r="J45" s="437"/>
      <c r="K45" s="437"/>
      <c r="L45" s="228" t="s">
        <v>4030</v>
      </c>
      <c r="M45" s="209"/>
      <c r="N45" s="424"/>
      <c r="O45" s="636"/>
      <c r="P45" s="636"/>
      <c r="Q45" s="636"/>
      <c r="R45" s="636"/>
    </row>
    <row r="46" spans="2:18" s="237" customFormat="1" ht="22.5">
      <c r="B46" s="221">
        <v>17</v>
      </c>
      <c r="C46" s="431" t="s">
        <v>2837</v>
      </c>
      <c r="D46" s="432" t="s">
        <v>1797</v>
      </c>
      <c r="E46" s="433" t="s">
        <v>3194</v>
      </c>
      <c r="F46" s="436" t="s">
        <v>2827</v>
      </c>
      <c r="G46" s="436" t="s">
        <v>2827</v>
      </c>
      <c r="H46" s="436" t="s">
        <v>2827</v>
      </c>
      <c r="I46" s="435" t="s">
        <v>4031</v>
      </c>
      <c r="J46" s="437">
        <v>44860</v>
      </c>
      <c r="K46" s="437">
        <v>44862</v>
      </c>
      <c r="L46" s="228"/>
      <c r="M46" s="209"/>
      <c r="N46" s="424"/>
      <c r="O46" s="636"/>
      <c r="P46" s="636"/>
      <c r="Q46" s="636"/>
      <c r="R46" s="636"/>
    </row>
    <row r="47" spans="2:18" s="237" customFormat="1" ht="13.5">
      <c r="B47" s="221">
        <v>18</v>
      </c>
      <c r="C47" s="438" t="s">
        <v>2837</v>
      </c>
      <c r="D47" s="432" t="s">
        <v>1798</v>
      </c>
      <c r="E47" s="433" t="s">
        <v>39</v>
      </c>
      <c r="F47" s="434" t="s">
        <v>2827</v>
      </c>
      <c r="G47" s="436" t="s">
        <v>2827</v>
      </c>
      <c r="H47" s="436" t="s">
        <v>2827</v>
      </c>
      <c r="I47" s="435" t="s">
        <v>4031</v>
      </c>
      <c r="J47" s="437">
        <v>44860</v>
      </c>
      <c r="K47" s="437">
        <v>44862</v>
      </c>
      <c r="L47" s="228"/>
      <c r="M47" s="209"/>
      <c r="N47" s="424"/>
      <c r="O47" s="636"/>
      <c r="P47" s="636"/>
      <c r="Q47" s="636"/>
      <c r="R47" s="636"/>
    </row>
    <row r="48" spans="2:18" s="209" customFormat="1" ht="13.5">
      <c r="B48" s="221">
        <v>19</v>
      </c>
      <c r="C48" s="438" t="s">
        <v>2837</v>
      </c>
      <c r="D48" s="432" t="s">
        <v>1804</v>
      </c>
      <c r="E48" s="433" t="s">
        <v>3195</v>
      </c>
      <c r="F48" s="434" t="s">
        <v>2827</v>
      </c>
      <c r="G48" s="434" t="s">
        <v>2827</v>
      </c>
      <c r="H48" s="434" t="s">
        <v>2827</v>
      </c>
      <c r="I48" s="435" t="s">
        <v>4031</v>
      </c>
      <c r="J48" s="437">
        <v>44860</v>
      </c>
      <c r="K48" s="437">
        <v>44862</v>
      </c>
      <c r="L48" s="228"/>
      <c r="N48" s="423"/>
      <c r="O48" s="627"/>
      <c r="P48" s="627"/>
      <c r="Q48" s="627"/>
      <c r="R48" s="627"/>
    </row>
    <row r="49" spans="2:18" s="209" customFormat="1" ht="24.75">
      <c r="B49" s="221">
        <v>20</v>
      </c>
      <c r="C49" s="438" t="s">
        <v>2837</v>
      </c>
      <c r="D49" s="432" t="s">
        <v>1807</v>
      </c>
      <c r="E49" s="433" t="s">
        <v>4032</v>
      </c>
      <c r="F49" s="434" t="s">
        <v>2827</v>
      </c>
      <c r="G49" s="434" t="s">
        <v>2827</v>
      </c>
      <c r="H49" s="434" t="s">
        <v>2827</v>
      </c>
      <c r="I49" s="435" t="s">
        <v>4031</v>
      </c>
      <c r="J49" s="437">
        <v>44860</v>
      </c>
      <c r="K49" s="437">
        <v>44862</v>
      </c>
      <c r="L49" s="228"/>
      <c r="N49" s="423"/>
      <c r="O49" s="627"/>
      <c r="P49" s="627"/>
      <c r="Q49" s="627"/>
      <c r="R49" s="627"/>
    </row>
    <row r="50" spans="2:18" s="209" customFormat="1" ht="13.5">
      <c r="B50" s="221">
        <v>21</v>
      </c>
      <c r="C50" s="438" t="s">
        <v>2837</v>
      </c>
      <c r="D50" s="432" t="s">
        <v>1937</v>
      </c>
      <c r="E50" s="433" t="s">
        <v>3197</v>
      </c>
      <c r="F50" s="434" t="s">
        <v>2827</v>
      </c>
      <c r="G50" s="434" t="s">
        <v>2827</v>
      </c>
      <c r="H50" s="434" t="s">
        <v>2827</v>
      </c>
      <c r="I50" s="435" t="s">
        <v>4031</v>
      </c>
      <c r="J50" s="437">
        <v>44860</v>
      </c>
      <c r="K50" s="437">
        <v>44862</v>
      </c>
      <c r="L50" s="228"/>
      <c r="N50" s="423"/>
      <c r="O50" s="627"/>
      <c r="P50" s="627"/>
      <c r="Q50" s="627"/>
      <c r="R50" s="627"/>
    </row>
    <row r="51" spans="2:18" s="209" customFormat="1" ht="13.5">
      <c r="B51" s="221">
        <v>22</v>
      </c>
      <c r="C51" s="438" t="s">
        <v>2837</v>
      </c>
      <c r="D51" s="432" t="s">
        <v>1939</v>
      </c>
      <c r="E51" s="433" t="s">
        <v>4033</v>
      </c>
      <c r="F51" s="434" t="s">
        <v>2827</v>
      </c>
      <c r="G51" s="434" t="s">
        <v>2827</v>
      </c>
      <c r="H51" s="434" t="s">
        <v>2827</v>
      </c>
      <c r="I51" s="435" t="s">
        <v>4031</v>
      </c>
      <c r="J51" s="437">
        <v>44860</v>
      </c>
      <c r="K51" s="437">
        <v>44862</v>
      </c>
      <c r="L51" s="228"/>
      <c r="N51" s="423"/>
      <c r="O51" s="627"/>
      <c r="P51" s="627"/>
      <c r="Q51" s="627"/>
      <c r="R51" s="627"/>
    </row>
    <row r="52" spans="2:18" s="237" customFormat="1" ht="27">
      <c r="B52" s="221">
        <v>23</v>
      </c>
      <c r="C52" s="438" t="s">
        <v>2837</v>
      </c>
      <c r="D52" s="432" t="s">
        <v>1816</v>
      </c>
      <c r="E52" s="433" t="s">
        <v>4034</v>
      </c>
      <c r="F52" s="434" t="s">
        <v>2827</v>
      </c>
      <c r="G52" s="434" t="s">
        <v>2827</v>
      </c>
      <c r="H52" s="434" t="s">
        <v>2827</v>
      </c>
      <c r="I52" s="435" t="s">
        <v>4031</v>
      </c>
      <c r="J52" s="437">
        <v>44860</v>
      </c>
      <c r="K52" s="437">
        <v>44862</v>
      </c>
      <c r="L52" s="228"/>
      <c r="M52" s="209"/>
      <c r="N52" s="424"/>
      <c r="O52" s="636"/>
      <c r="P52" s="636"/>
      <c r="Q52" s="636"/>
      <c r="R52" s="636"/>
    </row>
    <row r="53" spans="2:18" s="209" customFormat="1" ht="13.5">
      <c r="B53" s="221">
        <v>24</v>
      </c>
      <c r="C53" s="438" t="s">
        <v>2837</v>
      </c>
      <c r="D53" s="432" t="s">
        <v>1817</v>
      </c>
      <c r="E53" s="433" t="s">
        <v>4035</v>
      </c>
      <c r="F53" s="434" t="s">
        <v>2827</v>
      </c>
      <c r="G53" s="434" t="s">
        <v>2827</v>
      </c>
      <c r="H53" s="434" t="s">
        <v>2827</v>
      </c>
      <c r="I53" s="435" t="s">
        <v>4031</v>
      </c>
      <c r="J53" s="437">
        <v>44860</v>
      </c>
      <c r="K53" s="437">
        <v>44862</v>
      </c>
      <c r="L53" s="228"/>
      <c r="N53" s="423"/>
      <c r="O53" s="627"/>
      <c r="P53" s="627"/>
      <c r="Q53" s="627"/>
      <c r="R53" s="627"/>
    </row>
    <row r="54" spans="2:18" s="209" customFormat="1" ht="13.5">
      <c r="B54" s="221">
        <v>25</v>
      </c>
      <c r="C54" s="438" t="s">
        <v>2837</v>
      </c>
      <c r="D54" s="432" t="s">
        <v>1819</v>
      </c>
      <c r="E54" s="433" t="s">
        <v>4036</v>
      </c>
      <c r="F54" s="434" t="s">
        <v>2827</v>
      </c>
      <c r="G54" s="434" t="s">
        <v>2827</v>
      </c>
      <c r="H54" s="434" t="s">
        <v>2827</v>
      </c>
      <c r="I54" s="435" t="s">
        <v>4031</v>
      </c>
      <c r="J54" s="437">
        <v>44860</v>
      </c>
      <c r="K54" s="437">
        <v>44862</v>
      </c>
      <c r="L54" s="228"/>
      <c r="N54" s="423"/>
      <c r="O54" s="627"/>
      <c r="P54" s="627"/>
      <c r="Q54" s="627"/>
      <c r="R54" s="627"/>
    </row>
    <row r="55" spans="2:18" s="209" customFormat="1" ht="13.5">
      <c r="B55" s="221">
        <v>26</v>
      </c>
      <c r="C55" s="438" t="s">
        <v>2837</v>
      </c>
      <c r="D55" s="432" t="s">
        <v>1821</v>
      </c>
      <c r="E55" s="433" t="s">
        <v>3202</v>
      </c>
      <c r="F55" s="434" t="s">
        <v>2827</v>
      </c>
      <c r="G55" s="434" t="s">
        <v>2827</v>
      </c>
      <c r="H55" s="434" t="s">
        <v>2827</v>
      </c>
      <c r="I55" s="435" t="s">
        <v>4031</v>
      </c>
      <c r="J55" s="437">
        <v>44860</v>
      </c>
      <c r="K55" s="437">
        <v>44862</v>
      </c>
      <c r="L55" s="228"/>
      <c r="N55" s="423"/>
      <c r="O55" s="627"/>
      <c r="P55" s="627"/>
      <c r="Q55" s="627"/>
      <c r="R55" s="627"/>
    </row>
    <row r="56" spans="2:18" s="209" customFormat="1" ht="13.5">
      <c r="B56" s="221">
        <v>27</v>
      </c>
      <c r="C56" s="438" t="s">
        <v>2837</v>
      </c>
      <c r="D56" s="432" t="s">
        <v>1822</v>
      </c>
      <c r="E56" s="433" t="s">
        <v>4037</v>
      </c>
      <c r="F56" s="434" t="s">
        <v>2827</v>
      </c>
      <c r="G56" s="434" t="s">
        <v>2827</v>
      </c>
      <c r="H56" s="434" t="s">
        <v>2827</v>
      </c>
      <c r="I56" s="435" t="s">
        <v>4031</v>
      </c>
      <c r="J56" s="437">
        <v>44860</v>
      </c>
      <c r="K56" s="437">
        <v>44862</v>
      </c>
      <c r="L56" s="228"/>
      <c r="N56" s="423"/>
      <c r="O56" s="627"/>
      <c r="P56" s="627"/>
      <c r="Q56" s="627"/>
      <c r="R56" s="627"/>
    </row>
    <row r="57" spans="2:18" s="209" customFormat="1" ht="22.5">
      <c r="B57" s="221">
        <v>28</v>
      </c>
      <c r="C57" s="438" t="s">
        <v>2837</v>
      </c>
      <c r="D57" s="432" t="s">
        <v>1826</v>
      </c>
      <c r="E57" s="433" t="s">
        <v>3204</v>
      </c>
      <c r="F57" s="434" t="s">
        <v>2827</v>
      </c>
      <c r="G57" s="434" t="s">
        <v>2827</v>
      </c>
      <c r="H57" s="434" t="s">
        <v>2827</v>
      </c>
      <c r="I57" s="435" t="s">
        <v>4031</v>
      </c>
      <c r="J57" s="437">
        <v>44860</v>
      </c>
      <c r="K57" s="437">
        <v>44862</v>
      </c>
      <c r="L57" s="228"/>
      <c r="N57" s="423"/>
      <c r="O57" s="627"/>
      <c r="P57" s="627"/>
      <c r="Q57" s="627"/>
      <c r="R57" s="627"/>
    </row>
    <row r="58" spans="2:18" s="209" customFormat="1" ht="13.5">
      <c r="B58" s="221">
        <v>29</v>
      </c>
      <c r="C58" s="438" t="s">
        <v>2837</v>
      </c>
      <c r="D58" s="432" t="s">
        <v>1828</v>
      </c>
      <c r="E58" s="433" t="s">
        <v>3205</v>
      </c>
      <c r="F58" s="434" t="s">
        <v>2827</v>
      </c>
      <c r="G58" s="434" t="s">
        <v>2827</v>
      </c>
      <c r="H58" s="434" t="s">
        <v>2827</v>
      </c>
      <c r="I58" s="435" t="s">
        <v>4031</v>
      </c>
      <c r="J58" s="437">
        <v>44860</v>
      </c>
      <c r="K58" s="437">
        <v>44862</v>
      </c>
      <c r="L58" s="228"/>
      <c r="N58" s="423"/>
      <c r="O58" s="627"/>
      <c r="P58" s="627"/>
      <c r="Q58" s="627"/>
      <c r="R58" s="627"/>
    </row>
    <row r="59" spans="2:18" s="209" customFormat="1" ht="22.5">
      <c r="B59" s="221">
        <v>30</v>
      </c>
      <c r="C59" s="438" t="s">
        <v>2837</v>
      </c>
      <c r="D59" s="432" t="s">
        <v>2840</v>
      </c>
      <c r="E59" s="433" t="s">
        <v>3206</v>
      </c>
      <c r="F59" s="434" t="s">
        <v>2827</v>
      </c>
      <c r="G59" s="434" t="s">
        <v>2827</v>
      </c>
      <c r="H59" s="434" t="s">
        <v>2827</v>
      </c>
      <c r="I59" s="435" t="s">
        <v>4031</v>
      </c>
      <c r="J59" s="437">
        <v>44860</v>
      </c>
      <c r="K59" s="437">
        <v>44862</v>
      </c>
      <c r="L59" s="228"/>
      <c r="N59" s="423"/>
      <c r="O59" s="627"/>
      <c r="P59" s="627"/>
      <c r="Q59" s="627"/>
      <c r="R59" s="627"/>
    </row>
    <row r="60" spans="2:18" s="209" customFormat="1" ht="24.75">
      <c r="B60" s="221">
        <v>31</v>
      </c>
      <c r="C60" s="438" t="s">
        <v>2837</v>
      </c>
      <c r="D60" s="432" t="s">
        <v>1837</v>
      </c>
      <c r="E60" s="433" t="s">
        <v>4038</v>
      </c>
      <c r="F60" s="434" t="s">
        <v>2827</v>
      </c>
      <c r="G60" s="434" t="s">
        <v>2827</v>
      </c>
      <c r="H60" s="434" t="s">
        <v>2827</v>
      </c>
      <c r="I60" s="435" t="s">
        <v>4031</v>
      </c>
      <c r="J60" s="437">
        <v>44860</v>
      </c>
      <c r="K60" s="437">
        <v>44862</v>
      </c>
      <c r="L60" s="228"/>
      <c r="N60" s="423"/>
      <c r="O60" s="627"/>
      <c r="P60" s="627"/>
      <c r="Q60" s="627"/>
      <c r="R60" s="627"/>
    </row>
    <row r="61" spans="2:18" s="209" customFormat="1" ht="13.5">
      <c r="B61" s="221">
        <v>32</v>
      </c>
      <c r="C61" s="431" t="s">
        <v>4012</v>
      </c>
      <c r="D61" s="432" t="s">
        <v>1840</v>
      </c>
      <c r="E61" s="433" t="s">
        <v>4011</v>
      </c>
      <c r="F61" s="434" t="s">
        <v>2827</v>
      </c>
      <c r="G61" s="434" t="s">
        <v>2827</v>
      </c>
      <c r="H61" s="434" t="s">
        <v>2827</v>
      </c>
      <c r="I61" s="435" t="s">
        <v>4031</v>
      </c>
      <c r="J61" s="437">
        <v>44860</v>
      </c>
      <c r="K61" s="437">
        <v>44862</v>
      </c>
      <c r="L61" s="228"/>
      <c r="N61" s="423"/>
      <c r="O61" s="627"/>
      <c r="P61" s="627"/>
      <c r="Q61" s="627"/>
      <c r="R61" s="627"/>
    </row>
    <row r="62" spans="2:18" s="209" customFormat="1" ht="13.5">
      <c r="B62" s="221">
        <v>33</v>
      </c>
      <c r="C62" s="431" t="s">
        <v>2841</v>
      </c>
      <c r="D62" s="432" t="s">
        <v>3385</v>
      </c>
      <c r="E62" s="433" t="s">
        <v>2842</v>
      </c>
      <c r="F62" s="434" t="s">
        <v>2827</v>
      </c>
      <c r="G62" s="434" t="s">
        <v>2827</v>
      </c>
      <c r="H62" s="434" t="s">
        <v>2827</v>
      </c>
      <c r="I62" s="435" t="s">
        <v>4039</v>
      </c>
      <c r="J62" s="437">
        <v>44860</v>
      </c>
      <c r="K62" s="437">
        <v>44862</v>
      </c>
      <c r="L62" s="228"/>
      <c r="N62" s="423"/>
      <c r="O62" s="423"/>
      <c r="P62" s="423"/>
      <c r="Q62" s="423"/>
      <c r="R62" s="423"/>
    </row>
    <row r="63" spans="2:18" s="209" customFormat="1" ht="13.5">
      <c r="B63" s="221">
        <v>34</v>
      </c>
      <c r="C63" s="431" t="s">
        <v>2841</v>
      </c>
      <c r="D63" s="432" t="s">
        <v>2844</v>
      </c>
      <c r="E63" s="433" t="s">
        <v>2845</v>
      </c>
      <c r="F63" s="434" t="s">
        <v>2827</v>
      </c>
      <c r="G63" s="434" t="s">
        <v>2827</v>
      </c>
      <c r="H63" s="434" t="s">
        <v>2827</v>
      </c>
      <c r="I63" s="435" t="s">
        <v>4039</v>
      </c>
      <c r="J63" s="437">
        <v>44860</v>
      </c>
      <c r="K63" s="437">
        <v>44862</v>
      </c>
      <c r="L63" s="228"/>
      <c r="N63" s="423"/>
      <c r="O63" s="423"/>
      <c r="P63" s="423"/>
      <c r="Q63" s="423"/>
      <c r="R63" s="423"/>
    </row>
    <row r="64" spans="2:18" s="209" customFormat="1" ht="13.5">
      <c r="B64" s="221">
        <v>35</v>
      </c>
      <c r="C64" s="431" t="s">
        <v>2841</v>
      </c>
      <c r="D64" s="432" t="s">
        <v>2846</v>
      </c>
      <c r="E64" s="433" t="s">
        <v>2847</v>
      </c>
      <c r="F64" s="434" t="s">
        <v>2827</v>
      </c>
      <c r="G64" s="434" t="s">
        <v>2827</v>
      </c>
      <c r="H64" s="434" t="s">
        <v>2827</v>
      </c>
      <c r="I64" s="435" t="s">
        <v>4039</v>
      </c>
      <c r="J64" s="437">
        <v>44860</v>
      </c>
      <c r="K64" s="437">
        <v>44862</v>
      </c>
      <c r="L64" s="228"/>
      <c r="N64" s="423"/>
      <c r="O64" s="423"/>
      <c r="P64" s="423"/>
      <c r="Q64" s="423"/>
      <c r="R64" s="423"/>
    </row>
    <row r="65" spans="2:18" s="209" customFormat="1" ht="13.5">
      <c r="B65" s="221">
        <v>36</v>
      </c>
      <c r="C65" s="431" t="s">
        <v>2841</v>
      </c>
      <c r="D65" s="432" t="s">
        <v>2848</v>
      </c>
      <c r="E65" s="433" t="s">
        <v>2849</v>
      </c>
      <c r="F65" s="434" t="s">
        <v>2827</v>
      </c>
      <c r="G65" s="434" t="s">
        <v>2827</v>
      </c>
      <c r="H65" s="434" t="s">
        <v>2827</v>
      </c>
      <c r="I65" s="435" t="s">
        <v>4039</v>
      </c>
      <c r="J65" s="437">
        <v>44860</v>
      </c>
      <c r="K65" s="437">
        <v>44862</v>
      </c>
      <c r="L65" s="228"/>
      <c r="N65" s="423"/>
      <c r="O65" s="423"/>
      <c r="P65" s="423"/>
      <c r="Q65" s="423"/>
      <c r="R65" s="423"/>
    </row>
    <row r="66" spans="2:18" s="209" customFormat="1" ht="13.5">
      <c r="B66" s="221">
        <v>37</v>
      </c>
      <c r="C66" s="431" t="s">
        <v>2841</v>
      </c>
      <c r="D66" s="432" t="s">
        <v>2850</v>
      </c>
      <c r="E66" s="433" t="s">
        <v>2851</v>
      </c>
      <c r="F66" s="434" t="s">
        <v>2827</v>
      </c>
      <c r="G66" s="434" t="s">
        <v>2827</v>
      </c>
      <c r="H66" s="434" t="s">
        <v>2827</v>
      </c>
      <c r="I66" s="435" t="s">
        <v>4039</v>
      </c>
      <c r="J66" s="437">
        <v>44860</v>
      </c>
      <c r="K66" s="437">
        <v>44862</v>
      </c>
      <c r="L66" s="228"/>
      <c r="N66" s="423"/>
      <c r="O66" s="423"/>
      <c r="P66" s="423"/>
      <c r="Q66" s="423"/>
      <c r="R66" s="423"/>
    </row>
    <row r="67" spans="2:18" s="209" customFormat="1" ht="13.5">
      <c r="B67" s="221">
        <v>38</v>
      </c>
      <c r="C67" s="431" t="s">
        <v>2841</v>
      </c>
      <c r="D67" s="432" t="s">
        <v>2852</v>
      </c>
      <c r="E67" s="433" t="s">
        <v>2853</v>
      </c>
      <c r="F67" s="434" t="s">
        <v>2827</v>
      </c>
      <c r="G67" s="434" t="s">
        <v>2827</v>
      </c>
      <c r="H67" s="434" t="s">
        <v>2827</v>
      </c>
      <c r="I67" s="435" t="s">
        <v>4039</v>
      </c>
      <c r="J67" s="437">
        <v>44860</v>
      </c>
      <c r="K67" s="437">
        <v>44862</v>
      </c>
      <c r="L67" s="228"/>
      <c r="N67" s="423"/>
      <c r="O67" s="423"/>
      <c r="P67" s="423"/>
      <c r="Q67" s="423"/>
      <c r="R67" s="423"/>
    </row>
    <row r="68" spans="2:18" s="209" customFormat="1" ht="13.5">
      <c r="B68" s="221">
        <v>39</v>
      </c>
      <c r="C68" s="431" t="s">
        <v>2841</v>
      </c>
      <c r="D68" s="432" t="s">
        <v>2854</v>
      </c>
      <c r="E68" s="433" t="s">
        <v>2855</v>
      </c>
      <c r="F68" s="434" t="s">
        <v>2827</v>
      </c>
      <c r="G68" s="434" t="s">
        <v>2827</v>
      </c>
      <c r="H68" s="434" t="s">
        <v>2827</v>
      </c>
      <c r="I68" s="435" t="s">
        <v>4039</v>
      </c>
      <c r="J68" s="437">
        <v>44860</v>
      </c>
      <c r="K68" s="437">
        <v>44862</v>
      </c>
      <c r="L68" s="228"/>
      <c r="N68" s="423"/>
      <c r="O68" s="423"/>
      <c r="P68" s="423"/>
      <c r="Q68" s="423"/>
      <c r="R68" s="423"/>
    </row>
    <row r="69" spans="2:18" s="209" customFormat="1" ht="13.5">
      <c r="B69" s="221">
        <v>40</v>
      </c>
      <c r="C69" s="431" t="s">
        <v>2841</v>
      </c>
      <c r="D69" s="432" t="s">
        <v>2856</v>
      </c>
      <c r="E69" s="433" t="s">
        <v>2857</v>
      </c>
      <c r="F69" s="434" t="s">
        <v>2827</v>
      </c>
      <c r="G69" s="434" t="s">
        <v>2827</v>
      </c>
      <c r="H69" s="434" t="s">
        <v>2827</v>
      </c>
      <c r="I69" s="435" t="s">
        <v>4039</v>
      </c>
      <c r="J69" s="437">
        <v>44860</v>
      </c>
      <c r="K69" s="437">
        <v>44862</v>
      </c>
      <c r="L69" s="228"/>
      <c r="N69" s="423"/>
      <c r="O69" s="423"/>
      <c r="P69" s="423"/>
      <c r="Q69" s="423"/>
      <c r="R69" s="423"/>
    </row>
    <row r="70" spans="2:18" s="209" customFormat="1" ht="13.5">
      <c r="B70" s="221">
        <v>41</v>
      </c>
      <c r="C70" s="431" t="s">
        <v>2841</v>
      </c>
      <c r="D70" s="432" t="s">
        <v>2858</v>
      </c>
      <c r="E70" s="433" t="s">
        <v>2859</v>
      </c>
      <c r="F70" s="434" t="s">
        <v>2827</v>
      </c>
      <c r="G70" s="434" t="s">
        <v>2827</v>
      </c>
      <c r="H70" s="434" t="s">
        <v>2827</v>
      </c>
      <c r="I70" s="435" t="s">
        <v>4039</v>
      </c>
      <c r="J70" s="437">
        <v>44860</v>
      </c>
      <c r="K70" s="437">
        <v>44862</v>
      </c>
      <c r="L70" s="228"/>
      <c r="N70" s="423"/>
      <c r="O70" s="423"/>
      <c r="P70" s="423"/>
      <c r="Q70" s="423"/>
      <c r="R70" s="423"/>
    </row>
    <row r="71" spans="2:18" s="209" customFormat="1" ht="13.5">
      <c r="B71" s="221">
        <v>42</v>
      </c>
      <c r="C71" s="431" t="s">
        <v>2841</v>
      </c>
      <c r="D71" s="432" t="s">
        <v>2860</v>
      </c>
      <c r="E71" s="433" t="s">
        <v>2861</v>
      </c>
      <c r="F71" s="434" t="s">
        <v>2827</v>
      </c>
      <c r="G71" s="434" t="s">
        <v>2827</v>
      </c>
      <c r="H71" s="434" t="s">
        <v>2827</v>
      </c>
      <c r="I71" s="435" t="s">
        <v>4039</v>
      </c>
      <c r="J71" s="437">
        <v>44860</v>
      </c>
      <c r="K71" s="437">
        <v>44862</v>
      </c>
      <c r="L71" s="228"/>
      <c r="N71" s="423"/>
      <c r="O71" s="423"/>
      <c r="P71" s="423"/>
      <c r="Q71" s="423"/>
      <c r="R71" s="423"/>
    </row>
    <row r="72" spans="2:18" s="209" customFormat="1" ht="13.5">
      <c r="B72" s="221">
        <v>43</v>
      </c>
      <c r="C72" s="431" t="s">
        <v>2841</v>
      </c>
      <c r="D72" s="432" t="s">
        <v>2862</v>
      </c>
      <c r="E72" s="433" t="s">
        <v>2863</v>
      </c>
      <c r="F72" s="434" t="s">
        <v>2827</v>
      </c>
      <c r="G72" s="434" t="s">
        <v>2827</v>
      </c>
      <c r="H72" s="434" t="s">
        <v>2827</v>
      </c>
      <c r="I72" s="435" t="s">
        <v>4039</v>
      </c>
      <c r="J72" s="437">
        <v>44860</v>
      </c>
      <c r="K72" s="437">
        <v>44862</v>
      </c>
      <c r="L72" s="228"/>
      <c r="N72" s="423"/>
      <c r="O72" s="423"/>
      <c r="P72" s="423"/>
      <c r="Q72" s="423"/>
      <c r="R72" s="423"/>
    </row>
    <row r="73" spans="2:18" s="209" customFormat="1" ht="13.5">
      <c r="B73" s="221">
        <v>44</v>
      </c>
      <c r="C73" s="431" t="s">
        <v>2841</v>
      </c>
      <c r="D73" s="432" t="s">
        <v>2864</v>
      </c>
      <c r="E73" s="433" t="s">
        <v>2865</v>
      </c>
      <c r="F73" s="434" t="s">
        <v>2827</v>
      </c>
      <c r="G73" s="434" t="s">
        <v>2827</v>
      </c>
      <c r="H73" s="434" t="s">
        <v>2827</v>
      </c>
      <c r="I73" s="435" t="s">
        <v>4039</v>
      </c>
      <c r="J73" s="437">
        <v>44860</v>
      </c>
      <c r="K73" s="437">
        <v>44862</v>
      </c>
      <c r="L73" s="228"/>
      <c r="N73" s="423"/>
      <c r="O73" s="423"/>
      <c r="P73" s="423"/>
      <c r="Q73" s="423"/>
      <c r="R73" s="423"/>
    </row>
    <row r="74" spans="2:18" s="209" customFormat="1" ht="13.5">
      <c r="B74" s="221">
        <v>45</v>
      </c>
      <c r="C74" s="431" t="s">
        <v>2841</v>
      </c>
      <c r="D74" s="432" t="s">
        <v>2866</v>
      </c>
      <c r="E74" s="433" t="s">
        <v>2867</v>
      </c>
      <c r="F74" s="434" t="s">
        <v>2827</v>
      </c>
      <c r="G74" s="434" t="s">
        <v>2827</v>
      </c>
      <c r="H74" s="434" t="s">
        <v>2827</v>
      </c>
      <c r="I74" s="435" t="s">
        <v>4039</v>
      </c>
      <c r="J74" s="437">
        <v>44860</v>
      </c>
      <c r="K74" s="437">
        <v>44862</v>
      </c>
      <c r="L74" s="228"/>
      <c r="N74" s="423"/>
      <c r="O74" s="423"/>
      <c r="P74" s="423"/>
      <c r="Q74" s="423"/>
      <c r="R74" s="423"/>
    </row>
    <row r="75" spans="2:18" s="209" customFormat="1" ht="13.5">
      <c r="B75" s="221">
        <v>46</v>
      </c>
      <c r="C75" s="431" t="s">
        <v>2841</v>
      </c>
      <c r="D75" s="432" t="s">
        <v>2868</v>
      </c>
      <c r="E75" s="433" t="s">
        <v>2869</v>
      </c>
      <c r="F75" s="434" t="s">
        <v>2827</v>
      </c>
      <c r="G75" s="434" t="s">
        <v>2827</v>
      </c>
      <c r="H75" s="434" t="s">
        <v>2827</v>
      </c>
      <c r="I75" s="435" t="s">
        <v>4039</v>
      </c>
      <c r="J75" s="437">
        <v>44860</v>
      </c>
      <c r="K75" s="437">
        <v>44862</v>
      </c>
      <c r="L75" s="228"/>
      <c r="N75" s="423"/>
      <c r="O75" s="423"/>
      <c r="P75" s="423"/>
      <c r="Q75" s="423"/>
      <c r="R75" s="423"/>
    </row>
    <row r="76" spans="2:18" s="209" customFormat="1" ht="13.5">
      <c r="B76" s="221">
        <v>47</v>
      </c>
      <c r="C76" s="431" t="s">
        <v>2841</v>
      </c>
      <c r="D76" s="432" t="s">
        <v>2870</v>
      </c>
      <c r="E76" s="433" t="s">
        <v>2871</v>
      </c>
      <c r="F76" s="434" t="s">
        <v>2827</v>
      </c>
      <c r="G76" s="434" t="s">
        <v>2827</v>
      </c>
      <c r="H76" s="434" t="s">
        <v>2827</v>
      </c>
      <c r="I76" s="435" t="s">
        <v>4039</v>
      </c>
      <c r="J76" s="437">
        <v>44860</v>
      </c>
      <c r="K76" s="437">
        <v>44862</v>
      </c>
      <c r="L76" s="228"/>
      <c r="N76" s="423"/>
      <c r="O76" s="423"/>
      <c r="P76" s="423"/>
      <c r="Q76" s="423"/>
      <c r="R76" s="423"/>
    </row>
    <row r="77" spans="2:18" s="209" customFormat="1" ht="13.5">
      <c r="B77" s="221">
        <v>48</v>
      </c>
      <c r="C77" s="431" t="s">
        <v>2841</v>
      </c>
      <c r="D77" s="432" t="s">
        <v>2872</v>
      </c>
      <c r="E77" s="433" t="s">
        <v>2873</v>
      </c>
      <c r="F77" s="434" t="s">
        <v>2827</v>
      </c>
      <c r="G77" s="434" t="s">
        <v>2827</v>
      </c>
      <c r="H77" s="434" t="s">
        <v>2827</v>
      </c>
      <c r="I77" s="435" t="s">
        <v>4039</v>
      </c>
      <c r="J77" s="437">
        <v>44860</v>
      </c>
      <c r="K77" s="437">
        <v>44862</v>
      </c>
      <c r="L77" s="228"/>
      <c r="N77" s="423"/>
      <c r="O77" s="423"/>
      <c r="P77" s="423"/>
      <c r="Q77" s="423"/>
      <c r="R77" s="423"/>
    </row>
    <row r="78" spans="2:18" s="209" customFormat="1" ht="13.5">
      <c r="B78" s="221">
        <v>49</v>
      </c>
      <c r="C78" s="431" t="s">
        <v>2841</v>
      </c>
      <c r="D78" s="432" t="s">
        <v>2874</v>
      </c>
      <c r="E78" s="433" t="s">
        <v>2875</v>
      </c>
      <c r="F78" s="434" t="s">
        <v>2827</v>
      </c>
      <c r="G78" s="434" t="s">
        <v>2827</v>
      </c>
      <c r="H78" s="434" t="s">
        <v>2827</v>
      </c>
      <c r="I78" s="435" t="s">
        <v>4039</v>
      </c>
      <c r="J78" s="437">
        <v>44860</v>
      </c>
      <c r="K78" s="437">
        <v>44862</v>
      </c>
      <c r="L78" s="228"/>
      <c r="N78" s="423"/>
      <c r="O78" s="423"/>
      <c r="P78" s="423"/>
      <c r="Q78" s="423"/>
      <c r="R78" s="423"/>
    </row>
    <row r="79" spans="2:18" s="209" customFormat="1" ht="13.5">
      <c r="B79" s="221">
        <v>50</v>
      </c>
      <c r="C79" s="431" t="s">
        <v>2841</v>
      </c>
      <c r="D79" s="432" t="s">
        <v>2876</v>
      </c>
      <c r="E79" s="433" t="s">
        <v>2877</v>
      </c>
      <c r="F79" s="434" t="s">
        <v>2827</v>
      </c>
      <c r="G79" s="434" t="s">
        <v>2827</v>
      </c>
      <c r="H79" s="434" t="s">
        <v>2827</v>
      </c>
      <c r="I79" s="435" t="s">
        <v>4039</v>
      </c>
      <c r="J79" s="437">
        <v>44860</v>
      </c>
      <c r="K79" s="437">
        <v>44862</v>
      </c>
      <c r="L79" s="228"/>
      <c r="N79" s="423"/>
      <c r="O79" s="423"/>
      <c r="P79" s="423"/>
      <c r="Q79" s="423"/>
      <c r="R79" s="423"/>
    </row>
    <row r="80" spans="2:18" s="209" customFormat="1" ht="13.5">
      <c r="B80" s="221">
        <v>51</v>
      </c>
      <c r="C80" s="431" t="s">
        <v>2841</v>
      </c>
      <c r="D80" s="432" t="s">
        <v>2878</v>
      </c>
      <c r="E80" s="433" t="s">
        <v>2879</v>
      </c>
      <c r="F80" s="434" t="s">
        <v>2827</v>
      </c>
      <c r="G80" s="434" t="s">
        <v>2827</v>
      </c>
      <c r="H80" s="434" t="s">
        <v>2827</v>
      </c>
      <c r="I80" s="435" t="s">
        <v>4039</v>
      </c>
      <c r="J80" s="437">
        <v>44860</v>
      </c>
      <c r="K80" s="437">
        <v>44862</v>
      </c>
      <c r="L80" s="228"/>
      <c r="N80" s="423"/>
      <c r="O80" s="423"/>
      <c r="P80" s="423"/>
      <c r="Q80" s="423"/>
      <c r="R80" s="423"/>
    </row>
    <row r="81" spans="2:18" s="209" customFormat="1" ht="13.5">
      <c r="B81" s="221">
        <v>52</v>
      </c>
      <c r="C81" s="431" t="s">
        <v>2841</v>
      </c>
      <c r="D81" s="432" t="s">
        <v>2880</v>
      </c>
      <c r="E81" s="433" t="s">
        <v>2881</v>
      </c>
      <c r="F81" s="434" t="s">
        <v>2827</v>
      </c>
      <c r="G81" s="434" t="s">
        <v>2827</v>
      </c>
      <c r="H81" s="434" t="s">
        <v>2827</v>
      </c>
      <c r="I81" s="435" t="s">
        <v>4039</v>
      </c>
      <c r="J81" s="437">
        <v>44860</v>
      </c>
      <c r="K81" s="437">
        <v>44862</v>
      </c>
      <c r="L81" s="228"/>
      <c r="N81" s="423"/>
      <c r="O81" s="423"/>
      <c r="P81" s="423"/>
      <c r="Q81" s="423"/>
      <c r="R81" s="423"/>
    </row>
    <row r="82" spans="2:18" s="209" customFormat="1" ht="13.5">
      <c r="B82" s="221">
        <v>53</v>
      </c>
      <c r="C82" s="431" t="s">
        <v>2841</v>
      </c>
      <c r="D82" s="432" t="s">
        <v>2882</v>
      </c>
      <c r="E82" s="433" t="s">
        <v>2883</v>
      </c>
      <c r="F82" s="434" t="s">
        <v>2827</v>
      </c>
      <c r="G82" s="434" t="s">
        <v>2827</v>
      </c>
      <c r="H82" s="434" t="s">
        <v>2827</v>
      </c>
      <c r="I82" s="435" t="s">
        <v>4039</v>
      </c>
      <c r="J82" s="437">
        <v>44860</v>
      </c>
      <c r="K82" s="437">
        <v>44862</v>
      </c>
      <c r="L82" s="228"/>
      <c r="N82" s="423"/>
      <c r="O82" s="423"/>
      <c r="P82" s="423"/>
      <c r="Q82" s="423"/>
      <c r="R82" s="423"/>
    </row>
    <row r="83" spans="2:18" s="209" customFormat="1" ht="22.5">
      <c r="B83" s="221">
        <v>54</v>
      </c>
      <c r="C83" s="431" t="s">
        <v>2841</v>
      </c>
      <c r="D83" s="432" t="s">
        <v>2884</v>
      </c>
      <c r="E83" s="433" t="s">
        <v>2885</v>
      </c>
      <c r="F83" s="434" t="s">
        <v>2827</v>
      </c>
      <c r="G83" s="434" t="s">
        <v>2827</v>
      </c>
      <c r="H83" s="434" t="s">
        <v>2827</v>
      </c>
      <c r="I83" s="435" t="s">
        <v>4039</v>
      </c>
      <c r="J83" s="437">
        <v>44860</v>
      </c>
      <c r="K83" s="437">
        <v>44862</v>
      </c>
      <c r="L83" s="228"/>
      <c r="N83" s="423"/>
      <c r="O83" s="423"/>
      <c r="P83" s="423"/>
      <c r="Q83" s="423"/>
      <c r="R83" s="423"/>
    </row>
    <row r="84" spans="2:18" s="209" customFormat="1" ht="13.5">
      <c r="B84" s="221">
        <v>55</v>
      </c>
      <c r="C84" s="431" t="s">
        <v>1959</v>
      </c>
      <c r="D84" s="432" t="s">
        <v>1761</v>
      </c>
      <c r="E84" s="433" t="s">
        <v>3416</v>
      </c>
      <c r="F84" s="434" t="s">
        <v>2827</v>
      </c>
      <c r="G84" s="434" t="s">
        <v>2827</v>
      </c>
      <c r="H84" s="434" t="s">
        <v>2827</v>
      </c>
      <c r="I84" s="435" t="s">
        <v>4305</v>
      </c>
      <c r="J84" s="437">
        <v>44860</v>
      </c>
      <c r="K84" s="437">
        <v>44862</v>
      </c>
      <c r="L84" s="228"/>
      <c r="N84" s="423"/>
      <c r="O84" s="423"/>
      <c r="P84" s="423"/>
      <c r="Q84" s="423"/>
      <c r="R84" s="423"/>
    </row>
    <row r="85" spans="2:18" s="209" customFormat="1" ht="13.5">
      <c r="B85" s="221">
        <v>56</v>
      </c>
      <c r="C85" s="431" t="s">
        <v>1959</v>
      </c>
      <c r="D85" s="439" t="s">
        <v>1795</v>
      </c>
      <c r="E85" s="440" t="s">
        <v>1989</v>
      </c>
      <c r="F85" s="441" t="s">
        <v>2827</v>
      </c>
      <c r="G85" s="442" t="s">
        <v>2827</v>
      </c>
      <c r="H85" s="442" t="s">
        <v>2827</v>
      </c>
      <c r="I85" s="435" t="s">
        <v>4305</v>
      </c>
      <c r="J85" s="437">
        <v>44860</v>
      </c>
      <c r="K85" s="437">
        <v>44862</v>
      </c>
      <c r="L85" s="308"/>
      <c r="N85" s="423"/>
      <c r="O85" s="627"/>
      <c r="P85" s="627"/>
      <c r="Q85" s="627"/>
      <c r="R85" s="627"/>
    </row>
    <row r="86" spans="2:18" s="331" customFormat="1" ht="13.5">
      <c r="B86" s="221">
        <v>57</v>
      </c>
      <c r="C86" s="443" t="s">
        <v>1880</v>
      </c>
      <c r="D86" s="432" t="s">
        <v>1805</v>
      </c>
      <c r="E86" s="433" t="s">
        <v>3381</v>
      </c>
      <c r="F86" s="434" t="s">
        <v>2827</v>
      </c>
      <c r="G86" s="434" t="s">
        <v>2827</v>
      </c>
      <c r="H86" s="434" t="s">
        <v>2827</v>
      </c>
      <c r="I86" s="435" t="s">
        <v>4305</v>
      </c>
      <c r="J86" s="437">
        <v>44860</v>
      </c>
      <c r="K86" s="437">
        <v>44862</v>
      </c>
      <c r="L86" s="228"/>
      <c r="M86" s="209"/>
      <c r="N86" s="423"/>
      <c r="O86" s="627"/>
      <c r="P86" s="627"/>
      <c r="Q86" s="627"/>
      <c r="R86" s="627"/>
    </row>
    <row r="87" spans="2:18" s="209" customFormat="1" ht="74.25">
      <c r="B87" s="221">
        <v>58</v>
      </c>
      <c r="C87" s="431" t="s">
        <v>1961</v>
      </c>
      <c r="D87" s="439" t="s">
        <v>1907</v>
      </c>
      <c r="E87" s="440" t="s">
        <v>4040</v>
      </c>
      <c r="F87" s="442" t="s">
        <v>2827</v>
      </c>
      <c r="G87" s="442" t="s">
        <v>2827</v>
      </c>
      <c r="H87" s="442" t="s">
        <v>2827</v>
      </c>
      <c r="I87" s="435" t="s">
        <v>4305</v>
      </c>
      <c r="J87" s="437">
        <v>44860</v>
      </c>
      <c r="K87" s="437">
        <v>44862</v>
      </c>
      <c r="L87" s="308"/>
    </row>
    <row r="88" spans="2:18" s="209" customFormat="1" ht="40.5">
      <c r="B88" s="221">
        <v>59</v>
      </c>
      <c r="C88" s="431" t="s">
        <v>4041</v>
      </c>
      <c r="D88" s="439" t="s">
        <v>1908</v>
      </c>
      <c r="E88" s="440" t="s">
        <v>4042</v>
      </c>
      <c r="F88" s="442" t="s">
        <v>2827</v>
      </c>
      <c r="G88" s="442" t="s">
        <v>2827</v>
      </c>
      <c r="H88" s="442" t="s">
        <v>2827</v>
      </c>
      <c r="I88" s="435" t="s">
        <v>4305</v>
      </c>
      <c r="J88" s="437">
        <v>44860</v>
      </c>
      <c r="K88" s="437">
        <v>44862</v>
      </c>
      <c r="L88" s="308"/>
    </row>
    <row r="89" spans="2:18" s="209" customFormat="1" ht="13.5">
      <c r="B89" s="221">
        <v>60</v>
      </c>
      <c r="C89" s="431" t="s">
        <v>1961</v>
      </c>
      <c r="D89" s="439" t="s">
        <v>1833</v>
      </c>
      <c r="E89" s="440" t="s">
        <v>3211</v>
      </c>
      <c r="F89" s="441" t="s">
        <v>2827</v>
      </c>
      <c r="G89" s="441" t="s">
        <v>2827</v>
      </c>
      <c r="H89" s="441" t="s">
        <v>2827</v>
      </c>
      <c r="I89" s="435" t="s">
        <v>4305</v>
      </c>
      <c r="J89" s="437">
        <v>44860</v>
      </c>
      <c r="K89" s="437">
        <v>44862</v>
      </c>
      <c r="L89" s="308"/>
      <c r="N89" s="423"/>
      <c r="O89" s="627"/>
      <c r="P89" s="627"/>
      <c r="Q89" s="627"/>
      <c r="R89" s="627"/>
    </row>
    <row r="90" spans="2:18" s="209" customFormat="1" ht="13.5">
      <c r="B90" s="221">
        <v>61</v>
      </c>
      <c r="C90" s="431" t="s">
        <v>1961</v>
      </c>
      <c r="D90" s="439" t="s">
        <v>1834</v>
      </c>
      <c r="E90" s="440" t="s">
        <v>2886</v>
      </c>
      <c r="F90" s="441" t="s">
        <v>2827</v>
      </c>
      <c r="G90" s="441" t="s">
        <v>2827</v>
      </c>
      <c r="H90" s="441" t="s">
        <v>2827</v>
      </c>
      <c r="I90" s="435" t="s">
        <v>4305</v>
      </c>
      <c r="J90" s="437">
        <v>44860</v>
      </c>
      <c r="K90" s="437">
        <v>44862</v>
      </c>
      <c r="L90" s="308"/>
      <c r="N90" s="423"/>
      <c r="O90" s="627"/>
      <c r="P90" s="627"/>
      <c r="Q90" s="627"/>
      <c r="R90" s="627"/>
    </row>
    <row r="91" spans="2:18" s="209" customFormat="1" ht="17.25" customHeight="1">
      <c r="B91" s="221">
        <v>62</v>
      </c>
      <c r="C91" s="431" t="s">
        <v>2888</v>
      </c>
      <c r="D91" s="439" t="s">
        <v>1909</v>
      </c>
      <c r="E91" s="440" t="s">
        <v>4043</v>
      </c>
      <c r="F91" s="442" t="s">
        <v>2827</v>
      </c>
      <c r="G91" s="442" t="s">
        <v>2827</v>
      </c>
      <c r="H91" s="442" t="s">
        <v>2827</v>
      </c>
      <c r="I91" s="444" t="s">
        <v>4039</v>
      </c>
      <c r="J91" s="437">
        <v>44860</v>
      </c>
      <c r="K91" s="437">
        <v>44862</v>
      </c>
      <c r="L91" s="308"/>
    </row>
    <row r="92" spans="2:18" s="209" customFormat="1" ht="13.5">
      <c r="B92" s="221">
        <v>63</v>
      </c>
      <c r="C92" s="431" t="s">
        <v>2888</v>
      </c>
      <c r="D92" s="439" t="s">
        <v>1813</v>
      </c>
      <c r="E92" s="440" t="s">
        <v>3214</v>
      </c>
      <c r="F92" s="442" t="s">
        <v>2827</v>
      </c>
      <c r="G92" s="442" t="s">
        <v>2827</v>
      </c>
      <c r="H92" s="442" t="s">
        <v>2827</v>
      </c>
      <c r="I92" s="444" t="s">
        <v>4039</v>
      </c>
      <c r="J92" s="437">
        <v>44860</v>
      </c>
      <c r="K92" s="437">
        <v>44862</v>
      </c>
      <c r="L92" s="308"/>
    </row>
    <row r="93" spans="2:18" s="209" customFormat="1" ht="60.75">
      <c r="B93" s="221">
        <v>64</v>
      </c>
      <c r="C93" s="431" t="s">
        <v>2890</v>
      </c>
      <c r="D93" s="432" t="s">
        <v>1768</v>
      </c>
      <c r="E93" s="433" t="s">
        <v>4044</v>
      </c>
      <c r="F93" s="436" t="s">
        <v>2827</v>
      </c>
      <c r="G93" s="436" t="s">
        <v>2827</v>
      </c>
      <c r="H93" s="436" t="s">
        <v>2827</v>
      </c>
      <c r="I93" s="435" t="s">
        <v>2828</v>
      </c>
      <c r="J93" s="437">
        <v>44860</v>
      </c>
      <c r="K93" s="437">
        <v>44862</v>
      </c>
      <c r="L93" s="228"/>
    </row>
    <row r="94" spans="2:18" s="209" customFormat="1" ht="38.25">
      <c r="B94" s="221">
        <v>65</v>
      </c>
      <c r="C94" s="431" t="s">
        <v>2892</v>
      </c>
      <c r="D94" s="432" t="s">
        <v>1772</v>
      </c>
      <c r="E94" s="433" t="s">
        <v>4045</v>
      </c>
      <c r="F94" s="436" t="s">
        <v>2827</v>
      </c>
      <c r="G94" s="436" t="s">
        <v>2827</v>
      </c>
      <c r="H94" s="436" t="s">
        <v>2827</v>
      </c>
      <c r="I94" s="435" t="s">
        <v>4305</v>
      </c>
      <c r="J94" s="437">
        <v>44860</v>
      </c>
      <c r="K94" s="437">
        <v>44862</v>
      </c>
      <c r="L94" s="228"/>
      <c r="N94" s="423"/>
      <c r="O94" s="627"/>
      <c r="P94" s="627"/>
      <c r="Q94" s="627"/>
      <c r="R94" s="627"/>
    </row>
    <row r="95" spans="2:18" s="237" customFormat="1" ht="24.75">
      <c r="B95" s="221">
        <v>66</v>
      </c>
      <c r="C95" s="431" t="s">
        <v>1968</v>
      </c>
      <c r="D95" s="432" t="s">
        <v>1850</v>
      </c>
      <c r="E95" s="433" t="s">
        <v>4046</v>
      </c>
      <c r="F95" s="436" t="s">
        <v>2827</v>
      </c>
      <c r="G95" s="436" t="s">
        <v>2827</v>
      </c>
      <c r="H95" s="436" t="s">
        <v>2827</v>
      </c>
      <c r="I95" s="435" t="s">
        <v>4306</v>
      </c>
      <c r="J95" s="437">
        <v>44860</v>
      </c>
      <c r="K95" s="437">
        <v>44862</v>
      </c>
      <c r="L95" s="404"/>
      <c r="M95" s="209"/>
      <c r="N95" s="426"/>
      <c r="O95" s="683"/>
      <c r="P95" s="635"/>
      <c r="Q95" s="635"/>
      <c r="R95" s="635"/>
    </row>
    <row r="96" spans="2:18" s="209" customFormat="1" ht="24.75">
      <c r="B96" s="221">
        <v>67</v>
      </c>
      <c r="C96" s="431" t="s">
        <v>1968</v>
      </c>
      <c r="D96" s="432" t="s">
        <v>1852</v>
      </c>
      <c r="E96" s="433" t="s">
        <v>4047</v>
      </c>
      <c r="F96" s="436" t="s">
        <v>2827</v>
      </c>
      <c r="G96" s="436" t="s">
        <v>2827</v>
      </c>
      <c r="H96" s="436" t="s">
        <v>2827</v>
      </c>
      <c r="I96" s="435" t="s">
        <v>4306</v>
      </c>
      <c r="J96" s="437">
        <v>44860</v>
      </c>
      <c r="K96" s="437">
        <v>44862</v>
      </c>
      <c r="L96" s="404"/>
      <c r="N96" s="423"/>
      <c r="O96" s="627"/>
      <c r="P96" s="627"/>
      <c r="Q96" s="627"/>
      <c r="R96" s="627"/>
    </row>
    <row r="97" spans="2:18" s="209" customFormat="1" ht="24.75">
      <c r="B97" s="221">
        <v>68</v>
      </c>
      <c r="C97" s="431" t="s">
        <v>1968</v>
      </c>
      <c r="D97" s="432" t="s">
        <v>1853</v>
      </c>
      <c r="E97" s="433" t="s">
        <v>4048</v>
      </c>
      <c r="F97" s="436" t="s">
        <v>2827</v>
      </c>
      <c r="G97" s="436" t="s">
        <v>2827</v>
      </c>
      <c r="H97" s="436" t="s">
        <v>2827</v>
      </c>
      <c r="I97" s="435" t="s">
        <v>4306</v>
      </c>
      <c r="J97" s="437">
        <v>44860</v>
      </c>
      <c r="K97" s="437">
        <v>44862</v>
      </c>
      <c r="L97" s="404"/>
      <c r="N97" s="423"/>
      <c r="O97" s="627"/>
      <c r="P97" s="627"/>
      <c r="Q97" s="627"/>
      <c r="R97" s="627"/>
    </row>
    <row r="98" spans="2:18" s="209" customFormat="1" ht="24.75">
      <c r="B98" s="221">
        <v>69</v>
      </c>
      <c r="C98" s="431" t="s">
        <v>1968</v>
      </c>
      <c r="D98" s="432" t="s">
        <v>1948</v>
      </c>
      <c r="E98" s="433" t="s">
        <v>4049</v>
      </c>
      <c r="F98" s="436" t="s">
        <v>2827</v>
      </c>
      <c r="G98" s="436" t="s">
        <v>2827</v>
      </c>
      <c r="H98" s="436" t="s">
        <v>2827</v>
      </c>
      <c r="I98" s="435" t="s">
        <v>4306</v>
      </c>
      <c r="J98" s="437">
        <v>44860</v>
      </c>
      <c r="K98" s="437">
        <v>44862</v>
      </c>
      <c r="L98" s="404"/>
      <c r="N98" s="423"/>
      <c r="O98" s="627"/>
      <c r="P98" s="627"/>
      <c r="Q98" s="627"/>
      <c r="R98" s="627"/>
    </row>
    <row r="99" spans="2:18" s="209" customFormat="1" ht="24.75">
      <c r="B99" s="221">
        <v>70</v>
      </c>
      <c r="C99" s="431" t="s">
        <v>1968</v>
      </c>
      <c r="D99" s="432" t="s">
        <v>1949</v>
      </c>
      <c r="E99" s="433" t="s">
        <v>4050</v>
      </c>
      <c r="F99" s="436" t="s">
        <v>2827</v>
      </c>
      <c r="G99" s="436" t="s">
        <v>2827</v>
      </c>
      <c r="H99" s="436" t="s">
        <v>2827</v>
      </c>
      <c r="I99" s="435" t="s">
        <v>4306</v>
      </c>
      <c r="J99" s="437">
        <v>44860</v>
      </c>
      <c r="K99" s="437">
        <v>44862</v>
      </c>
      <c r="L99" s="404"/>
      <c r="N99" s="423"/>
      <c r="O99" s="627"/>
      <c r="P99" s="627"/>
      <c r="Q99" s="627"/>
      <c r="R99" s="627"/>
    </row>
    <row r="100" spans="2:18" s="209" customFormat="1" ht="24.75">
      <c r="B100" s="221">
        <v>71</v>
      </c>
      <c r="C100" s="431" t="s">
        <v>1968</v>
      </c>
      <c r="D100" s="432" t="s">
        <v>1950</v>
      </c>
      <c r="E100" s="433" t="s">
        <v>4051</v>
      </c>
      <c r="F100" s="436" t="s">
        <v>2827</v>
      </c>
      <c r="G100" s="436" t="s">
        <v>2827</v>
      </c>
      <c r="H100" s="436" t="s">
        <v>2827</v>
      </c>
      <c r="I100" s="435" t="s">
        <v>4306</v>
      </c>
      <c r="J100" s="437">
        <v>44860</v>
      </c>
      <c r="K100" s="437">
        <v>44862</v>
      </c>
      <c r="L100" s="404"/>
      <c r="N100" s="423"/>
      <c r="O100" s="627"/>
      <c r="P100" s="627"/>
      <c r="Q100" s="627"/>
      <c r="R100" s="627"/>
    </row>
    <row r="101" spans="2:18" s="209" customFormat="1" ht="24.75">
      <c r="B101" s="221">
        <v>72</v>
      </c>
      <c r="C101" s="431" t="s">
        <v>1968</v>
      </c>
      <c r="D101" s="432" t="s">
        <v>1855</v>
      </c>
      <c r="E101" s="433" t="s">
        <v>4052</v>
      </c>
      <c r="F101" s="436" t="s">
        <v>2827</v>
      </c>
      <c r="G101" s="436" t="s">
        <v>2827</v>
      </c>
      <c r="H101" s="436" t="s">
        <v>2827</v>
      </c>
      <c r="I101" s="435" t="s">
        <v>4306</v>
      </c>
      <c r="J101" s="437">
        <v>44860</v>
      </c>
      <c r="K101" s="437">
        <v>44862</v>
      </c>
      <c r="L101" s="404"/>
      <c r="N101" s="423"/>
      <c r="O101" s="627"/>
      <c r="P101" s="627"/>
      <c r="Q101" s="627"/>
      <c r="R101" s="627"/>
    </row>
    <row r="102" spans="2:18" s="209" customFormat="1" ht="13.5">
      <c r="B102" s="221">
        <v>73</v>
      </c>
      <c r="C102" s="431" t="s">
        <v>2894</v>
      </c>
      <c r="D102" s="432" t="s">
        <v>1779</v>
      </c>
      <c r="E102" s="433" t="s">
        <v>4053</v>
      </c>
      <c r="F102" s="436" t="s">
        <v>2827</v>
      </c>
      <c r="G102" s="436" t="s">
        <v>2827</v>
      </c>
      <c r="H102" s="436" t="s">
        <v>2827</v>
      </c>
      <c r="I102" s="437" t="s">
        <v>4054</v>
      </c>
      <c r="J102" s="437">
        <v>44860</v>
      </c>
      <c r="K102" s="437">
        <v>44862</v>
      </c>
      <c r="L102" s="228"/>
      <c r="N102" s="423"/>
      <c r="O102" s="627"/>
      <c r="P102" s="627"/>
      <c r="Q102" s="627"/>
      <c r="R102" s="627"/>
    </row>
    <row r="103" spans="2:18" s="209" customFormat="1" ht="13.5">
      <c r="B103" s="221">
        <v>74</v>
      </c>
      <c r="C103" s="431" t="s">
        <v>2896</v>
      </c>
      <c r="D103" s="432" t="s">
        <v>2897</v>
      </c>
      <c r="E103" s="433" t="s">
        <v>2898</v>
      </c>
      <c r="F103" s="434" t="s">
        <v>2827</v>
      </c>
      <c r="G103" s="434" t="s">
        <v>2827</v>
      </c>
      <c r="H103" s="436" t="s">
        <v>2827</v>
      </c>
      <c r="I103" s="437" t="s">
        <v>4054</v>
      </c>
      <c r="J103" s="437">
        <v>44860</v>
      </c>
      <c r="K103" s="437">
        <v>44862</v>
      </c>
      <c r="L103" s="228"/>
      <c r="N103" s="423"/>
      <c r="O103" s="627"/>
      <c r="P103" s="627"/>
      <c r="Q103" s="627"/>
      <c r="R103" s="627"/>
    </row>
    <row r="104" spans="2:18" s="209" customFormat="1" ht="22.5">
      <c r="B104" s="221">
        <v>75</v>
      </c>
      <c r="C104" s="431" t="s">
        <v>2900</v>
      </c>
      <c r="D104" s="432" t="s">
        <v>1800</v>
      </c>
      <c r="E104" s="433" t="s">
        <v>3225</v>
      </c>
      <c r="F104" s="434" t="s">
        <v>2827</v>
      </c>
      <c r="G104" s="434" t="s">
        <v>2827</v>
      </c>
      <c r="H104" s="434" t="s">
        <v>2827</v>
      </c>
      <c r="I104" s="435" t="s">
        <v>4039</v>
      </c>
      <c r="J104" s="437">
        <v>44860</v>
      </c>
      <c r="K104" s="437">
        <v>44862</v>
      </c>
      <c r="L104" s="228"/>
      <c r="N104" s="423"/>
      <c r="O104" s="627"/>
      <c r="P104" s="627"/>
      <c r="Q104" s="627"/>
      <c r="R104" s="627"/>
    </row>
    <row r="105" spans="2:18" s="209" customFormat="1" ht="13.5">
      <c r="B105" s="221">
        <v>76</v>
      </c>
      <c r="C105" s="431" t="s">
        <v>2900</v>
      </c>
      <c r="D105" s="432" t="s">
        <v>1945</v>
      </c>
      <c r="E105" s="433" t="s">
        <v>2902</v>
      </c>
      <c r="F105" s="434" t="s">
        <v>2827</v>
      </c>
      <c r="G105" s="434" t="s">
        <v>2827</v>
      </c>
      <c r="H105" s="434" t="s">
        <v>2827</v>
      </c>
      <c r="I105" s="435" t="s">
        <v>4039</v>
      </c>
      <c r="J105" s="437">
        <v>44860</v>
      </c>
      <c r="K105" s="437">
        <v>44862</v>
      </c>
      <c r="L105" s="228"/>
      <c r="N105" s="423"/>
      <c r="O105" s="627"/>
      <c r="P105" s="627"/>
      <c r="Q105" s="627"/>
      <c r="R105" s="627"/>
    </row>
    <row r="106" spans="2:18" s="237" customFormat="1" ht="13.5">
      <c r="B106" s="221">
        <v>77</v>
      </c>
      <c r="C106" s="431" t="s">
        <v>2903</v>
      </c>
      <c r="D106" s="432" t="s">
        <v>1911</v>
      </c>
      <c r="E106" s="433" t="s">
        <v>4055</v>
      </c>
      <c r="F106" s="436" t="s">
        <v>2827</v>
      </c>
      <c r="G106" s="436" t="s">
        <v>2827</v>
      </c>
      <c r="H106" s="436" t="s">
        <v>2827</v>
      </c>
      <c r="I106" s="435" t="s">
        <v>4031</v>
      </c>
      <c r="J106" s="437">
        <v>44860</v>
      </c>
      <c r="K106" s="437">
        <v>44862</v>
      </c>
      <c r="L106" s="228"/>
      <c r="M106" s="209"/>
      <c r="N106" s="426"/>
      <c r="O106" s="683"/>
      <c r="P106" s="635"/>
      <c r="Q106" s="635"/>
      <c r="R106" s="635"/>
    </row>
    <row r="107" spans="2:18" s="209" customFormat="1" ht="13.5">
      <c r="B107" s="221">
        <v>78</v>
      </c>
      <c r="C107" s="431" t="s">
        <v>2905</v>
      </c>
      <c r="D107" s="432" t="s">
        <v>2906</v>
      </c>
      <c r="E107" s="433" t="s">
        <v>2907</v>
      </c>
      <c r="F107" s="436" t="s">
        <v>2827</v>
      </c>
      <c r="G107" s="436" t="s">
        <v>2827</v>
      </c>
      <c r="H107" s="436" t="s">
        <v>2827</v>
      </c>
      <c r="I107" s="437" t="s">
        <v>4054</v>
      </c>
      <c r="J107" s="437">
        <v>44860</v>
      </c>
      <c r="K107" s="437">
        <v>44862</v>
      </c>
      <c r="L107" s="228"/>
      <c r="N107" s="423"/>
      <c r="O107" s="627"/>
      <c r="P107" s="627"/>
      <c r="Q107" s="627"/>
      <c r="R107" s="627"/>
    </row>
    <row r="108" spans="2:18" s="209" customFormat="1" ht="24.75">
      <c r="B108" s="221">
        <v>79</v>
      </c>
      <c r="C108" s="431" t="s">
        <v>2908</v>
      </c>
      <c r="D108" s="432" t="s">
        <v>1912</v>
      </c>
      <c r="E108" s="433" t="s">
        <v>4056</v>
      </c>
      <c r="F108" s="436" t="s">
        <v>2827</v>
      </c>
      <c r="G108" s="436" t="s">
        <v>2827</v>
      </c>
      <c r="H108" s="436" t="s">
        <v>2827</v>
      </c>
      <c r="I108" s="435" t="s">
        <v>4031</v>
      </c>
      <c r="J108" s="437">
        <v>44860</v>
      </c>
      <c r="K108" s="437">
        <v>44862</v>
      </c>
      <c r="L108" s="228"/>
      <c r="N108" s="423"/>
      <c r="O108" s="627"/>
      <c r="P108" s="627"/>
      <c r="Q108" s="627"/>
      <c r="R108" s="627"/>
    </row>
    <row r="109" spans="2:18" s="209" customFormat="1" ht="27">
      <c r="B109" s="221">
        <v>80</v>
      </c>
      <c r="C109" s="431" t="s">
        <v>2909</v>
      </c>
      <c r="D109" s="432" t="s">
        <v>1824</v>
      </c>
      <c r="E109" s="433" t="s">
        <v>3228</v>
      </c>
      <c r="F109" s="434" t="s">
        <v>2829</v>
      </c>
      <c r="G109" s="434" t="s">
        <v>2829</v>
      </c>
      <c r="H109" s="434" t="s">
        <v>2829</v>
      </c>
      <c r="I109" s="435"/>
      <c r="J109" s="437"/>
      <c r="K109" s="437"/>
      <c r="L109" s="228" t="s">
        <v>2910</v>
      </c>
      <c r="N109" s="423"/>
      <c r="O109" s="627"/>
      <c r="P109" s="627"/>
      <c r="Q109" s="627"/>
      <c r="R109" s="627"/>
    </row>
    <row r="110" spans="2:18" s="209" customFormat="1" ht="65.25">
      <c r="B110" s="221">
        <v>81</v>
      </c>
      <c r="C110" s="431" t="s">
        <v>2911</v>
      </c>
      <c r="D110" s="432" t="s">
        <v>1944</v>
      </c>
      <c r="E110" s="433" t="s">
        <v>4057</v>
      </c>
      <c r="F110" s="434" t="s">
        <v>2827</v>
      </c>
      <c r="G110" s="434" t="s">
        <v>2827</v>
      </c>
      <c r="H110" s="434" t="s">
        <v>2827</v>
      </c>
      <c r="I110" s="435" t="s">
        <v>2828</v>
      </c>
      <c r="J110" s="437">
        <v>44860</v>
      </c>
      <c r="K110" s="437">
        <v>44862</v>
      </c>
      <c r="L110" s="228" t="s">
        <v>4058</v>
      </c>
      <c r="N110" s="423"/>
      <c r="O110" s="423"/>
      <c r="P110" s="423"/>
      <c r="Q110" s="423"/>
      <c r="R110" s="423"/>
    </row>
    <row r="111" spans="2:18" s="209" customFormat="1" ht="27.75" customHeight="1">
      <c r="B111" s="221">
        <v>82</v>
      </c>
      <c r="C111" s="431" t="s">
        <v>2911</v>
      </c>
      <c r="D111" s="439" t="s">
        <v>1847</v>
      </c>
      <c r="E111" s="440" t="s">
        <v>4013</v>
      </c>
      <c r="F111" s="441" t="s">
        <v>2829</v>
      </c>
      <c r="G111" s="441" t="s">
        <v>2829</v>
      </c>
      <c r="H111" s="441" t="s">
        <v>2829</v>
      </c>
      <c r="I111" s="444"/>
      <c r="J111" s="445"/>
      <c r="K111" s="445"/>
      <c r="L111" s="228" t="s">
        <v>4059</v>
      </c>
      <c r="N111" s="423"/>
      <c r="O111" s="423"/>
      <c r="P111" s="423"/>
      <c r="Q111" s="423"/>
      <c r="R111" s="423"/>
    </row>
    <row r="112" spans="2:18" s="209" customFormat="1" ht="13.5">
      <c r="B112" s="221">
        <v>83</v>
      </c>
      <c r="C112" s="431" t="s">
        <v>2914</v>
      </c>
      <c r="D112" s="432" t="s">
        <v>1914</v>
      </c>
      <c r="E112" s="433" t="s">
        <v>4060</v>
      </c>
      <c r="F112" s="436" t="s">
        <v>2829</v>
      </c>
      <c r="G112" s="436" t="s">
        <v>2829</v>
      </c>
      <c r="H112" s="436" t="s">
        <v>2829</v>
      </c>
      <c r="I112" s="435"/>
      <c r="J112" s="437"/>
      <c r="K112" s="437"/>
      <c r="L112" s="228" t="s">
        <v>2915</v>
      </c>
      <c r="N112" s="423"/>
      <c r="O112" s="627"/>
      <c r="P112" s="627"/>
      <c r="Q112" s="627"/>
      <c r="R112" s="627"/>
    </row>
    <row r="113" spans="2:18" s="209" customFormat="1" ht="13.5">
      <c r="B113" s="221">
        <v>84</v>
      </c>
      <c r="C113" s="431" t="s">
        <v>2914</v>
      </c>
      <c r="D113" s="432" t="s">
        <v>1951</v>
      </c>
      <c r="E113" s="433" t="s">
        <v>3233</v>
      </c>
      <c r="F113" s="434" t="s">
        <v>2827</v>
      </c>
      <c r="G113" s="436" t="s">
        <v>2827</v>
      </c>
      <c r="H113" s="434" t="s">
        <v>2827</v>
      </c>
      <c r="I113" s="435" t="s">
        <v>4031</v>
      </c>
      <c r="J113" s="437">
        <v>44860</v>
      </c>
      <c r="K113" s="437">
        <v>44862</v>
      </c>
      <c r="L113" s="405"/>
      <c r="N113" s="423"/>
      <c r="O113" s="627"/>
      <c r="P113" s="627"/>
      <c r="Q113" s="627"/>
      <c r="R113" s="627"/>
    </row>
    <row r="114" spans="2:18" s="209" customFormat="1" ht="13.5">
      <c r="B114" s="221">
        <v>85</v>
      </c>
      <c r="C114" s="431" t="s">
        <v>2914</v>
      </c>
      <c r="D114" s="432" t="s">
        <v>1857</v>
      </c>
      <c r="E114" s="433" t="s">
        <v>3234</v>
      </c>
      <c r="F114" s="434" t="s">
        <v>2827</v>
      </c>
      <c r="G114" s="436" t="s">
        <v>2827</v>
      </c>
      <c r="H114" s="434" t="s">
        <v>2827</v>
      </c>
      <c r="I114" s="435" t="s">
        <v>4031</v>
      </c>
      <c r="J114" s="437">
        <v>44860</v>
      </c>
      <c r="K114" s="437">
        <v>44862</v>
      </c>
      <c r="L114" s="405"/>
      <c r="N114" s="423"/>
      <c r="O114" s="627"/>
      <c r="P114" s="627"/>
      <c r="Q114" s="627"/>
      <c r="R114" s="627"/>
    </row>
    <row r="115" spans="2:18" s="209" customFormat="1" ht="13.5">
      <c r="B115" s="221">
        <v>86</v>
      </c>
      <c r="C115" s="432" t="s">
        <v>2916</v>
      </c>
      <c r="D115" s="432" t="s">
        <v>2917</v>
      </c>
      <c r="E115" s="433" t="s">
        <v>2918</v>
      </c>
      <c r="F115" s="434" t="s">
        <v>2827</v>
      </c>
      <c r="G115" s="434" t="s">
        <v>2829</v>
      </c>
      <c r="H115" s="436" t="s">
        <v>2829</v>
      </c>
      <c r="I115" s="437"/>
      <c r="J115" s="437"/>
      <c r="K115" s="437"/>
      <c r="L115" s="694" t="s">
        <v>4377</v>
      </c>
      <c r="N115" s="423"/>
      <c r="O115" s="627"/>
      <c r="P115" s="627"/>
      <c r="Q115" s="627"/>
      <c r="R115" s="627"/>
    </row>
    <row r="116" spans="2:18" s="209" customFormat="1" ht="27">
      <c r="B116" s="221">
        <v>87</v>
      </c>
      <c r="C116" s="432" t="s">
        <v>2916</v>
      </c>
      <c r="D116" s="432" t="s">
        <v>2919</v>
      </c>
      <c r="E116" s="433" t="s">
        <v>2920</v>
      </c>
      <c r="F116" s="434" t="s">
        <v>2827</v>
      </c>
      <c r="G116" s="434" t="s">
        <v>2829</v>
      </c>
      <c r="H116" s="436" t="s">
        <v>2829</v>
      </c>
      <c r="I116" s="437"/>
      <c r="J116" s="437"/>
      <c r="K116" s="437"/>
      <c r="L116" s="694" t="s">
        <v>4377</v>
      </c>
      <c r="N116" s="423"/>
      <c r="O116" s="423"/>
      <c r="P116" s="423"/>
      <c r="Q116" s="423"/>
      <c r="R116" s="423"/>
    </row>
    <row r="117" spans="2:18" s="209" customFormat="1" ht="13.5">
      <c r="B117" s="221">
        <v>88</v>
      </c>
      <c r="C117" s="431" t="s">
        <v>2921</v>
      </c>
      <c r="D117" s="432" t="s">
        <v>2922</v>
      </c>
      <c r="E117" s="433" t="s">
        <v>2923</v>
      </c>
      <c r="F117" s="434" t="s">
        <v>2827</v>
      </c>
      <c r="G117" s="434" t="s">
        <v>2829</v>
      </c>
      <c r="H117" s="436" t="s">
        <v>2829</v>
      </c>
      <c r="I117" s="437"/>
      <c r="J117" s="437"/>
      <c r="K117" s="437"/>
      <c r="L117" s="694" t="s">
        <v>4377</v>
      </c>
      <c r="N117" s="423"/>
      <c r="O117" s="627"/>
      <c r="P117" s="627"/>
      <c r="Q117" s="627"/>
      <c r="R117" s="627"/>
    </row>
    <row r="118" spans="2:18" s="209" customFormat="1" ht="13.5">
      <c r="B118" s="221">
        <v>89</v>
      </c>
      <c r="C118" s="432" t="s">
        <v>2924</v>
      </c>
      <c r="D118" s="432" t="s">
        <v>2925</v>
      </c>
      <c r="E118" s="433" t="s">
        <v>2926</v>
      </c>
      <c r="F118" s="434" t="s">
        <v>2827</v>
      </c>
      <c r="G118" s="434" t="s">
        <v>2829</v>
      </c>
      <c r="H118" s="436" t="s">
        <v>2829</v>
      </c>
      <c r="I118" s="437"/>
      <c r="J118" s="437"/>
      <c r="K118" s="437"/>
      <c r="L118" s="428" t="s">
        <v>4339</v>
      </c>
      <c r="N118" s="423"/>
      <c r="O118" s="423"/>
      <c r="P118" s="423"/>
      <c r="Q118" s="423"/>
      <c r="R118" s="423"/>
    </row>
    <row r="119" spans="2:18" s="209" customFormat="1" ht="22.5">
      <c r="B119" s="221">
        <v>90</v>
      </c>
      <c r="C119" s="431" t="s">
        <v>2927</v>
      </c>
      <c r="D119" s="432" t="s">
        <v>3999</v>
      </c>
      <c r="E119" s="433" t="s">
        <v>4000</v>
      </c>
      <c r="F119" s="434" t="s">
        <v>2827</v>
      </c>
      <c r="G119" s="434" t="s">
        <v>2829</v>
      </c>
      <c r="H119" s="436" t="s">
        <v>2829</v>
      </c>
      <c r="I119" s="437"/>
      <c r="J119" s="437"/>
      <c r="K119" s="437"/>
      <c r="L119" s="428" t="s">
        <v>4340</v>
      </c>
      <c r="N119" s="423"/>
      <c r="O119" s="627"/>
      <c r="P119" s="627"/>
      <c r="Q119" s="627"/>
      <c r="R119" s="627"/>
    </row>
    <row r="120" spans="2:18" s="209" customFormat="1" ht="13.5">
      <c r="B120" s="221">
        <v>91</v>
      </c>
      <c r="C120" s="431" t="s">
        <v>2930</v>
      </c>
      <c r="D120" s="432" t="s">
        <v>4002</v>
      </c>
      <c r="E120" s="433" t="s">
        <v>4003</v>
      </c>
      <c r="F120" s="434" t="s">
        <v>2829</v>
      </c>
      <c r="G120" s="434" t="s">
        <v>2829</v>
      </c>
      <c r="H120" s="436" t="s">
        <v>2829</v>
      </c>
      <c r="I120" s="437"/>
      <c r="J120" s="437"/>
      <c r="K120" s="437"/>
      <c r="L120" s="228" t="s">
        <v>4061</v>
      </c>
      <c r="N120" s="423"/>
      <c r="O120" s="627"/>
      <c r="P120" s="627"/>
      <c r="Q120" s="627"/>
      <c r="R120" s="627"/>
    </row>
    <row r="121" spans="2:18" s="209" customFormat="1" ht="13.5">
      <c r="B121" s="221">
        <v>92</v>
      </c>
      <c r="C121" s="437" t="s">
        <v>3429</v>
      </c>
      <c r="D121" s="437" t="s">
        <v>1822</v>
      </c>
      <c r="E121" s="437" t="s">
        <v>4006</v>
      </c>
      <c r="F121" s="437" t="s">
        <v>2827</v>
      </c>
      <c r="G121" s="437" t="s">
        <v>2827</v>
      </c>
      <c r="H121" s="437" t="s">
        <v>2827</v>
      </c>
      <c r="I121" s="437" t="s">
        <v>4031</v>
      </c>
      <c r="J121" s="437">
        <v>44860</v>
      </c>
      <c r="K121" s="437">
        <v>44862</v>
      </c>
      <c r="L121" s="437"/>
      <c r="N121" s="423"/>
      <c r="O121" s="627"/>
      <c r="P121" s="627"/>
      <c r="Q121" s="627"/>
      <c r="R121" s="627"/>
    </row>
    <row r="122" spans="2:18" s="209" customFormat="1" ht="25.5" thickBot="1">
      <c r="B122" s="446">
        <v>93</v>
      </c>
      <c r="C122" s="447" t="s">
        <v>4345</v>
      </c>
      <c r="D122" s="447" t="s">
        <v>4346</v>
      </c>
      <c r="E122" s="448" t="s">
        <v>4347</v>
      </c>
      <c r="F122" s="447" t="s">
        <v>2829</v>
      </c>
      <c r="G122" s="449" t="s">
        <v>2829</v>
      </c>
      <c r="H122" s="450" t="s">
        <v>2829</v>
      </c>
      <c r="I122" s="451"/>
      <c r="J122" s="451"/>
      <c r="K122" s="451"/>
      <c r="L122" s="452" t="s">
        <v>2836</v>
      </c>
      <c r="N122" s="423"/>
      <c r="O122" s="423"/>
      <c r="P122" s="423"/>
      <c r="Q122" s="423"/>
      <c r="R122" s="423"/>
    </row>
    <row r="123" spans="2:18" s="209" customFormat="1" ht="15" customHeight="1" thickBot="1">
      <c r="B123" s="628" t="s">
        <v>1864</v>
      </c>
      <c r="C123" s="629"/>
      <c r="D123" s="629"/>
      <c r="E123" s="629"/>
      <c r="F123" s="629"/>
      <c r="G123" s="629"/>
      <c r="H123" s="629"/>
      <c r="I123" s="629"/>
      <c r="J123" s="629"/>
      <c r="K123" s="630"/>
      <c r="L123" s="245"/>
    </row>
    <row r="124" spans="2:18" ht="15" customHeight="1">
      <c r="B124" s="631" t="s">
        <v>5</v>
      </c>
      <c r="C124" s="632"/>
      <c r="D124" s="632"/>
      <c r="E124" s="632"/>
      <c r="F124" s="632"/>
      <c r="G124" s="632"/>
      <c r="H124" s="632"/>
      <c r="I124" s="632"/>
      <c r="J124" s="632"/>
      <c r="K124" s="633"/>
      <c r="L124" s="245"/>
      <c r="M124" s="209"/>
    </row>
    <row r="125" spans="2:18">
      <c r="B125" s="246" t="s">
        <v>2</v>
      </c>
      <c r="C125" s="422" t="s">
        <v>3</v>
      </c>
      <c r="D125" s="422" t="s">
        <v>6</v>
      </c>
      <c r="E125" s="422" t="s">
        <v>35</v>
      </c>
      <c r="F125" s="625" t="s">
        <v>2933</v>
      </c>
      <c r="G125" s="625"/>
      <c r="H125" s="625" t="s">
        <v>1953</v>
      </c>
      <c r="I125" s="625"/>
      <c r="J125" s="625" t="s">
        <v>1866</v>
      </c>
      <c r="K125" s="626"/>
      <c r="L125" s="248"/>
      <c r="M125" s="209"/>
    </row>
    <row r="126" spans="2:18" s="252" customFormat="1">
      <c r="B126" s="221">
        <v>1</v>
      </c>
      <c r="C126" s="253" t="s">
        <v>1718</v>
      </c>
      <c r="D126" s="249">
        <f>E126+F126+H126+J126</f>
        <v>4</v>
      </c>
      <c r="E126" s="420">
        <v>0</v>
      </c>
      <c r="F126" s="617">
        <v>1</v>
      </c>
      <c r="G126" s="617"/>
      <c r="H126" s="618">
        <v>3</v>
      </c>
      <c r="I126" s="618"/>
      <c r="J126" s="618">
        <v>0</v>
      </c>
      <c r="K126" s="619"/>
      <c r="L126" s="251"/>
      <c r="M126" s="209"/>
    </row>
    <row r="127" spans="2:18">
      <c r="B127" s="221">
        <v>2</v>
      </c>
      <c r="C127" s="253" t="s">
        <v>2934</v>
      </c>
      <c r="D127" s="249">
        <f>E127+F127+H127+J127</f>
        <v>10</v>
      </c>
      <c r="E127" s="420">
        <v>0</v>
      </c>
      <c r="F127" s="617">
        <v>0</v>
      </c>
      <c r="G127" s="617"/>
      <c r="H127" s="618">
        <v>10</v>
      </c>
      <c r="I127" s="618"/>
      <c r="J127" s="618">
        <v>0</v>
      </c>
      <c r="K127" s="619"/>
      <c r="L127" s="248"/>
      <c r="M127" s="209"/>
    </row>
    <row r="128" spans="2:18" s="259" customFormat="1">
      <c r="B128" s="254">
        <v>3</v>
      </c>
      <c r="C128" s="253" t="s">
        <v>2830</v>
      </c>
      <c r="D128" s="255">
        <f>E128+F128+H128+J128</f>
        <v>1</v>
      </c>
      <c r="E128" s="420">
        <v>0</v>
      </c>
      <c r="F128" s="617">
        <v>0</v>
      </c>
      <c r="G128" s="617"/>
      <c r="H128" s="618">
        <v>1</v>
      </c>
      <c r="I128" s="618"/>
      <c r="J128" s="618">
        <v>0</v>
      </c>
      <c r="K128" s="619"/>
      <c r="L128" s="257"/>
      <c r="M128" s="209"/>
      <c r="N128" s="258"/>
      <c r="O128" s="258"/>
    </row>
    <row r="129" spans="2:58">
      <c r="B129" s="221">
        <v>4</v>
      </c>
      <c r="C129" s="253" t="s">
        <v>2935</v>
      </c>
      <c r="D129" s="249">
        <f>E129+F129+H129+J129</f>
        <v>7</v>
      </c>
      <c r="E129" s="420">
        <v>0</v>
      </c>
      <c r="F129" s="617">
        <v>1</v>
      </c>
      <c r="G129" s="617"/>
      <c r="H129" s="618">
        <v>6</v>
      </c>
      <c r="I129" s="618"/>
      <c r="J129" s="618">
        <v>0</v>
      </c>
      <c r="K129" s="619"/>
      <c r="L129" s="248"/>
      <c r="M129" s="209"/>
    </row>
    <row r="130" spans="2:58">
      <c r="B130" s="221">
        <v>5</v>
      </c>
      <c r="C130" s="253" t="s">
        <v>2936</v>
      </c>
      <c r="D130" s="249">
        <f>E130+F130+H130+J130</f>
        <v>2</v>
      </c>
      <c r="E130" s="420">
        <v>0</v>
      </c>
      <c r="F130" s="617">
        <v>1</v>
      </c>
      <c r="G130" s="617"/>
      <c r="H130" s="618">
        <v>1</v>
      </c>
      <c r="I130" s="618"/>
      <c r="J130" s="618">
        <v>0</v>
      </c>
      <c r="K130" s="619"/>
      <c r="L130" s="334"/>
      <c r="M130" s="209"/>
      <c r="N130" s="291"/>
      <c r="O130" s="291"/>
    </row>
    <row r="131" spans="2:58">
      <c r="B131" s="221">
        <v>6</v>
      </c>
      <c r="C131" s="253" t="s">
        <v>1959</v>
      </c>
      <c r="D131" s="249">
        <f t="shared" ref="D131:D154" si="0">E131+F131+H131+J131</f>
        <v>11</v>
      </c>
      <c r="E131" s="420">
        <v>0</v>
      </c>
      <c r="F131" s="617">
        <v>0</v>
      </c>
      <c r="G131" s="617"/>
      <c r="H131" s="618">
        <v>11</v>
      </c>
      <c r="I131" s="618"/>
      <c r="J131" s="618">
        <v>0</v>
      </c>
      <c r="K131" s="619"/>
      <c r="L131" s="248"/>
      <c r="M131" s="209"/>
    </row>
    <row r="132" spans="2:58" s="259" customFormat="1">
      <c r="B132" s="254">
        <v>7</v>
      </c>
      <c r="C132" s="253" t="s">
        <v>1880</v>
      </c>
      <c r="D132" s="255">
        <f t="shared" si="0"/>
        <v>2</v>
      </c>
      <c r="E132" s="420">
        <v>0</v>
      </c>
      <c r="F132" s="617">
        <v>0</v>
      </c>
      <c r="G132" s="617"/>
      <c r="H132" s="618">
        <v>2</v>
      </c>
      <c r="I132" s="618"/>
      <c r="J132" s="618">
        <v>0</v>
      </c>
      <c r="K132" s="619"/>
      <c r="L132" s="257"/>
      <c r="M132" s="209"/>
      <c r="BC132" s="260"/>
      <c r="BD132" s="260"/>
      <c r="BE132" s="260"/>
      <c r="BF132" s="257"/>
    </row>
    <row r="133" spans="2:58" s="259" customFormat="1">
      <c r="B133" s="254">
        <v>8</v>
      </c>
      <c r="C133" s="253" t="s">
        <v>1961</v>
      </c>
      <c r="D133" s="255">
        <f t="shared" si="0"/>
        <v>9</v>
      </c>
      <c r="E133" s="420">
        <v>0</v>
      </c>
      <c r="F133" s="617">
        <v>0</v>
      </c>
      <c r="G133" s="617"/>
      <c r="H133" s="618">
        <v>9</v>
      </c>
      <c r="I133" s="618"/>
      <c r="J133" s="618">
        <v>0</v>
      </c>
      <c r="K133" s="619"/>
      <c r="L133" s="257"/>
      <c r="M133" s="209"/>
      <c r="N133" s="258"/>
      <c r="O133" s="258"/>
    </row>
    <row r="134" spans="2:58" s="259" customFormat="1">
      <c r="B134" s="221">
        <v>9</v>
      </c>
      <c r="C134" s="253" t="s">
        <v>2937</v>
      </c>
      <c r="D134" s="255">
        <f t="shared" si="0"/>
        <v>8</v>
      </c>
      <c r="E134" s="420">
        <v>0</v>
      </c>
      <c r="F134" s="617">
        <v>1</v>
      </c>
      <c r="G134" s="617"/>
      <c r="H134" s="618">
        <v>7</v>
      </c>
      <c r="I134" s="618"/>
      <c r="J134" s="618">
        <v>0</v>
      </c>
      <c r="K134" s="619"/>
      <c r="L134" s="257"/>
      <c r="M134" s="209"/>
      <c r="P134" s="201"/>
      <c r="Q134" s="201"/>
      <c r="R134" s="201"/>
      <c r="S134" s="201"/>
      <c r="T134" s="201"/>
      <c r="U134" s="201"/>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c r="BA134" s="201"/>
      <c r="BB134" s="201"/>
      <c r="BC134" s="260"/>
      <c r="BD134" s="260"/>
      <c r="BE134" s="260"/>
      <c r="BF134" s="260"/>
    </row>
    <row r="135" spans="2:58" s="262" customFormat="1" ht="15" customHeight="1">
      <c r="B135" s="221">
        <v>10</v>
      </c>
      <c r="C135" s="253" t="s">
        <v>2889</v>
      </c>
      <c r="D135" s="255">
        <f t="shared" si="0"/>
        <v>14</v>
      </c>
      <c r="E135" s="421">
        <v>0</v>
      </c>
      <c r="F135" s="617">
        <v>1</v>
      </c>
      <c r="G135" s="617"/>
      <c r="H135" s="618">
        <v>13</v>
      </c>
      <c r="I135" s="618"/>
      <c r="J135" s="618">
        <v>0</v>
      </c>
      <c r="K135" s="619"/>
      <c r="L135" s="261"/>
      <c r="M135" s="209"/>
      <c r="P135" s="201"/>
      <c r="Q135" s="201"/>
      <c r="R135" s="201"/>
      <c r="S135" s="201"/>
      <c r="T135" s="201"/>
      <c r="U135" s="201"/>
      <c r="V135" s="201"/>
      <c r="W135" s="201"/>
      <c r="X135" s="201"/>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c r="AX135" s="201"/>
      <c r="AY135" s="201"/>
      <c r="AZ135" s="201"/>
      <c r="BA135" s="201"/>
      <c r="BB135" s="201"/>
    </row>
    <row r="136" spans="2:58" s="262" customFormat="1">
      <c r="B136" s="221">
        <v>11</v>
      </c>
      <c r="C136" s="253" t="s">
        <v>2938</v>
      </c>
      <c r="D136" s="255">
        <f t="shared" si="0"/>
        <v>9</v>
      </c>
      <c r="E136" s="420">
        <v>0</v>
      </c>
      <c r="F136" s="617">
        <v>1</v>
      </c>
      <c r="G136" s="617"/>
      <c r="H136" s="618">
        <v>8</v>
      </c>
      <c r="I136" s="618"/>
      <c r="J136" s="618">
        <v>0</v>
      </c>
      <c r="K136" s="619"/>
      <c r="L136" s="261"/>
      <c r="M136" s="209"/>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201"/>
      <c r="AN136" s="201"/>
      <c r="AO136" s="201"/>
      <c r="AP136" s="201"/>
      <c r="AQ136" s="201"/>
      <c r="AR136" s="201"/>
      <c r="AS136" s="201"/>
      <c r="AT136" s="201"/>
      <c r="AU136" s="201"/>
      <c r="AV136" s="201"/>
      <c r="AW136" s="201"/>
      <c r="AX136" s="201"/>
      <c r="AY136" s="201"/>
      <c r="AZ136" s="201"/>
      <c r="BA136" s="201"/>
      <c r="BB136" s="201"/>
    </row>
    <row r="137" spans="2:58" s="262" customFormat="1">
      <c r="B137" s="254">
        <v>12</v>
      </c>
      <c r="C137" s="253" t="s">
        <v>2893</v>
      </c>
      <c r="D137" s="255">
        <f t="shared" si="0"/>
        <v>2</v>
      </c>
      <c r="E137" s="420">
        <v>0</v>
      </c>
      <c r="F137" s="617">
        <v>0</v>
      </c>
      <c r="G137" s="617"/>
      <c r="H137" s="618">
        <v>2</v>
      </c>
      <c r="I137" s="618"/>
      <c r="J137" s="618">
        <v>0</v>
      </c>
      <c r="K137" s="619"/>
      <c r="L137" s="406"/>
      <c r="M137" s="209"/>
      <c r="P137" s="259"/>
      <c r="Q137" s="259"/>
      <c r="R137" s="259"/>
      <c r="S137" s="259"/>
      <c r="T137" s="259"/>
      <c r="U137" s="259"/>
      <c r="V137" s="259"/>
      <c r="W137" s="259"/>
      <c r="X137" s="259"/>
      <c r="Y137" s="259"/>
      <c r="Z137" s="259"/>
      <c r="AA137" s="259"/>
      <c r="AB137" s="259"/>
      <c r="AC137" s="259"/>
      <c r="AD137" s="259"/>
      <c r="AE137" s="259"/>
      <c r="AF137" s="259"/>
      <c r="AG137" s="259"/>
      <c r="AH137" s="259"/>
      <c r="AI137" s="259"/>
      <c r="AJ137" s="259"/>
      <c r="AK137" s="259"/>
      <c r="AL137" s="259"/>
      <c r="AM137" s="259"/>
      <c r="AN137" s="259"/>
      <c r="AO137" s="259"/>
      <c r="AP137" s="259"/>
      <c r="AQ137" s="259"/>
      <c r="AR137" s="259"/>
      <c r="AS137" s="259"/>
      <c r="AT137" s="259"/>
      <c r="AU137" s="259"/>
      <c r="AV137" s="259"/>
      <c r="AW137" s="259"/>
      <c r="AX137" s="259"/>
      <c r="AY137" s="259"/>
      <c r="AZ137" s="259"/>
      <c r="BA137" s="259"/>
      <c r="BB137" s="259"/>
    </row>
    <row r="138" spans="2:58" s="259" customFormat="1">
      <c r="B138" s="221">
        <v>13</v>
      </c>
      <c r="C138" s="253" t="s">
        <v>1968</v>
      </c>
      <c r="D138" s="255">
        <f t="shared" si="0"/>
        <v>6</v>
      </c>
      <c r="E138" s="421">
        <v>0</v>
      </c>
      <c r="F138" s="617">
        <v>1</v>
      </c>
      <c r="G138" s="617"/>
      <c r="H138" s="618">
        <v>5</v>
      </c>
      <c r="I138" s="618"/>
      <c r="J138" s="618">
        <v>0</v>
      </c>
      <c r="K138" s="619"/>
      <c r="L138" s="257"/>
      <c r="M138" s="209"/>
      <c r="P138" s="201"/>
      <c r="Q138" s="201"/>
      <c r="R138" s="201"/>
      <c r="S138" s="201"/>
      <c r="T138" s="201"/>
      <c r="U138" s="201"/>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c r="BA138" s="201"/>
      <c r="BB138" s="201"/>
    </row>
    <row r="139" spans="2:58" s="262" customFormat="1">
      <c r="B139" s="221">
        <v>14</v>
      </c>
      <c r="C139" s="253" t="s">
        <v>1870</v>
      </c>
      <c r="D139" s="255">
        <f t="shared" si="0"/>
        <v>18</v>
      </c>
      <c r="E139" s="420">
        <v>1</v>
      </c>
      <c r="F139" s="617">
        <v>1</v>
      </c>
      <c r="G139" s="617"/>
      <c r="H139" s="618">
        <v>11</v>
      </c>
      <c r="I139" s="618"/>
      <c r="J139" s="618">
        <v>5</v>
      </c>
      <c r="K139" s="619"/>
      <c r="L139" s="261"/>
      <c r="M139" s="209"/>
      <c r="P139" s="201"/>
      <c r="Q139" s="201"/>
      <c r="R139" s="201"/>
      <c r="S139" s="201"/>
      <c r="T139" s="201"/>
      <c r="U139" s="201"/>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c r="BA139" s="201"/>
      <c r="BB139" s="201"/>
    </row>
    <row r="140" spans="2:58" s="262" customFormat="1">
      <c r="B140" s="221">
        <v>15</v>
      </c>
      <c r="C140" s="253" t="s">
        <v>2939</v>
      </c>
      <c r="D140" s="255">
        <f t="shared" si="0"/>
        <v>4</v>
      </c>
      <c r="E140" s="420">
        <v>0</v>
      </c>
      <c r="F140" s="617">
        <v>0</v>
      </c>
      <c r="G140" s="617"/>
      <c r="H140" s="618">
        <v>4</v>
      </c>
      <c r="I140" s="618"/>
      <c r="J140" s="618">
        <v>0</v>
      </c>
      <c r="K140" s="619"/>
      <c r="L140" s="261"/>
      <c r="M140" s="209"/>
      <c r="P140" s="201"/>
      <c r="Q140" s="201"/>
      <c r="R140" s="201"/>
      <c r="S140" s="201"/>
      <c r="T140" s="201"/>
      <c r="U140" s="201"/>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c r="BB140" s="201"/>
    </row>
    <row r="141" spans="2:58" s="262" customFormat="1">
      <c r="B141" s="221">
        <v>16</v>
      </c>
      <c r="C141" s="253" t="s">
        <v>2940</v>
      </c>
      <c r="D141" s="255">
        <f t="shared" si="0"/>
        <v>3</v>
      </c>
      <c r="E141" s="420">
        <v>0</v>
      </c>
      <c r="F141" s="617">
        <v>0</v>
      </c>
      <c r="G141" s="617"/>
      <c r="H141" s="618">
        <v>3</v>
      </c>
      <c r="I141" s="618"/>
      <c r="J141" s="618">
        <v>0</v>
      </c>
      <c r="K141" s="619"/>
      <c r="L141" s="261"/>
      <c r="M141" s="209"/>
      <c r="P141" s="201"/>
      <c r="Q141" s="201"/>
      <c r="R141" s="201"/>
      <c r="S141" s="201"/>
      <c r="T141" s="201"/>
      <c r="U141" s="201"/>
      <c r="V141" s="201"/>
      <c r="W141" s="201"/>
      <c r="X141" s="201"/>
      <c r="Y141" s="201"/>
      <c r="Z141" s="201"/>
      <c r="AA141" s="201"/>
      <c r="AB141" s="201"/>
      <c r="AC141" s="201"/>
      <c r="AD141" s="201"/>
      <c r="AE141" s="201"/>
      <c r="AF141" s="201"/>
      <c r="AG141" s="201"/>
      <c r="AH141" s="201"/>
      <c r="AI141" s="201"/>
      <c r="AJ141" s="201"/>
      <c r="AK141" s="201"/>
      <c r="AL141" s="201"/>
      <c r="AM141" s="201"/>
      <c r="AN141" s="201"/>
      <c r="AO141" s="201"/>
      <c r="AP141" s="201"/>
      <c r="AQ141" s="201"/>
      <c r="AR141" s="201"/>
      <c r="AS141" s="201"/>
      <c r="AT141" s="201"/>
      <c r="AU141" s="201"/>
      <c r="AV141" s="201"/>
      <c r="AW141" s="201"/>
      <c r="AX141" s="201"/>
      <c r="AY141" s="201"/>
      <c r="AZ141" s="201"/>
      <c r="BA141" s="201"/>
      <c r="BB141" s="201"/>
    </row>
    <row r="142" spans="2:58">
      <c r="B142" s="221">
        <v>17</v>
      </c>
      <c r="C142" s="253" t="s">
        <v>1971</v>
      </c>
      <c r="D142" s="255">
        <f t="shared" si="0"/>
        <v>0</v>
      </c>
      <c r="E142" s="420">
        <v>0</v>
      </c>
      <c r="F142" s="617">
        <v>0</v>
      </c>
      <c r="G142" s="617"/>
      <c r="H142" s="618">
        <v>0</v>
      </c>
      <c r="I142" s="618"/>
      <c r="J142" s="618">
        <v>0</v>
      </c>
      <c r="K142" s="619"/>
      <c r="L142" s="248"/>
      <c r="M142" s="209"/>
    </row>
    <row r="143" spans="2:58" s="259" customFormat="1">
      <c r="B143" s="254">
        <v>18</v>
      </c>
      <c r="C143" s="253" t="s">
        <v>2941</v>
      </c>
      <c r="D143" s="255">
        <f t="shared" si="0"/>
        <v>0</v>
      </c>
      <c r="E143" s="420">
        <v>0</v>
      </c>
      <c r="F143" s="617">
        <v>0</v>
      </c>
      <c r="G143" s="617"/>
      <c r="H143" s="618">
        <v>0</v>
      </c>
      <c r="I143" s="618"/>
      <c r="J143" s="618">
        <v>0</v>
      </c>
      <c r="K143" s="619"/>
      <c r="L143" s="257"/>
      <c r="M143" s="209"/>
      <c r="N143" s="258"/>
      <c r="O143" s="258"/>
    </row>
    <row r="144" spans="2:58">
      <c r="B144" s="221">
        <v>19</v>
      </c>
      <c r="C144" s="253" t="s">
        <v>2942</v>
      </c>
      <c r="D144" s="255">
        <f t="shared" si="0"/>
        <v>1</v>
      </c>
      <c r="E144" s="420">
        <v>0</v>
      </c>
      <c r="F144" s="617">
        <v>1</v>
      </c>
      <c r="G144" s="617"/>
      <c r="H144" s="618">
        <v>0</v>
      </c>
      <c r="I144" s="618"/>
      <c r="J144" s="618">
        <v>0</v>
      </c>
      <c r="K144" s="619"/>
      <c r="L144" s="334"/>
      <c r="M144" s="209"/>
    </row>
    <row r="145" spans="2:13">
      <c r="B145" s="221">
        <v>20</v>
      </c>
      <c r="C145" s="253" t="s">
        <v>2943</v>
      </c>
      <c r="D145" s="255">
        <f t="shared" si="0"/>
        <v>0</v>
      </c>
      <c r="E145" s="420">
        <v>0</v>
      </c>
      <c r="F145" s="617">
        <v>0</v>
      </c>
      <c r="G145" s="617"/>
      <c r="H145" s="618">
        <v>0</v>
      </c>
      <c r="I145" s="618"/>
      <c r="J145" s="618">
        <v>0</v>
      </c>
      <c r="K145" s="619"/>
      <c r="L145" s="248"/>
      <c r="M145" s="209"/>
    </row>
    <row r="146" spans="2:13">
      <c r="B146" s="221">
        <v>21</v>
      </c>
      <c r="C146" s="253" t="s">
        <v>2944</v>
      </c>
      <c r="D146" s="255">
        <f t="shared" si="0"/>
        <v>0</v>
      </c>
      <c r="E146" s="420">
        <v>0</v>
      </c>
      <c r="F146" s="617">
        <v>0</v>
      </c>
      <c r="G146" s="617"/>
      <c r="H146" s="618">
        <v>0</v>
      </c>
      <c r="I146" s="618"/>
      <c r="J146" s="618">
        <v>0</v>
      </c>
      <c r="K146" s="619"/>
      <c r="L146" s="248"/>
      <c r="M146" s="209"/>
    </row>
    <row r="147" spans="2:13">
      <c r="B147" s="221">
        <v>22</v>
      </c>
      <c r="C147" s="253" t="s">
        <v>2945</v>
      </c>
      <c r="D147" s="255">
        <f t="shared" si="0"/>
        <v>0</v>
      </c>
      <c r="E147" s="420">
        <v>0</v>
      </c>
      <c r="F147" s="617">
        <v>0</v>
      </c>
      <c r="G147" s="617"/>
      <c r="H147" s="618">
        <v>0</v>
      </c>
      <c r="I147" s="618"/>
      <c r="J147" s="618">
        <v>0</v>
      </c>
      <c r="K147" s="619"/>
      <c r="L147" s="248"/>
      <c r="M147" s="209"/>
    </row>
    <row r="148" spans="2:13">
      <c r="B148" s="221">
        <v>23</v>
      </c>
      <c r="C148" s="253" t="s">
        <v>2946</v>
      </c>
      <c r="D148" s="255">
        <f t="shared" si="0"/>
        <v>1</v>
      </c>
      <c r="E148" s="420">
        <v>0</v>
      </c>
      <c r="F148" s="617">
        <v>0</v>
      </c>
      <c r="G148" s="617"/>
      <c r="H148" s="618">
        <v>1</v>
      </c>
      <c r="I148" s="618"/>
      <c r="J148" s="618">
        <v>0</v>
      </c>
      <c r="K148" s="619"/>
      <c r="L148" s="248"/>
      <c r="M148" s="209"/>
    </row>
    <row r="149" spans="2:13">
      <c r="B149" s="221">
        <v>24</v>
      </c>
      <c r="C149" s="253" t="s">
        <v>2947</v>
      </c>
      <c r="D149" s="255">
        <f t="shared" si="0"/>
        <v>0</v>
      </c>
      <c r="E149" s="420">
        <v>0</v>
      </c>
      <c r="F149" s="617">
        <v>0</v>
      </c>
      <c r="G149" s="617"/>
      <c r="H149" s="618">
        <v>0</v>
      </c>
      <c r="I149" s="618"/>
      <c r="J149" s="618">
        <v>0</v>
      </c>
      <c r="K149" s="619"/>
      <c r="L149" s="248"/>
      <c r="M149" s="209"/>
    </row>
    <row r="150" spans="2:13">
      <c r="B150" s="221">
        <v>25</v>
      </c>
      <c r="C150" s="253" t="s">
        <v>2948</v>
      </c>
      <c r="D150" s="255">
        <f t="shared" si="0"/>
        <v>0</v>
      </c>
      <c r="E150" s="420">
        <v>0</v>
      </c>
      <c r="F150" s="617">
        <v>0</v>
      </c>
      <c r="G150" s="617"/>
      <c r="H150" s="618">
        <v>0</v>
      </c>
      <c r="I150" s="618"/>
      <c r="J150" s="618">
        <v>0</v>
      </c>
      <c r="K150" s="619"/>
      <c r="L150" s="248"/>
      <c r="M150" s="209"/>
    </row>
    <row r="151" spans="2:13">
      <c r="B151" s="221">
        <v>26</v>
      </c>
      <c r="C151" s="253" t="s">
        <v>2949</v>
      </c>
      <c r="D151" s="255">
        <f t="shared" si="0"/>
        <v>0</v>
      </c>
      <c r="E151" s="420">
        <v>0</v>
      </c>
      <c r="F151" s="617">
        <v>0</v>
      </c>
      <c r="G151" s="617"/>
      <c r="H151" s="618">
        <v>0</v>
      </c>
      <c r="I151" s="618"/>
      <c r="J151" s="618">
        <v>0</v>
      </c>
      <c r="K151" s="619"/>
      <c r="L151" s="248"/>
      <c r="M151" s="209"/>
    </row>
    <row r="152" spans="2:13">
      <c r="B152" s="221">
        <v>27</v>
      </c>
      <c r="C152" s="253" t="s">
        <v>2950</v>
      </c>
      <c r="D152" s="255">
        <f t="shared" si="0"/>
        <v>0</v>
      </c>
      <c r="E152" s="420">
        <v>0</v>
      </c>
      <c r="F152" s="617">
        <v>0</v>
      </c>
      <c r="G152" s="617"/>
      <c r="H152" s="618">
        <v>0</v>
      </c>
      <c r="I152" s="618"/>
      <c r="J152" s="618">
        <v>0</v>
      </c>
      <c r="K152" s="619"/>
      <c r="L152" s="248"/>
      <c r="M152" s="209"/>
    </row>
    <row r="153" spans="2:13">
      <c r="B153" s="221">
        <v>28</v>
      </c>
      <c r="C153" s="253" t="s">
        <v>2951</v>
      </c>
      <c r="D153" s="255">
        <f t="shared" si="0"/>
        <v>0</v>
      </c>
      <c r="E153" s="420">
        <v>0</v>
      </c>
      <c r="F153" s="617">
        <v>0</v>
      </c>
      <c r="G153" s="617"/>
      <c r="H153" s="618">
        <v>0</v>
      </c>
      <c r="I153" s="618"/>
      <c r="J153" s="618">
        <v>0</v>
      </c>
      <c r="K153" s="619"/>
      <c r="L153" s="248"/>
      <c r="M153" s="209"/>
    </row>
    <row r="154" spans="2:13">
      <c r="B154" s="221">
        <v>29</v>
      </c>
      <c r="C154" s="253" t="s">
        <v>3429</v>
      </c>
      <c r="D154" s="255">
        <f t="shared" si="0"/>
        <v>2</v>
      </c>
      <c r="E154" s="420">
        <v>0</v>
      </c>
      <c r="F154" s="617">
        <v>0</v>
      </c>
      <c r="G154" s="617"/>
      <c r="H154" s="618">
        <v>2</v>
      </c>
      <c r="I154" s="618"/>
      <c r="J154" s="618">
        <v>0</v>
      </c>
      <c r="K154" s="619"/>
      <c r="L154" s="248"/>
      <c r="M154" s="209"/>
    </row>
    <row r="155" spans="2:13">
      <c r="B155" s="608" t="s">
        <v>4</v>
      </c>
      <c r="C155" s="609"/>
      <c r="D155" s="263">
        <f>SUM(D126:D154)</f>
        <v>114</v>
      </c>
      <c r="E155" s="263">
        <f>SUM(E126:E154)</f>
        <v>1</v>
      </c>
      <c r="F155" s="610">
        <f>SUM(F126:G154)</f>
        <v>9</v>
      </c>
      <c r="G155" s="610"/>
      <c r="H155" s="611">
        <f>SUM(H126:I154)</f>
        <v>99</v>
      </c>
      <c r="I155" s="611"/>
      <c r="J155" s="611">
        <f>SUM(J126:K154)</f>
        <v>5</v>
      </c>
      <c r="K155" s="612"/>
      <c r="L155" s="248"/>
      <c r="M155" s="209"/>
    </row>
    <row r="156" spans="2:13" ht="15.75" thickBot="1">
      <c r="B156" s="613" t="s">
        <v>1872</v>
      </c>
      <c r="C156" s="614"/>
      <c r="D156" s="614"/>
      <c r="E156" s="419">
        <f>E155/D155</f>
        <v>8.771929824561403E-3</v>
      </c>
      <c r="F156" s="615">
        <f>F155/D155</f>
        <v>7.8947368421052627E-2</v>
      </c>
      <c r="G156" s="615"/>
      <c r="H156" s="615">
        <f>H155/D155</f>
        <v>0.86842105263157898</v>
      </c>
      <c r="I156" s="615"/>
      <c r="J156" s="615">
        <f>J155/D155</f>
        <v>4.3859649122807015E-2</v>
      </c>
      <c r="K156" s="616"/>
      <c r="L156" s="248"/>
      <c r="M156" s="209"/>
    </row>
    <row r="157" spans="2:13">
      <c r="B157" s="265"/>
      <c r="C157" s="266"/>
      <c r="D157" s="266"/>
      <c r="E157" s="267"/>
      <c r="F157" s="267"/>
      <c r="G157" s="267"/>
      <c r="H157" s="194"/>
      <c r="I157" s="194"/>
      <c r="J157" s="194"/>
      <c r="K157" s="194"/>
      <c r="L157" s="248"/>
      <c r="M157" s="209"/>
    </row>
    <row r="158" spans="2:13">
      <c r="B158" s="265"/>
      <c r="C158" s="266"/>
      <c r="D158" s="266"/>
      <c r="E158" s="267"/>
      <c r="F158" s="267"/>
      <c r="G158" s="267"/>
      <c r="H158" s="194"/>
      <c r="I158" s="194"/>
      <c r="J158" s="194"/>
      <c r="K158" s="194"/>
      <c r="L158" s="248"/>
      <c r="M158" s="209"/>
    </row>
    <row r="159" spans="2:13">
      <c r="B159" s="265"/>
      <c r="C159" s="266"/>
      <c r="D159" s="266"/>
      <c r="E159" s="267"/>
      <c r="F159" s="267"/>
      <c r="G159" s="267"/>
      <c r="H159" s="194"/>
      <c r="I159" s="194"/>
      <c r="J159" s="194"/>
      <c r="K159" s="194"/>
      <c r="L159" s="248"/>
      <c r="M159" s="209"/>
    </row>
    <row r="160" spans="2:13">
      <c r="B160" s="265"/>
      <c r="C160" s="266"/>
      <c r="D160" s="266"/>
      <c r="E160" s="267"/>
      <c r="F160" s="267"/>
      <c r="G160" s="267"/>
      <c r="H160" s="194"/>
      <c r="I160" s="194"/>
      <c r="J160" s="194"/>
      <c r="K160" s="194"/>
      <c r="L160" s="248"/>
      <c r="M160" s="209"/>
    </row>
    <row r="161" spans="2:13">
      <c r="B161" s="265"/>
      <c r="C161" s="266"/>
      <c r="D161" s="266"/>
      <c r="E161" s="267"/>
      <c r="F161" s="267"/>
      <c r="G161" s="267"/>
      <c r="H161" s="194"/>
      <c r="I161" s="194"/>
      <c r="J161" s="194"/>
      <c r="K161" s="194"/>
      <c r="L161" s="248"/>
      <c r="M161" s="209"/>
    </row>
    <row r="162" spans="2:13">
      <c r="B162" s="265"/>
      <c r="C162" s="266"/>
      <c r="D162" s="266"/>
      <c r="E162" s="267"/>
      <c r="F162" s="267"/>
      <c r="G162" s="267"/>
      <c r="H162" s="194"/>
      <c r="I162" s="194"/>
      <c r="J162" s="194"/>
      <c r="K162" s="194"/>
      <c r="L162" s="248"/>
      <c r="M162" s="209"/>
    </row>
    <row r="163" spans="2:13">
      <c r="B163" s="265"/>
      <c r="C163" s="266"/>
      <c r="D163" s="266"/>
      <c r="E163" s="267"/>
      <c r="F163" s="267"/>
      <c r="G163" s="267"/>
      <c r="H163" s="194"/>
      <c r="I163" s="194"/>
      <c r="J163" s="194"/>
      <c r="K163" s="194"/>
      <c r="L163" s="248"/>
      <c r="M163" s="209"/>
    </row>
    <row r="164" spans="2:13">
      <c r="B164" s="265"/>
      <c r="C164" s="266"/>
      <c r="D164" s="266"/>
      <c r="E164" s="267"/>
      <c r="F164" s="267"/>
      <c r="G164" s="267"/>
      <c r="H164" s="194"/>
      <c r="I164" s="194"/>
      <c r="J164" s="194"/>
      <c r="K164" s="194"/>
      <c r="L164" s="248"/>
      <c r="M164" s="209"/>
    </row>
    <row r="165" spans="2:13">
      <c r="B165" s="265"/>
      <c r="C165" s="266"/>
      <c r="D165" s="266"/>
      <c r="E165" s="267"/>
      <c r="F165" s="267"/>
      <c r="G165" s="267"/>
      <c r="H165" s="194"/>
      <c r="I165" s="194"/>
      <c r="J165" s="194"/>
      <c r="K165" s="194"/>
      <c r="L165" s="248"/>
      <c r="M165" s="209"/>
    </row>
    <row r="166" spans="2:13">
      <c r="B166" s="265"/>
      <c r="C166" s="266"/>
      <c r="D166" s="266"/>
      <c r="E166" s="267"/>
      <c r="F166" s="267"/>
      <c r="G166" s="267"/>
      <c r="H166" s="194"/>
      <c r="I166" s="194"/>
      <c r="J166" s="194"/>
      <c r="K166" s="194"/>
      <c r="L166" s="248"/>
      <c r="M166" s="209"/>
    </row>
    <row r="167" spans="2:13">
      <c r="B167" s="265"/>
      <c r="C167" s="266"/>
      <c r="D167" s="266"/>
      <c r="E167" s="267"/>
      <c r="F167" s="267"/>
      <c r="G167" s="267"/>
      <c r="H167" s="194"/>
      <c r="I167" s="194"/>
      <c r="J167" s="194"/>
      <c r="K167" s="194"/>
      <c r="L167" s="248"/>
      <c r="M167" s="209"/>
    </row>
    <row r="168" spans="2:13">
      <c r="B168" s="265"/>
      <c r="C168" s="266"/>
      <c r="D168" s="266"/>
      <c r="E168" s="267"/>
      <c r="F168" s="267"/>
      <c r="G168" s="267"/>
      <c r="H168" s="194"/>
      <c r="I168" s="194"/>
      <c r="J168" s="194"/>
      <c r="K168" s="194"/>
      <c r="L168" s="248"/>
      <c r="M168" s="209"/>
    </row>
    <row r="169" spans="2:13">
      <c r="B169" s="265"/>
      <c r="C169" s="266"/>
      <c r="D169" s="266"/>
      <c r="E169" s="267"/>
      <c r="F169" s="267"/>
      <c r="G169" s="267"/>
      <c r="H169" s="194"/>
      <c r="I169" s="194"/>
      <c r="J169" s="194"/>
      <c r="K169" s="194"/>
      <c r="L169" s="248"/>
      <c r="M169" s="209"/>
    </row>
    <row r="170" spans="2:13">
      <c r="B170" s="265"/>
      <c r="C170" s="266"/>
      <c r="D170" s="266"/>
      <c r="E170" s="267"/>
      <c r="F170" s="267"/>
      <c r="G170" s="267"/>
      <c r="H170" s="194"/>
      <c r="I170" s="194"/>
      <c r="J170" s="194"/>
      <c r="K170" s="194"/>
      <c r="L170" s="248"/>
      <c r="M170" s="209"/>
    </row>
    <row r="171" spans="2:13" s="209" customFormat="1">
      <c r="B171" s="206"/>
      <c r="C171" s="207"/>
      <c r="D171" s="207"/>
      <c r="E171" s="207"/>
      <c r="F171" s="207"/>
      <c r="G171" s="207"/>
      <c r="H171" s="207"/>
      <c r="I171" s="207"/>
      <c r="J171" s="207"/>
      <c r="K171" s="194"/>
      <c r="L171" s="248"/>
    </row>
    <row r="172" spans="2:13" s="209" customFormat="1">
      <c r="B172" s="206"/>
      <c r="C172" s="207"/>
      <c r="D172" s="207"/>
      <c r="E172" s="207"/>
      <c r="F172" s="207"/>
      <c r="G172" s="207"/>
      <c r="H172" s="207"/>
      <c r="I172" s="207"/>
      <c r="J172" s="207"/>
      <c r="K172" s="194"/>
      <c r="L172" s="248"/>
    </row>
    <row r="173" spans="2:13" s="209" customFormat="1">
      <c r="B173" s="206"/>
      <c r="C173" s="207"/>
      <c r="D173" s="207"/>
      <c r="E173" s="207"/>
      <c r="F173" s="207"/>
      <c r="G173" s="207"/>
      <c r="H173" s="207"/>
      <c r="I173" s="207"/>
      <c r="J173" s="207"/>
      <c r="K173" s="194"/>
      <c r="L173" s="248"/>
    </row>
    <row r="174" spans="2:13" s="209" customFormat="1">
      <c r="B174" s="206"/>
      <c r="C174" s="207"/>
      <c r="D174" s="207"/>
      <c r="E174" s="207"/>
      <c r="F174" s="207"/>
      <c r="G174" s="207"/>
      <c r="H174" s="207"/>
      <c r="I174" s="207"/>
      <c r="J174" s="207"/>
      <c r="K174" s="194"/>
      <c r="L174" s="248"/>
    </row>
    <row r="175" spans="2:13" s="209" customFormat="1">
      <c r="B175" s="206"/>
      <c r="C175" s="207"/>
      <c r="D175" s="207"/>
      <c r="E175" s="207"/>
      <c r="F175" s="207"/>
      <c r="G175" s="207"/>
      <c r="H175" s="207"/>
      <c r="I175" s="207"/>
      <c r="J175" s="207"/>
      <c r="K175" s="194"/>
      <c r="L175" s="248"/>
    </row>
    <row r="176" spans="2:13" s="209" customFormat="1">
      <c r="B176" s="206"/>
      <c r="C176" s="207"/>
      <c r="D176" s="207"/>
      <c r="E176" s="207"/>
      <c r="F176" s="207"/>
      <c r="G176" s="207"/>
      <c r="H176" s="207"/>
      <c r="I176" s="207"/>
      <c r="J176" s="207"/>
      <c r="K176" s="194"/>
      <c r="L176" s="248"/>
    </row>
    <row r="177" spans="2:16" s="209" customFormat="1">
      <c r="B177" s="206"/>
      <c r="C177" s="207"/>
      <c r="D177" s="207"/>
      <c r="E177" s="207"/>
      <c r="F177" s="207"/>
      <c r="G177" s="207"/>
      <c r="H177" s="207"/>
      <c r="I177" s="207"/>
      <c r="J177" s="207"/>
      <c r="K177" s="194"/>
      <c r="L177" s="248"/>
    </row>
    <row r="178" spans="2:16" s="209" customFormat="1">
      <c r="B178" s="206"/>
      <c r="C178" s="207"/>
      <c r="D178" s="207"/>
      <c r="E178" s="207"/>
      <c r="F178" s="207"/>
      <c r="G178" s="207"/>
      <c r="H178" s="207"/>
      <c r="I178" s="207"/>
      <c r="J178" s="207"/>
      <c r="K178" s="194"/>
      <c r="L178" s="248"/>
    </row>
    <row r="179" spans="2:16" s="209" customFormat="1">
      <c r="B179" s="206"/>
      <c r="C179" s="207"/>
      <c r="D179" s="207"/>
      <c r="E179" s="207"/>
      <c r="F179" s="207"/>
      <c r="G179" s="207"/>
      <c r="H179" s="207"/>
      <c r="I179" s="207"/>
      <c r="J179" s="207"/>
      <c r="K179" s="194"/>
      <c r="L179" s="248"/>
    </row>
    <row r="180" spans="2:16" s="209" customFormat="1">
      <c r="B180" s="206"/>
      <c r="C180" s="207"/>
      <c r="D180" s="207"/>
      <c r="E180" s="207"/>
      <c r="F180" s="207"/>
      <c r="G180" s="207"/>
      <c r="H180" s="207"/>
      <c r="I180" s="207"/>
      <c r="J180" s="207"/>
      <c r="K180" s="194"/>
      <c r="L180" s="248"/>
    </row>
    <row r="181" spans="2:16" s="209" customFormat="1">
      <c r="B181" s="206"/>
      <c r="C181" s="207"/>
      <c r="D181" s="207"/>
      <c r="E181" s="207"/>
      <c r="F181" s="207"/>
      <c r="G181" s="207"/>
      <c r="H181" s="207"/>
      <c r="I181" s="207"/>
      <c r="J181" s="207"/>
      <c r="K181" s="194"/>
      <c r="L181" s="248"/>
    </row>
    <row r="182" spans="2:16" s="209" customFormat="1">
      <c r="B182" s="206"/>
      <c r="C182" s="207"/>
      <c r="D182" s="207"/>
      <c r="E182" s="207"/>
      <c r="F182" s="207"/>
      <c r="G182" s="207"/>
      <c r="H182" s="207"/>
      <c r="I182" s="207"/>
      <c r="J182" s="207"/>
      <c r="K182" s="194"/>
      <c r="L182" s="248"/>
    </row>
    <row r="183" spans="2:16" s="209" customFormat="1">
      <c r="B183" s="206"/>
      <c r="C183" s="207"/>
      <c r="D183" s="207"/>
      <c r="E183" s="207"/>
      <c r="F183" s="207"/>
      <c r="G183" s="207"/>
      <c r="H183" s="207"/>
      <c r="I183" s="207"/>
      <c r="J183" s="207"/>
      <c r="K183" s="194"/>
      <c r="L183" s="248"/>
    </row>
    <row r="184" spans="2:16" s="209" customFormat="1">
      <c r="B184" s="206"/>
      <c r="C184" s="207"/>
      <c r="D184" s="207"/>
      <c r="E184" s="207"/>
      <c r="F184" s="207"/>
      <c r="G184" s="207"/>
      <c r="H184" s="207"/>
      <c r="I184" s="207"/>
      <c r="J184" s="207"/>
      <c r="K184" s="194"/>
      <c r="L184" s="248"/>
    </row>
    <row r="185" spans="2:16" s="209" customFormat="1">
      <c r="B185" s="206"/>
      <c r="C185" s="207"/>
      <c r="D185" s="207"/>
      <c r="E185" s="207"/>
      <c r="F185" s="207"/>
      <c r="G185" s="207"/>
      <c r="H185" s="207"/>
      <c r="I185" s="207"/>
      <c r="J185" s="207"/>
      <c r="K185" s="194"/>
      <c r="L185" s="248"/>
    </row>
    <row r="186" spans="2:16" ht="15.75" thickBot="1">
      <c r="B186" s="199"/>
      <c r="C186" s="194"/>
      <c r="D186" s="194"/>
      <c r="E186" s="194"/>
      <c r="F186" s="194"/>
      <c r="G186" s="194"/>
      <c r="H186" s="194"/>
      <c r="I186" s="194"/>
      <c r="J186" s="194"/>
      <c r="K186" s="194"/>
      <c r="L186" s="248"/>
      <c r="M186" s="194"/>
    </row>
    <row r="187" spans="2:16" s="209" customFormat="1" ht="17.25" thickBot="1">
      <c r="B187" s="601" t="s">
        <v>1956</v>
      </c>
      <c r="C187" s="602"/>
      <c r="D187" s="602"/>
      <c r="E187" s="602"/>
      <c r="F187" s="602"/>
      <c r="G187" s="602"/>
      <c r="H187" s="602"/>
      <c r="I187" s="602"/>
      <c r="J187" s="602"/>
      <c r="K187" s="602"/>
      <c r="L187" s="602"/>
      <c r="M187" s="684" t="s">
        <v>4062</v>
      </c>
      <c r="N187" s="685"/>
      <c r="O187" s="685"/>
      <c r="P187" s="686"/>
    </row>
    <row r="188" spans="2:16" s="209" customFormat="1" ht="14.25" customHeight="1">
      <c r="B188" s="604" t="s">
        <v>2</v>
      </c>
      <c r="C188" s="606" t="s">
        <v>2821</v>
      </c>
      <c r="D188" s="606" t="s">
        <v>100</v>
      </c>
      <c r="E188" s="606" t="s">
        <v>2953</v>
      </c>
      <c r="F188" s="594" t="s">
        <v>2954</v>
      </c>
      <c r="G188" s="594" t="s">
        <v>2955</v>
      </c>
      <c r="H188" s="594" t="s">
        <v>2956</v>
      </c>
      <c r="I188" s="594" t="s">
        <v>2957</v>
      </c>
      <c r="J188" s="594" t="s">
        <v>2958</v>
      </c>
      <c r="K188" s="594" t="s">
        <v>2003</v>
      </c>
      <c r="L188" s="690" t="s">
        <v>2959</v>
      </c>
      <c r="M188" s="687" t="s">
        <v>2775</v>
      </c>
      <c r="N188" s="687" t="s">
        <v>2015</v>
      </c>
      <c r="O188" s="687" t="s">
        <v>1974</v>
      </c>
      <c r="P188" s="688" t="s">
        <v>2960</v>
      </c>
    </row>
    <row r="189" spans="2:16" s="209" customFormat="1" ht="12.75">
      <c r="B189" s="605"/>
      <c r="C189" s="607"/>
      <c r="D189" s="607"/>
      <c r="E189" s="607"/>
      <c r="F189" s="595"/>
      <c r="G189" s="595"/>
      <c r="H189" s="595"/>
      <c r="I189" s="595"/>
      <c r="J189" s="595"/>
      <c r="K189" s="595"/>
      <c r="L189" s="691"/>
      <c r="M189" s="595"/>
      <c r="N189" s="595"/>
      <c r="O189" s="595"/>
      <c r="P189" s="689"/>
    </row>
    <row r="190" spans="2:16" s="209" customFormat="1" ht="19.5" customHeight="1">
      <c r="B190" s="268">
        <v>1</v>
      </c>
      <c r="C190" s="269" t="s">
        <v>1718</v>
      </c>
      <c r="D190" s="270">
        <v>75</v>
      </c>
      <c r="E190" s="222">
        <f>F190+G190</f>
        <v>75</v>
      </c>
      <c r="F190" s="270">
        <v>66</v>
      </c>
      <c r="G190" s="270">
        <v>9</v>
      </c>
      <c r="H190" s="270">
        <f>D190-E190</f>
        <v>0</v>
      </c>
      <c r="I190" s="271">
        <f>F190/E190</f>
        <v>0.88</v>
      </c>
      <c r="J190" s="272">
        <f>E190/D190</f>
        <v>1</v>
      </c>
      <c r="K190" s="272">
        <f>I190*J190</f>
        <v>0.88</v>
      </c>
      <c r="L190" s="397"/>
      <c r="M190" s="272">
        <v>0.82562277580071175</v>
      </c>
      <c r="N190" s="272">
        <v>0.81118881118881114</v>
      </c>
      <c r="O190" s="272">
        <v>0.55785123966942152</v>
      </c>
      <c r="P190" s="407">
        <v>0.29297458893871453</v>
      </c>
    </row>
    <row r="191" spans="2:16" s="209" customFormat="1" ht="19.5" customHeight="1">
      <c r="B191" s="268">
        <v>2</v>
      </c>
      <c r="C191" s="269" t="s">
        <v>2934</v>
      </c>
      <c r="D191" s="270">
        <v>2472</v>
      </c>
      <c r="E191" s="222">
        <f>F191+G191</f>
        <v>2416</v>
      </c>
      <c r="F191" s="270">
        <v>2400</v>
      </c>
      <c r="G191" s="270">
        <v>16</v>
      </c>
      <c r="H191" s="270">
        <f t="shared" ref="H191:H218" si="1">D191-E191</f>
        <v>56</v>
      </c>
      <c r="I191" s="271">
        <f t="shared" ref="I191:I216" si="2">F191/E191</f>
        <v>0.99337748344370858</v>
      </c>
      <c r="J191" s="272">
        <f t="shared" ref="J191:J219" si="3">E191/D191</f>
        <v>0.97734627831715215</v>
      </c>
      <c r="K191" s="272">
        <f>I191*J191</f>
        <v>0.970873786407767</v>
      </c>
      <c r="L191" s="397" t="s">
        <v>4378</v>
      </c>
      <c r="M191" s="272">
        <v>0.94795314575534351</v>
      </c>
      <c r="N191" s="272">
        <v>0.93647937079250809</v>
      </c>
      <c r="O191" s="272">
        <v>0.97408829174664113</v>
      </c>
      <c r="P191" s="407">
        <v>0.41613418530351437</v>
      </c>
    </row>
    <row r="192" spans="2:16" s="209" customFormat="1" ht="18.75" customHeight="1">
      <c r="B192" s="268">
        <v>3</v>
      </c>
      <c r="C192" s="269" t="s">
        <v>2830</v>
      </c>
      <c r="D192" s="270">
        <v>61</v>
      </c>
      <c r="E192" s="222">
        <f t="shared" ref="E192:E218" si="4">F192+G192</f>
        <v>61</v>
      </c>
      <c r="F192" s="270">
        <v>39</v>
      </c>
      <c r="G192" s="270">
        <v>22</v>
      </c>
      <c r="H192" s="270">
        <f t="shared" si="1"/>
        <v>0</v>
      </c>
      <c r="I192" s="271">
        <f t="shared" si="2"/>
        <v>0.63934426229508201</v>
      </c>
      <c r="J192" s="275">
        <f t="shared" si="3"/>
        <v>1</v>
      </c>
      <c r="K192" s="272">
        <f t="shared" ref="K192:K219" si="5">I192*J192</f>
        <v>0.63934426229508201</v>
      </c>
      <c r="L192" s="398" t="s">
        <v>4341</v>
      </c>
      <c r="M192" s="272">
        <v>0.88754325259515576</v>
      </c>
      <c r="N192" s="272">
        <v>0.29354838709677417</v>
      </c>
      <c r="O192" s="272">
        <v>0.2067669172932331</v>
      </c>
      <c r="P192" s="407">
        <v>0.17374517374517376</v>
      </c>
    </row>
    <row r="193" spans="2:17" s="209" customFormat="1" ht="18.75" customHeight="1">
      <c r="B193" s="268">
        <v>4</v>
      </c>
      <c r="C193" s="269" t="s">
        <v>2935</v>
      </c>
      <c r="D193" s="270">
        <v>83</v>
      </c>
      <c r="E193" s="222">
        <f t="shared" si="4"/>
        <v>83</v>
      </c>
      <c r="F193" s="270">
        <v>77</v>
      </c>
      <c r="G193" s="270">
        <v>6</v>
      </c>
      <c r="H193" s="270">
        <f t="shared" si="1"/>
        <v>0</v>
      </c>
      <c r="I193" s="271">
        <f t="shared" si="2"/>
        <v>0.92771084337349397</v>
      </c>
      <c r="J193" s="272">
        <f t="shared" si="3"/>
        <v>1</v>
      </c>
      <c r="K193" s="272">
        <f t="shared" si="5"/>
        <v>0.92771084337349397</v>
      </c>
      <c r="L193" s="398"/>
      <c r="M193" s="272">
        <v>0.91484716157205237</v>
      </c>
      <c r="N193" s="272">
        <v>0.66118421052631571</v>
      </c>
      <c r="O193" s="272">
        <v>0.41134751773049644</v>
      </c>
      <c r="P193" s="407">
        <v>0.42080378250591016</v>
      </c>
    </row>
    <row r="194" spans="2:17" s="209" customFormat="1" ht="18.75" customHeight="1">
      <c r="B194" s="268">
        <v>5</v>
      </c>
      <c r="C194" s="269" t="s">
        <v>2961</v>
      </c>
      <c r="D194" s="270">
        <v>36</v>
      </c>
      <c r="E194" s="222">
        <f t="shared" si="4"/>
        <v>36</v>
      </c>
      <c r="F194" s="270">
        <v>36</v>
      </c>
      <c r="G194" s="270">
        <v>0</v>
      </c>
      <c r="H194" s="270">
        <f t="shared" si="1"/>
        <v>0</v>
      </c>
      <c r="I194" s="271">
        <f t="shared" si="2"/>
        <v>1</v>
      </c>
      <c r="J194" s="272">
        <f t="shared" si="3"/>
        <v>1</v>
      </c>
      <c r="K194" s="272">
        <f t="shared" si="5"/>
        <v>1</v>
      </c>
      <c r="L194" s="398"/>
      <c r="M194" s="272">
        <v>0.84848484848484851</v>
      </c>
      <c r="N194" s="272">
        <v>0.20765027322404372</v>
      </c>
      <c r="O194" s="272">
        <v>0</v>
      </c>
      <c r="P194" s="407">
        <v>0</v>
      </c>
    </row>
    <row r="195" spans="2:17" s="209" customFormat="1" ht="18.75" customHeight="1">
      <c r="B195" s="268">
        <v>6</v>
      </c>
      <c r="C195" s="269" t="s">
        <v>1959</v>
      </c>
      <c r="D195" s="270">
        <v>37</v>
      </c>
      <c r="E195" s="222">
        <f t="shared" si="4"/>
        <v>37</v>
      </c>
      <c r="F195" s="270">
        <v>36</v>
      </c>
      <c r="G195" s="270">
        <v>1</v>
      </c>
      <c r="H195" s="270">
        <f t="shared" si="1"/>
        <v>0</v>
      </c>
      <c r="I195" s="271">
        <f t="shared" si="2"/>
        <v>0.97297297297297303</v>
      </c>
      <c r="J195" s="272">
        <f t="shared" si="3"/>
        <v>1</v>
      </c>
      <c r="K195" s="272">
        <f t="shared" si="5"/>
        <v>0.97297297297297303</v>
      </c>
      <c r="L195" s="397"/>
      <c r="M195" s="272">
        <v>0.92091836734693877</v>
      </c>
      <c r="N195" s="272">
        <v>0.92441860465116266</v>
      </c>
      <c r="O195" s="272">
        <v>0.89855072463768115</v>
      </c>
      <c r="P195" s="407">
        <v>0.81159420289855078</v>
      </c>
    </row>
    <row r="196" spans="2:17" s="209" customFormat="1" ht="18.75" customHeight="1">
      <c r="B196" s="268">
        <v>7</v>
      </c>
      <c r="C196" s="269" t="s">
        <v>1880</v>
      </c>
      <c r="D196" s="270">
        <v>13</v>
      </c>
      <c r="E196" s="222">
        <f t="shared" si="4"/>
        <v>13</v>
      </c>
      <c r="F196" s="270">
        <v>13</v>
      </c>
      <c r="G196" s="270">
        <v>0</v>
      </c>
      <c r="H196" s="270">
        <f t="shared" si="1"/>
        <v>0</v>
      </c>
      <c r="I196" s="271">
        <f t="shared" si="2"/>
        <v>1</v>
      </c>
      <c r="J196" s="272">
        <f t="shared" si="3"/>
        <v>1</v>
      </c>
      <c r="K196" s="272">
        <f t="shared" si="5"/>
        <v>1</v>
      </c>
      <c r="L196" s="397"/>
      <c r="M196" s="272">
        <v>0.89591078066914498</v>
      </c>
      <c r="N196" s="272">
        <v>0.84263959390862953</v>
      </c>
      <c r="O196" s="272">
        <v>0.74594594594594599</v>
      </c>
      <c r="P196" s="407">
        <v>0.58064516129032262</v>
      </c>
    </row>
    <row r="197" spans="2:17" s="209" customFormat="1" ht="18.75" customHeight="1">
      <c r="B197" s="268">
        <v>8</v>
      </c>
      <c r="C197" s="269" t="s">
        <v>1961</v>
      </c>
      <c r="D197" s="270">
        <v>48</v>
      </c>
      <c r="E197" s="222">
        <f t="shared" si="4"/>
        <v>48</v>
      </c>
      <c r="F197" s="270">
        <v>21</v>
      </c>
      <c r="G197" s="270">
        <v>27</v>
      </c>
      <c r="H197" s="270">
        <f t="shared" si="1"/>
        <v>0</v>
      </c>
      <c r="I197" s="271">
        <f t="shared" si="2"/>
        <v>0.4375</v>
      </c>
      <c r="J197" s="272">
        <f t="shared" si="3"/>
        <v>1</v>
      </c>
      <c r="K197" s="272">
        <f t="shared" si="5"/>
        <v>0.4375</v>
      </c>
      <c r="L197" s="397" t="s">
        <v>4342</v>
      </c>
      <c r="M197" s="272">
        <v>0.80168776371308015</v>
      </c>
      <c r="N197" s="272">
        <v>0.62857142857142856</v>
      </c>
      <c r="O197" s="272">
        <v>0.28358208955223885</v>
      </c>
      <c r="P197" s="407">
        <v>0.30434782608695654</v>
      </c>
    </row>
    <row r="198" spans="2:17" s="209" customFormat="1" ht="18.75" customHeight="1">
      <c r="B198" s="268">
        <v>9</v>
      </c>
      <c r="C198" s="269" t="s">
        <v>2937</v>
      </c>
      <c r="D198" s="270">
        <v>38</v>
      </c>
      <c r="E198" s="222">
        <f t="shared" si="4"/>
        <v>38</v>
      </c>
      <c r="F198" s="270">
        <v>34</v>
      </c>
      <c r="G198" s="270">
        <v>4</v>
      </c>
      <c r="H198" s="270">
        <f t="shared" si="1"/>
        <v>0</v>
      </c>
      <c r="I198" s="271">
        <f t="shared" si="2"/>
        <v>0.89473684210526316</v>
      </c>
      <c r="J198" s="272">
        <f t="shared" si="3"/>
        <v>1</v>
      </c>
      <c r="K198" s="272">
        <f t="shared" si="5"/>
        <v>0.89473684210526316</v>
      </c>
      <c r="L198" s="397"/>
      <c r="M198" s="272">
        <v>0.8918518518518519</v>
      </c>
      <c r="N198" s="272">
        <v>0.64039408866995073</v>
      </c>
      <c r="O198" s="272">
        <v>0.568075117370892</v>
      </c>
      <c r="P198" s="407">
        <v>0.4330357142857143</v>
      </c>
    </row>
    <row r="199" spans="2:17" s="209" customFormat="1" ht="18.75" customHeight="1">
      <c r="B199" s="268">
        <v>10</v>
      </c>
      <c r="C199" s="269" t="s">
        <v>2889</v>
      </c>
      <c r="D199" s="270">
        <v>25</v>
      </c>
      <c r="E199" s="222">
        <f t="shared" si="4"/>
        <v>25</v>
      </c>
      <c r="F199" s="270">
        <v>21</v>
      </c>
      <c r="G199" s="270">
        <v>4</v>
      </c>
      <c r="H199" s="270">
        <f t="shared" si="1"/>
        <v>0</v>
      </c>
      <c r="I199" s="271">
        <f t="shared" si="2"/>
        <v>0.84</v>
      </c>
      <c r="J199" s="272">
        <f t="shared" si="3"/>
        <v>1</v>
      </c>
      <c r="K199" s="272">
        <f t="shared" si="5"/>
        <v>0.84</v>
      </c>
      <c r="L199" s="397"/>
      <c r="M199" s="272">
        <v>0.76093294460641403</v>
      </c>
      <c r="N199" s="272">
        <v>0.5803571428571429</v>
      </c>
      <c r="O199" s="272">
        <v>0.48800000000000004</v>
      </c>
      <c r="P199" s="407">
        <v>7.1942446043165471E-3</v>
      </c>
    </row>
    <row r="200" spans="2:17" s="209" customFormat="1" ht="18.75" customHeight="1">
      <c r="B200" s="268">
        <v>11</v>
      </c>
      <c r="C200" s="269" t="s">
        <v>2938</v>
      </c>
      <c r="D200" s="270">
        <v>48</v>
      </c>
      <c r="E200" s="222">
        <f>F200+G200</f>
        <v>48</v>
      </c>
      <c r="F200" s="270">
        <v>39</v>
      </c>
      <c r="G200" s="270">
        <v>9</v>
      </c>
      <c r="H200" s="270">
        <f t="shared" si="1"/>
        <v>0</v>
      </c>
      <c r="I200" s="271">
        <f t="shared" si="2"/>
        <v>0.8125</v>
      </c>
      <c r="J200" s="272">
        <f t="shared" si="3"/>
        <v>1</v>
      </c>
      <c r="K200" s="272">
        <f t="shared" si="5"/>
        <v>0.8125</v>
      </c>
      <c r="L200" s="397"/>
      <c r="M200" s="272">
        <v>0.79955207166853304</v>
      </c>
      <c r="N200" s="272">
        <v>0.66530612244897958</v>
      </c>
      <c r="O200" s="272">
        <v>0.44117647058823528</v>
      </c>
      <c r="P200" s="407">
        <v>0.37614678899082571</v>
      </c>
    </row>
    <row r="201" spans="2:17" s="209" customFormat="1" ht="18.75" customHeight="1">
      <c r="B201" s="268">
        <v>12</v>
      </c>
      <c r="C201" s="269" t="s">
        <v>2893</v>
      </c>
      <c r="D201" s="270">
        <v>6</v>
      </c>
      <c r="E201" s="222">
        <f t="shared" si="4"/>
        <v>6</v>
      </c>
      <c r="F201" s="270">
        <v>5</v>
      </c>
      <c r="G201" s="270">
        <v>1</v>
      </c>
      <c r="H201" s="270">
        <f t="shared" si="1"/>
        <v>0</v>
      </c>
      <c r="I201" s="271">
        <f t="shared" si="2"/>
        <v>0.83333333333333337</v>
      </c>
      <c r="J201" s="272">
        <f t="shared" si="3"/>
        <v>1</v>
      </c>
      <c r="K201" s="272">
        <f>I201*J201</f>
        <v>0.83333333333333337</v>
      </c>
      <c r="L201" s="397"/>
      <c r="M201" s="272">
        <v>0.61538461538461542</v>
      </c>
      <c r="N201" s="272">
        <v>0.5</v>
      </c>
      <c r="O201" s="272">
        <v>0</v>
      </c>
      <c r="P201" s="407">
        <v>0</v>
      </c>
    </row>
    <row r="202" spans="2:17" s="209" customFormat="1" ht="18.75" customHeight="1">
      <c r="B202" s="268">
        <v>13</v>
      </c>
      <c r="C202" s="269" t="s">
        <v>1968</v>
      </c>
      <c r="D202" s="270">
        <v>57</v>
      </c>
      <c r="E202" s="222">
        <f t="shared" si="4"/>
        <v>51</v>
      </c>
      <c r="F202" s="270">
        <v>40</v>
      </c>
      <c r="G202" s="270">
        <v>11</v>
      </c>
      <c r="H202" s="270">
        <f t="shared" si="1"/>
        <v>6</v>
      </c>
      <c r="I202" s="271">
        <f t="shared" si="2"/>
        <v>0.78431372549019607</v>
      </c>
      <c r="J202" s="272">
        <f t="shared" si="3"/>
        <v>0.89473684210526316</v>
      </c>
      <c r="K202" s="272">
        <f t="shared" si="5"/>
        <v>0.70175438596491224</v>
      </c>
      <c r="L202" s="397" t="s">
        <v>4379</v>
      </c>
      <c r="M202" s="272">
        <v>0.94966887417218548</v>
      </c>
      <c r="N202" s="272" t="e">
        <v>#DIV/0!</v>
      </c>
      <c r="O202" s="272">
        <v>0.60323886639676105</v>
      </c>
      <c r="P202" s="407">
        <v>0</v>
      </c>
    </row>
    <row r="203" spans="2:17" s="209" customFormat="1" ht="18.75" customHeight="1">
      <c r="B203" s="268">
        <v>14</v>
      </c>
      <c r="C203" s="269" t="s">
        <v>1870</v>
      </c>
      <c r="D203" s="270">
        <v>71</v>
      </c>
      <c r="E203" s="222">
        <f t="shared" si="4"/>
        <v>71</v>
      </c>
      <c r="F203" s="270">
        <v>59</v>
      </c>
      <c r="G203" s="270">
        <v>12</v>
      </c>
      <c r="H203" s="270">
        <f t="shared" si="1"/>
        <v>0</v>
      </c>
      <c r="I203" s="271">
        <f t="shared" si="2"/>
        <v>0.83098591549295775</v>
      </c>
      <c r="J203" s="272">
        <f t="shared" si="3"/>
        <v>1</v>
      </c>
      <c r="K203" s="272">
        <f t="shared" si="5"/>
        <v>0.83098591549295775</v>
      </c>
      <c r="L203" s="397"/>
      <c r="M203" s="272">
        <v>0.82861896838602334</v>
      </c>
      <c r="N203" s="272">
        <v>0.7396694214876034</v>
      </c>
      <c r="O203" s="272">
        <v>0.445945945945946</v>
      </c>
      <c r="P203" s="407">
        <v>0.84384858044164035</v>
      </c>
    </row>
    <row r="204" spans="2:17" s="209" customFormat="1" ht="18.75" customHeight="1">
      <c r="B204" s="268">
        <v>15</v>
      </c>
      <c r="C204" s="269" t="s">
        <v>2939</v>
      </c>
      <c r="D204" s="270">
        <v>41</v>
      </c>
      <c r="E204" s="222">
        <f t="shared" si="4"/>
        <v>41</v>
      </c>
      <c r="F204" s="270">
        <v>32</v>
      </c>
      <c r="G204" s="270">
        <v>9</v>
      </c>
      <c r="H204" s="270">
        <f t="shared" si="1"/>
        <v>0</v>
      </c>
      <c r="I204" s="271">
        <f t="shared" si="2"/>
        <v>0.78048780487804881</v>
      </c>
      <c r="J204" s="272">
        <f t="shared" si="3"/>
        <v>1</v>
      </c>
      <c r="K204" s="272">
        <f t="shared" si="5"/>
        <v>0.78048780487804881</v>
      </c>
      <c r="L204" s="397"/>
      <c r="M204" s="272">
        <v>0.84239130434782605</v>
      </c>
      <c r="N204" s="272">
        <v>0.43835616438356162</v>
      </c>
      <c r="O204" s="272">
        <v>0.32089552238805968</v>
      </c>
      <c r="P204" s="407">
        <v>0.50549450549450547</v>
      </c>
    </row>
    <row r="205" spans="2:17" s="209" customFormat="1" ht="18.75" customHeight="1">
      <c r="B205" s="268">
        <v>16</v>
      </c>
      <c r="C205" s="269" t="s">
        <v>2940</v>
      </c>
      <c r="D205" s="270">
        <v>13</v>
      </c>
      <c r="E205" s="222">
        <f t="shared" si="4"/>
        <v>13</v>
      </c>
      <c r="F205" s="270">
        <v>13</v>
      </c>
      <c r="G205" s="270">
        <v>0</v>
      </c>
      <c r="H205" s="270">
        <f t="shared" si="1"/>
        <v>0</v>
      </c>
      <c r="I205" s="271">
        <f t="shared" si="2"/>
        <v>1</v>
      </c>
      <c r="J205" s="272">
        <f t="shared" si="3"/>
        <v>1</v>
      </c>
      <c r="K205" s="272">
        <f t="shared" si="5"/>
        <v>1</v>
      </c>
      <c r="L205" s="397"/>
      <c r="M205" s="272">
        <v>0.94972067039106145</v>
      </c>
      <c r="N205" s="272">
        <v>0.60185185185185186</v>
      </c>
      <c r="O205" s="272">
        <v>0.60185185185185197</v>
      </c>
      <c r="P205" s="407">
        <v>0.25806451612903225</v>
      </c>
    </row>
    <row r="206" spans="2:17" s="209" customFormat="1" ht="18.75" customHeight="1">
      <c r="B206" s="268">
        <v>17</v>
      </c>
      <c r="C206" s="269" t="s">
        <v>1971</v>
      </c>
      <c r="D206" s="270">
        <v>18</v>
      </c>
      <c r="E206" s="222">
        <f t="shared" si="4"/>
        <v>18</v>
      </c>
      <c r="F206" s="270">
        <v>18</v>
      </c>
      <c r="G206" s="270">
        <v>0</v>
      </c>
      <c r="H206" s="270">
        <f t="shared" si="1"/>
        <v>0</v>
      </c>
      <c r="I206" s="271">
        <f t="shared" si="2"/>
        <v>1</v>
      </c>
      <c r="J206" s="272">
        <f t="shared" si="3"/>
        <v>1</v>
      </c>
      <c r="K206" s="272">
        <f t="shared" si="5"/>
        <v>1</v>
      </c>
      <c r="L206" s="397"/>
      <c r="M206" s="272">
        <v>0.9263157894736842</v>
      </c>
      <c r="N206" s="272" t="e">
        <v>#DIV/0!</v>
      </c>
      <c r="O206" s="272">
        <v>0</v>
      </c>
      <c r="P206" s="407">
        <v>0</v>
      </c>
    </row>
    <row r="207" spans="2:17" s="209" customFormat="1" ht="18.75" customHeight="1">
      <c r="B207" s="268">
        <v>18</v>
      </c>
      <c r="C207" s="288" t="s">
        <v>2962</v>
      </c>
      <c r="D207" s="270">
        <v>11</v>
      </c>
      <c r="E207" s="222">
        <f t="shared" si="4"/>
        <v>11</v>
      </c>
      <c r="F207" s="270">
        <v>9</v>
      </c>
      <c r="G207" s="270">
        <v>2</v>
      </c>
      <c r="H207" s="270">
        <f t="shared" si="1"/>
        <v>0</v>
      </c>
      <c r="I207" s="289">
        <f t="shared" si="2"/>
        <v>0.81818181818181823</v>
      </c>
      <c r="J207" s="275">
        <f t="shared" si="3"/>
        <v>1</v>
      </c>
      <c r="K207" s="275">
        <f t="shared" si="5"/>
        <v>0.81818181818181823</v>
      </c>
      <c r="L207" s="397"/>
      <c r="M207" s="272">
        <v>0.68965517241379315</v>
      </c>
      <c r="N207" s="275">
        <v>0.65517241379310343</v>
      </c>
      <c r="O207" s="275">
        <v>0</v>
      </c>
      <c r="P207" s="408">
        <v>0</v>
      </c>
      <c r="Q207" s="291"/>
    </row>
    <row r="208" spans="2:17" s="209" customFormat="1" ht="18.75" customHeight="1">
      <c r="B208" s="268">
        <v>19</v>
      </c>
      <c r="C208" s="278" t="s">
        <v>2964</v>
      </c>
      <c r="D208" s="270">
        <v>3</v>
      </c>
      <c r="E208" s="222">
        <f t="shared" si="4"/>
        <v>3</v>
      </c>
      <c r="F208" s="270">
        <v>3</v>
      </c>
      <c r="G208" s="270">
        <v>0</v>
      </c>
      <c r="H208" s="270">
        <f t="shared" si="1"/>
        <v>0</v>
      </c>
      <c r="I208" s="272">
        <f t="shared" si="2"/>
        <v>1</v>
      </c>
      <c r="J208" s="272">
        <f t="shared" si="3"/>
        <v>1</v>
      </c>
      <c r="K208" s="272">
        <f t="shared" si="5"/>
        <v>1</v>
      </c>
      <c r="L208" s="397"/>
      <c r="M208" s="272">
        <v>0.94117647058823528</v>
      </c>
      <c r="N208" s="272">
        <v>0.5</v>
      </c>
      <c r="O208" s="272">
        <v>0</v>
      </c>
      <c r="P208" s="408">
        <v>0</v>
      </c>
    </row>
    <row r="209" spans="2:16" s="209" customFormat="1" ht="18.75" customHeight="1">
      <c r="B209" s="268">
        <v>20</v>
      </c>
      <c r="C209" s="278" t="s">
        <v>2909</v>
      </c>
      <c r="D209" s="270">
        <v>0</v>
      </c>
      <c r="E209" s="222">
        <f t="shared" si="4"/>
        <v>0</v>
      </c>
      <c r="F209" s="270">
        <v>0</v>
      </c>
      <c r="G209" s="270">
        <v>0</v>
      </c>
      <c r="H209" s="270">
        <f t="shared" si="1"/>
        <v>0</v>
      </c>
      <c r="I209" s="271" t="e">
        <f t="shared" si="2"/>
        <v>#DIV/0!</v>
      </c>
      <c r="J209" s="272" t="e">
        <f t="shared" si="3"/>
        <v>#DIV/0!</v>
      </c>
      <c r="K209" s="272" t="e">
        <f t="shared" si="5"/>
        <v>#DIV/0!</v>
      </c>
      <c r="L209" s="399" t="s">
        <v>4343</v>
      </c>
      <c r="M209" s="272" t="e">
        <v>#DIV/0!</v>
      </c>
      <c r="N209" s="272" t="e">
        <v>#DIV/0!</v>
      </c>
      <c r="O209" s="272">
        <v>0</v>
      </c>
      <c r="P209" s="408">
        <v>0</v>
      </c>
    </row>
    <row r="210" spans="2:16" s="209" customFormat="1" ht="18.75" customHeight="1">
      <c r="B210" s="268">
        <v>21</v>
      </c>
      <c r="C210" s="281" t="s">
        <v>2911</v>
      </c>
      <c r="D210" s="270">
        <v>0</v>
      </c>
      <c r="E210" s="222">
        <f t="shared" si="4"/>
        <v>0</v>
      </c>
      <c r="F210" s="270">
        <v>0</v>
      </c>
      <c r="G210" s="270">
        <v>0</v>
      </c>
      <c r="H210" s="270">
        <f t="shared" si="1"/>
        <v>0</v>
      </c>
      <c r="I210" s="271" t="e">
        <f t="shared" si="2"/>
        <v>#DIV/0!</v>
      </c>
      <c r="J210" s="272" t="e">
        <f t="shared" si="3"/>
        <v>#DIV/0!</v>
      </c>
      <c r="K210" s="272" t="e">
        <f t="shared" si="5"/>
        <v>#DIV/0!</v>
      </c>
      <c r="L210" s="399" t="s">
        <v>4063</v>
      </c>
      <c r="M210" s="272" t="e">
        <v>#DIV/0!</v>
      </c>
      <c r="N210" s="272" t="e">
        <v>#DIV/0!</v>
      </c>
      <c r="O210" s="272">
        <v>0</v>
      </c>
      <c r="P210" s="408">
        <v>0</v>
      </c>
    </row>
    <row r="211" spans="2:16" s="209" customFormat="1" ht="18.75" customHeight="1">
      <c r="B211" s="268">
        <v>22</v>
      </c>
      <c r="C211" s="282" t="s">
        <v>2914</v>
      </c>
      <c r="D211" s="270">
        <v>27</v>
      </c>
      <c r="E211" s="222">
        <f t="shared" si="4"/>
        <v>27</v>
      </c>
      <c r="F211" s="270">
        <v>26</v>
      </c>
      <c r="G211" s="270">
        <v>1</v>
      </c>
      <c r="H211" s="270">
        <f t="shared" si="1"/>
        <v>0</v>
      </c>
      <c r="I211" s="271">
        <f t="shared" si="2"/>
        <v>0.96296296296296291</v>
      </c>
      <c r="J211" s="272">
        <f t="shared" si="3"/>
        <v>1</v>
      </c>
      <c r="K211" s="272">
        <f t="shared" si="5"/>
        <v>0.96296296296296291</v>
      </c>
      <c r="L211" s="397"/>
      <c r="M211" s="272">
        <v>0.88554216867469882</v>
      </c>
      <c r="N211" s="272" t="e">
        <v>#DIV/0!</v>
      </c>
      <c r="O211" s="272">
        <v>0</v>
      </c>
      <c r="P211" s="408">
        <v>0</v>
      </c>
    </row>
    <row r="212" spans="2:16" s="209" customFormat="1" ht="18.75" customHeight="1">
      <c r="B212" s="268">
        <v>23</v>
      </c>
      <c r="C212" s="278" t="s">
        <v>2916</v>
      </c>
      <c r="D212" s="270">
        <v>0</v>
      </c>
      <c r="E212" s="222">
        <f t="shared" si="4"/>
        <v>0</v>
      </c>
      <c r="F212" s="270">
        <v>0</v>
      </c>
      <c r="G212" s="270">
        <v>0</v>
      </c>
      <c r="H212" s="270">
        <f t="shared" si="1"/>
        <v>0</v>
      </c>
      <c r="I212" s="271" t="e">
        <f t="shared" si="2"/>
        <v>#DIV/0!</v>
      </c>
      <c r="J212" s="272" t="e">
        <f t="shared" si="3"/>
        <v>#DIV/0!</v>
      </c>
      <c r="K212" s="272" t="e">
        <f t="shared" si="5"/>
        <v>#DIV/0!</v>
      </c>
      <c r="L212" s="429" t="s">
        <v>4380</v>
      </c>
      <c r="M212" s="272" t="e">
        <v>#DIV/0!</v>
      </c>
      <c r="N212" s="272" t="e">
        <v>#DIV/0!</v>
      </c>
      <c r="O212" s="272">
        <v>0</v>
      </c>
      <c r="P212" s="408">
        <v>0</v>
      </c>
    </row>
    <row r="213" spans="2:16" s="209" customFormat="1" ht="18.75" customHeight="1">
      <c r="B213" s="268">
        <v>24</v>
      </c>
      <c r="C213" s="278" t="s">
        <v>4064</v>
      </c>
      <c r="D213" s="270">
        <v>0</v>
      </c>
      <c r="E213" s="222">
        <f t="shared" si="4"/>
        <v>0</v>
      </c>
      <c r="F213" s="270">
        <v>0</v>
      </c>
      <c r="G213" s="270">
        <v>0</v>
      </c>
      <c r="H213" s="270">
        <f t="shared" si="1"/>
        <v>0</v>
      </c>
      <c r="I213" s="271" t="e">
        <f t="shared" si="2"/>
        <v>#DIV/0!</v>
      </c>
      <c r="J213" s="272" t="e">
        <f t="shared" si="3"/>
        <v>#DIV/0!</v>
      </c>
      <c r="K213" s="272" t="e">
        <f t="shared" si="5"/>
        <v>#DIV/0!</v>
      </c>
      <c r="L213" s="429" t="s">
        <v>4380</v>
      </c>
      <c r="M213" s="272" t="e">
        <v>#DIV/0!</v>
      </c>
      <c r="N213" s="272" t="e">
        <v>#DIV/0!</v>
      </c>
      <c r="O213" s="272">
        <v>0</v>
      </c>
      <c r="P213" s="408">
        <v>0</v>
      </c>
    </row>
    <row r="214" spans="2:16" s="209" customFormat="1" ht="18.75" customHeight="1">
      <c r="B214" s="268">
        <v>25</v>
      </c>
      <c r="C214" s="278" t="s">
        <v>2924</v>
      </c>
      <c r="D214" s="270">
        <v>0</v>
      </c>
      <c r="E214" s="222">
        <f t="shared" si="4"/>
        <v>0</v>
      </c>
      <c r="F214" s="270">
        <v>0</v>
      </c>
      <c r="G214" s="270">
        <v>0</v>
      </c>
      <c r="H214" s="270">
        <f t="shared" si="1"/>
        <v>0</v>
      </c>
      <c r="I214" s="271" t="e">
        <f t="shared" si="2"/>
        <v>#DIV/0!</v>
      </c>
      <c r="J214" s="272" t="e">
        <f t="shared" si="3"/>
        <v>#DIV/0!</v>
      </c>
      <c r="K214" s="272" t="e">
        <f t="shared" si="5"/>
        <v>#DIV/0!</v>
      </c>
      <c r="L214" s="429" t="s">
        <v>4381</v>
      </c>
      <c r="M214" s="272" t="e">
        <v>#DIV/0!</v>
      </c>
      <c r="N214" s="272" t="e">
        <v>#DIV/0!</v>
      </c>
      <c r="O214" s="272">
        <v>0</v>
      </c>
      <c r="P214" s="408">
        <v>0</v>
      </c>
    </row>
    <row r="215" spans="2:16" s="209" customFormat="1" ht="18.75" customHeight="1">
      <c r="B215" s="268">
        <v>26</v>
      </c>
      <c r="C215" s="278" t="s">
        <v>2927</v>
      </c>
      <c r="D215" s="270">
        <v>0</v>
      </c>
      <c r="E215" s="222">
        <f t="shared" si="4"/>
        <v>0</v>
      </c>
      <c r="F215" s="270">
        <v>0</v>
      </c>
      <c r="G215" s="270">
        <v>0</v>
      </c>
      <c r="H215" s="270">
        <f t="shared" si="1"/>
        <v>0</v>
      </c>
      <c r="I215" s="271" t="e">
        <f t="shared" si="2"/>
        <v>#DIV/0!</v>
      </c>
      <c r="J215" s="272" t="e">
        <f t="shared" si="3"/>
        <v>#DIV/0!</v>
      </c>
      <c r="K215" s="272" t="e">
        <f t="shared" si="5"/>
        <v>#DIV/0!</v>
      </c>
      <c r="L215" s="429" t="s">
        <v>4382</v>
      </c>
      <c r="M215" s="272" t="e">
        <v>#DIV/0!</v>
      </c>
      <c r="N215" s="272" t="e">
        <v>#DIV/0!</v>
      </c>
      <c r="O215" s="272">
        <v>0</v>
      </c>
      <c r="P215" s="408">
        <v>0</v>
      </c>
    </row>
    <row r="216" spans="2:16" s="209" customFormat="1" ht="18.75" customHeight="1">
      <c r="B216" s="268">
        <v>27</v>
      </c>
      <c r="C216" s="278" t="s">
        <v>2967</v>
      </c>
      <c r="D216" s="270">
        <v>0</v>
      </c>
      <c r="E216" s="222">
        <f t="shared" si="4"/>
        <v>0</v>
      </c>
      <c r="F216" s="270">
        <v>0</v>
      </c>
      <c r="G216" s="270">
        <v>0</v>
      </c>
      <c r="H216" s="270">
        <f t="shared" si="1"/>
        <v>0</v>
      </c>
      <c r="I216" s="271" t="e">
        <f t="shared" si="2"/>
        <v>#DIV/0!</v>
      </c>
      <c r="J216" s="272" t="e">
        <f t="shared" si="3"/>
        <v>#DIV/0!</v>
      </c>
      <c r="K216" s="272" t="e">
        <f t="shared" si="5"/>
        <v>#DIV/0!</v>
      </c>
      <c r="L216" s="399" t="s">
        <v>4383</v>
      </c>
      <c r="M216" s="272" t="e">
        <v>#DIV/0!</v>
      </c>
      <c r="N216" s="272" t="e">
        <v>#DIV/0!</v>
      </c>
      <c r="O216" s="272">
        <v>0</v>
      </c>
      <c r="P216" s="408">
        <v>0</v>
      </c>
    </row>
    <row r="217" spans="2:16" s="209" customFormat="1" ht="18.75" customHeight="1">
      <c r="B217" s="268">
        <v>28</v>
      </c>
      <c r="C217" s="278" t="s">
        <v>2968</v>
      </c>
      <c r="D217" s="270">
        <v>0</v>
      </c>
      <c r="E217" s="222">
        <f t="shared" si="4"/>
        <v>0</v>
      </c>
      <c r="F217" s="270">
        <v>0</v>
      </c>
      <c r="G217" s="270">
        <v>0</v>
      </c>
      <c r="H217" s="270">
        <f t="shared" si="1"/>
        <v>0</v>
      </c>
      <c r="I217" s="271" t="e">
        <f>F217/E217</f>
        <v>#DIV/0!</v>
      </c>
      <c r="J217" s="272" t="e">
        <f>E217/D217</f>
        <v>#DIV/0!</v>
      </c>
      <c r="K217" s="272" t="e">
        <f>I217*J217</f>
        <v>#DIV/0!</v>
      </c>
      <c r="L217" s="399" t="s">
        <v>4065</v>
      </c>
      <c r="M217" s="272" t="e">
        <v>#DIV/0!</v>
      </c>
      <c r="N217" s="272" t="e">
        <v>#DIV/0!</v>
      </c>
      <c r="O217" s="272">
        <v>0</v>
      </c>
      <c r="P217" s="408">
        <v>0</v>
      </c>
    </row>
    <row r="218" spans="2:16" s="209" customFormat="1" ht="18.75" customHeight="1">
      <c r="B218" s="268">
        <v>28</v>
      </c>
      <c r="C218" s="386" t="s">
        <v>3429</v>
      </c>
      <c r="D218" s="270">
        <v>23</v>
      </c>
      <c r="E218" s="222">
        <f t="shared" si="4"/>
        <v>23</v>
      </c>
      <c r="F218" s="270">
        <v>23</v>
      </c>
      <c r="G218" s="270">
        <v>0</v>
      </c>
      <c r="H218" s="270">
        <f t="shared" si="1"/>
        <v>0</v>
      </c>
      <c r="I218" s="389">
        <f>F218/E218</f>
        <v>1</v>
      </c>
      <c r="J218" s="390">
        <f>E218/D218</f>
        <v>1</v>
      </c>
      <c r="K218" s="390">
        <f>J218*I218</f>
        <v>1</v>
      </c>
      <c r="L218" s="397"/>
      <c r="M218" s="272">
        <v>0.9568965517241379</v>
      </c>
      <c r="N218" s="272" t="e">
        <v>#DIV/0!</v>
      </c>
      <c r="O218" s="272">
        <v>0</v>
      </c>
      <c r="P218" s="408">
        <v>0</v>
      </c>
    </row>
    <row r="219" spans="2:16" s="209" customFormat="1" ht="18.75" customHeight="1" thickBot="1">
      <c r="B219" s="599" t="s">
        <v>100</v>
      </c>
      <c r="C219" s="600"/>
      <c r="D219" s="283">
        <f>SUM(D190:D218)</f>
        <v>3206</v>
      </c>
      <c r="E219" s="283">
        <f>SUM(E190:E218)</f>
        <v>3144</v>
      </c>
      <c r="F219" s="283">
        <f>SUM(F190:F218)</f>
        <v>3010</v>
      </c>
      <c r="G219" s="283">
        <f>SUM(G190:G218)</f>
        <v>134</v>
      </c>
      <c r="H219" s="283">
        <f>SUM(H190:H218)</f>
        <v>62</v>
      </c>
      <c r="I219" s="284">
        <f>F219/(F219+G219)</f>
        <v>0.95737913486005088</v>
      </c>
      <c r="J219" s="285">
        <f t="shared" si="3"/>
        <v>0.98066126013724264</v>
      </c>
      <c r="K219" s="285">
        <f t="shared" si="5"/>
        <v>0.93886462882096067</v>
      </c>
      <c r="L219" s="400"/>
      <c r="M219" s="272">
        <v>0.93117060902231708</v>
      </c>
      <c r="N219" s="285">
        <v>0.88102518485572912</v>
      </c>
      <c r="O219" s="285">
        <v>0.61461794019933558</v>
      </c>
      <c r="P219" s="409">
        <v>0.39960778397948404</v>
      </c>
    </row>
  </sheetData>
  <mergeCells count="207">
    <mergeCell ref="M187:P187"/>
    <mergeCell ref="M188:M189"/>
    <mergeCell ref="P188:P189"/>
    <mergeCell ref="B219:C219"/>
    <mergeCell ref="N188:N189"/>
    <mergeCell ref="H188:H189"/>
    <mergeCell ref="I188:I189"/>
    <mergeCell ref="J188:J189"/>
    <mergeCell ref="K188:K189"/>
    <mergeCell ref="L188:L189"/>
    <mergeCell ref="O188:O189"/>
    <mergeCell ref="B188:B189"/>
    <mergeCell ref="C188:C189"/>
    <mergeCell ref="D188:D189"/>
    <mergeCell ref="E188:E189"/>
    <mergeCell ref="F188:F189"/>
    <mergeCell ref="G188:G189"/>
    <mergeCell ref="B156:D156"/>
    <mergeCell ref="F156:G156"/>
    <mergeCell ref="H156:I156"/>
    <mergeCell ref="J156:K156"/>
    <mergeCell ref="B187:L187"/>
    <mergeCell ref="F154:G154"/>
    <mergeCell ref="H154:I154"/>
    <mergeCell ref="J154:K154"/>
    <mergeCell ref="B155:C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O121:R121"/>
    <mergeCell ref="B123:K123"/>
    <mergeCell ref="B124:K124"/>
    <mergeCell ref="F125:G125"/>
    <mergeCell ref="H125:I125"/>
    <mergeCell ref="J125:K125"/>
    <mergeCell ref="O113:R113"/>
    <mergeCell ref="O114:R114"/>
    <mergeCell ref="O115:R115"/>
    <mergeCell ref="O117:R117"/>
    <mergeCell ref="O119:R119"/>
    <mergeCell ref="O120:R120"/>
    <mergeCell ref="O106:R106"/>
    <mergeCell ref="O107:R107"/>
    <mergeCell ref="O108:R108"/>
    <mergeCell ref="O109:R109"/>
    <mergeCell ref="O61:R61"/>
    <mergeCell ref="O112:R112"/>
    <mergeCell ref="O100:R100"/>
    <mergeCell ref="O101:R101"/>
    <mergeCell ref="O102:R102"/>
    <mergeCell ref="O103:R103"/>
    <mergeCell ref="O104:R104"/>
    <mergeCell ref="O105:R105"/>
    <mergeCell ref="O94:R94"/>
    <mergeCell ref="O95:R95"/>
    <mergeCell ref="O96:R96"/>
    <mergeCell ref="O97:R97"/>
    <mergeCell ref="O98:R98"/>
    <mergeCell ref="O99:R99"/>
    <mergeCell ref="O59:R59"/>
    <mergeCell ref="O60:R60"/>
    <mergeCell ref="O85:R85"/>
    <mergeCell ref="O86:R86"/>
    <mergeCell ref="O89:R89"/>
    <mergeCell ref="O90:R90"/>
    <mergeCell ref="O53:R53"/>
    <mergeCell ref="O54:R54"/>
    <mergeCell ref="O55:R55"/>
    <mergeCell ref="O56:R56"/>
    <mergeCell ref="O57:R57"/>
    <mergeCell ref="O58:R58"/>
    <mergeCell ref="O47:R47"/>
    <mergeCell ref="O48:R48"/>
    <mergeCell ref="O49:R49"/>
    <mergeCell ref="O50:R50"/>
    <mergeCell ref="O51:R51"/>
    <mergeCell ref="O52:R52"/>
    <mergeCell ref="O40:R40"/>
    <mergeCell ref="O41:R41"/>
    <mergeCell ref="O42:R42"/>
    <mergeCell ref="O43:R43"/>
    <mergeCell ref="O45:R45"/>
    <mergeCell ref="O46:R46"/>
    <mergeCell ref="O34:R34"/>
    <mergeCell ref="O35:R35"/>
    <mergeCell ref="O36:R36"/>
    <mergeCell ref="O37:R37"/>
    <mergeCell ref="O38:R38"/>
    <mergeCell ref="O39:R39"/>
    <mergeCell ref="K28:K29"/>
    <mergeCell ref="L28:L29"/>
    <mergeCell ref="O30:R30"/>
    <mergeCell ref="O31:R31"/>
    <mergeCell ref="O32:R32"/>
    <mergeCell ref="O33:R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5:E155">
    <cfRule type="cellIs" dxfId="34" priority="34" operator="greaterThan">
      <formula>0</formula>
    </cfRule>
  </conditionalFormatting>
  <conditionalFormatting sqref="D155:E155">
    <cfRule type="cellIs" dxfId="33" priority="35" operator="greaterThan">
      <formula>0</formula>
    </cfRule>
  </conditionalFormatting>
  <conditionalFormatting sqref="E126:E155">
    <cfRule type="cellIs" dxfId="32" priority="33" operator="greaterThan">
      <formula>0</formula>
    </cfRule>
  </conditionalFormatting>
  <conditionalFormatting sqref="H155">
    <cfRule type="cellIs" dxfId="31" priority="32" operator="greaterThan">
      <formula>0</formula>
    </cfRule>
  </conditionalFormatting>
  <conditionalFormatting sqref="F126:F154">
    <cfRule type="cellIs" dxfId="30" priority="31" operator="greaterThan">
      <formula>0</formula>
    </cfRule>
  </conditionalFormatting>
  <conditionalFormatting sqref="H126:H154">
    <cfRule type="cellIs" dxfId="29" priority="30" operator="greaterThan">
      <formula>0</formula>
    </cfRule>
  </conditionalFormatting>
  <conditionalFormatting sqref="K190:K219">
    <cfRule type="cellIs" dxfId="28" priority="29" operator="lessThan">
      <formula>0.7</formula>
    </cfRule>
  </conditionalFormatting>
  <conditionalFormatting sqref="F155">
    <cfRule type="cellIs" dxfId="27" priority="26" operator="greaterThan">
      <formula>0</formula>
    </cfRule>
  </conditionalFormatting>
  <conditionalFormatting sqref="J155">
    <cfRule type="cellIs" dxfId="26" priority="22" operator="greaterThan">
      <formula>0</formula>
    </cfRule>
  </conditionalFormatting>
  <conditionalFormatting sqref="J126:J154">
    <cfRule type="cellIs" dxfId="25" priority="4" operator="greaterThan">
      <formula>0</formula>
    </cfRule>
  </conditionalFormatting>
  <dataValidations count="1">
    <dataValidation type="list" allowBlank="1" showInputMessage="1" showErrorMessage="1" sqref="F13" xr:uid="{00000000-0002-0000-0500-000000000000}">
      <formula1>"Full,Focus,Regression"</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12D8-17A2-4898-A0B2-10F5DFE89453}">
  <dimension ref="A1:K105"/>
  <sheetViews>
    <sheetView topLeftCell="A91" workbookViewId="0">
      <selection activeCell="E97" sqref="E97"/>
    </sheetView>
  </sheetViews>
  <sheetFormatPr defaultRowHeight="15"/>
  <cols>
    <col min="1" max="1" width="17.375" bestFit="1" customWidth="1"/>
    <col min="2" max="2" width="15.625" bestFit="1" customWidth="1"/>
    <col min="3" max="3" width="0" hidden="1" customWidth="1"/>
    <col min="4" max="4" width="54.75" customWidth="1"/>
    <col min="6" max="6" width="13.125" bestFit="1" customWidth="1"/>
    <col min="9" max="9" width="17.125" customWidth="1"/>
    <col min="10" max="10" width="26.25" style="401" bestFit="1" customWidth="1"/>
    <col min="11" max="11" width="9.25" bestFit="1" customWidth="1"/>
  </cols>
  <sheetData>
    <row r="1" spans="1:11" s="401" customFormat="1">
      <c r="A1" s="427" t="s">
        <v>4330</v>
      </c>
      <c r="B1" s="427" t="s">
        <v>4331</v>
      </c>
      <c r="C1" s="454" t="s">
        <v>4332</v>
      </c>
      <c r="D1" s="454" t="s">
        <v>4333</v>
      </c>
      <c r="E1" s="427" t="s">
        <v>64</v>
      </c>
      <c r="F1" s="427" t="s">
        <v>4334</v>
      </c>
      <c r="G1" s="427" t="s">
        <v>4335</v>
      </c>
      <c r="H1" s="427" t="s">
        <v>4336</v>
      </c>
      <c r="I1" s="427" t="s">
        <v>4337</v>
      </c>
      <c r="J1" s="427" t="s">
        <v>3241</v>
      </c>
      <c r="K1" s="427" t="s">
        <v>4338</v>
      </c>
    </row>
    <row r="2" spans="1:11" ht="15" customHeight="1">
      <c r="A2" s="459" t="s">
        <v>4316</v>
      </c>
      <c r="B2" s="458" t="s">
        <v>2342</v>
      </c>
      <c r="D2" s="418" t="s">
        <v>4317</v>
      </c>
      <c r="E2" s="186" t="s">
        <v>40</v>
      </c>
      <c r="F2" s="187" t="s">
        <v>4066</v>
      </c>
      <c r="G2" s="186"/>
      <c r="H2" s="185" t="s">
        <v>86</v>
      </c>
      <c r="I2" s="457" t="s">
        <v>2989</v>
      </c>
      <c r="J2" s="455" t="s">
        <v>4366</v>
      </c>
      <c r="K2" s="456"/>
    </row>
    <row r="3" spans="1:11" ht="15" customHeight="1">
      <c r="A3" s="459" t="s">
        <v>4308</v>
      </c>
      <c r="B3" s="458" t="s">
        <v>89</v>
      </c>
      <c r="D3" s="418" t="s">
        <v>4309</v>
      </c>
      <c r="E3" s="186" t="s">
        <v>153</v>
      </c>
      <c r="F3" s="187" t="s">
        <v>4066</v>
      </c>
      <c r="G3" s="186" t="s">
        <v>4067</v>
      </c>
      <c r="H3" s="185" t="s">
        <v>86</v>
      </c>
      <c r="I3" s="457" t="s">
        <v>2989</v>
      </c>
      <c r="J3" s="455" t="s">
        <v>4367</v>
      </c>
      <c r="K3" s="455" t="s">
        <v>4353</v>
      </c>
    </row>
    <row r="4" spans="1:11" ht="15" customHeight="1">
      <c r="A4" s="459" t="s">
        <v>4318</v>
      </c>
      <c r="B4" s="458" t="s">
        <v>89</v>
      </c>
      <c r="D4" s="187" t="s">
        <v>4167</v>
      </c>
      <c r="E4" s="186" t="s">
        <v>40</v>
      </c>
      <c r="F4" s="187" t="s">
        <v>4066</v>
      </c>
      <c r="G4" s="186"/>
      <c r="H4" s="185" t="s">
        <v>86</v>
      </c>
      <c r="I4" s="457" t="s">
        <v>2989</v>
      </c>
      <c r="J4" s="455" t="s">
        <v>4370</v>
      </c>
      <c r="K4" s="456"/>
    </row>
    <row r="5" spans="1:11" ht="15" customHeight="1">
      <c r="A5" s="459" t="s">
        <v>4068</v>
      </c>
      <c r="B5" s="458" t="s">
        <v>91</v>
      </c>
      <c r="D5" s="187" t="s">
        <v>4168</v>
      </c>
      <c r="E5" s="186" t="s">
        <v>40</v>
      </c>
      <c r="F5" s="187" t="s">
        <v>4066</v>
      </c>
      <c r="G5" s="186" t="s">
        <v>4067</v>
      </c>
      <c r="H5" s="185" t="s">
        <v>72</v>
      </c>
      <c r="I5" s="457" t="s">
        <v>4069</v>
      </c>
      <c r="J5" s="455" t="s">
        <v>4367</v>
      </c>
      <c r="K5" s="455" t="s">
        <v>4354</v>
      </c>
    </row>
    <row r="6" spans="1:11" ht="15" customHeight="1">
      <c r="A6" s="459" t="s">
        <v>4070</v>
      </c>
      <c r="B6" s="458" t="s">
        <v>91</v>
      </c>
      <c r="D6" s="187" t="s">
        <v>4169</v>
      </c>
      <c r="E6" s="186" t="s">
        <v>40</v>
      </c>
      <c r="F6" s="187" t="s">
        <v>4066</v>
      </c>
      <c r="G6" s="186"/>
      <c r="H6" s="185" t="s">
        <v>86</v>
      </c>
      <c r="I6" s="457" t="s">
        <v>4069</v>
      </c>
      <c r="J6" s="455" t="s">
        <v>3170</v>
      </c>
      <c r="K6" s="456"/>
    </row>
    <row r="7" spans="1:11" ht="15" customHeight="1">
      <c r="A7" s="459" t="s">
        <v>4071</v>
      </c>
      <c r="B7" s="458" t="s">
        <v>91</v>
      </c>
      <c r="D7" s="187" t="s">
        <v>4170</v>
      </c>
      <c r="E7" s="186" t="s">
        <v>40</v>
      </c>
      <c r="F7" s="187" t="s">
        <v>4066</v>
      </c>
      <c r="G7" s="186" t="s">
        <v>4067</v>
      </c>
      <c r="H7" s="185" t="s">
        <v>72</v>
      </c>
      <c r="I7" s="457" t="s">
        <v>4069</v>
      </c>
      <c r="J7" s="455" t="s">
        <v>4367</v>
      </c>
      <c r="K7" s="455" t="s">
        <v>4355</v>
      </c>
    </row>
    <row r="8" spans="1:11" ht="15" customHeight="1">
      <c r="A8" s="459" t="s">
        <v>4072</v>
      </c>
      <c r="B8" s="458" t="s">
        <v>91</v>
      </c>
      <c r="D8" s="187" t="s">
        <v>4171</v>
      </c>
      <c r="E8" s="186" t="s">
        <v>40</v>
      </c>
      <c r="F8" s="187" t="s">
        <v>4066</v>
      </c>
      <c r="G8" s="186" t="s">
        <v>4067</v>
      </c>
      <c r="H8" s="185" t="s">
        <v>72</v>
      </c>
      <c r="I8" s="457" t="s">
        <v>4069</v>
      </c>
      <c r="J8" s="455" t="s">
        <v>4367</v>
      </c>
      <c r="K8" s="455" t="s">
        <v>4356</v>
      </c>
    </row>
    <row r="9" spans="1:11" ht="15" customHeight="1">
      <c r="A9" s="459" t="s">
        <v>4073</v>
      </c>
      <c r="B9" s="458" t="s">
        <v>91</v>
      </c>
      <c r="D9" s="187" t="s">
        <v>4172</v>
      </c>
      <c r="E9" s="186" t="s">
        <v>40</v>
      </c>
      <c r="F9" s="187" t="s">
        <v>4066</v>
      </c>
      <c r="G9" s="186"/>
      <c r="H9" s="185" t="s">
        <v>86</v>
      </c>
      <c r="I9" s="457" t="s">
        <v>4069</v>
      </c>
      <c r="J9" s="455" t="s">
        <v>3025</v>
      </c>
      <c r="K9" s="456"/>
    </row>
    <row r="10" spans="1:11" ht="15" customHeight="1">
      <c r="A10" s="459" t="s">
        <v>4074</v>
      </c>
      <c r="B10" s="458" t="s">
        <v>1990</v>
      </c>
      <c r="D10" s="187" t="s">
        <v>4173</v>
      </c>
      <c r="E10" s="186" t="s">
        <v>40</v>
      </c>
      <c r="F10" s="187" t="s">
        <v>4066</v>
      </c>
      <c r="G10" s="186"/>
      <c r="H10" s="185" t="s">
        <v>86</v>
      </c>
      <c r="I10" s="457" t="s">
        <v>4075</v>
      </c>
      <c r="J10" s="455" t="s">
        <v>3016</v>
      </c>
      <c r="K10" s="456"/>
    </row>
    <row r="11" spans="1:11" ht="15" customHeight="1">
      <c r="A11" s="459" t="s">
        <v>4076</v>
      </c>
      <c r="B11" s="458" t="s">
        <v>1990</v>
      </c>
      <c r="D11" s="187" t="s">
        <v>4174</v>
      </c>
      <c r="E11" s="186" t="s">
        <v>40</v>
      </c>
      <c r="F11" s="187" t="s">
        <v>4066</v>
      </c>
      <c r="G11" s="186"/>
      <c r="H11" s="185" t="s">
        <v>86</v>
      </c>
      <c r="I11" s="457" t="s">
        <v>4075</v>
      </c>
      <c r="J11" s="455" t="s">
        <v>3016</v>
      </c>
      <c r="K11" s="456"/>
    </row>
    <row r="12" spans="1:11" ht="15" customHeight="1">
      <c r="A12" s="459" t="s">
        <v>4077</v>
      </c>
      <c r="B12" s="458" t="s">
        <v>1990</v>
      </c>
      <c r="D12" s="187" t="s">
        <v>4175</v>
      </c>
      <c r="E12" s="186" t="s">
        <v>40</v>
      </c>
      <c r="F12" s="187" t="s">
        <v>4066</v>
      </c>
      <c r="G12" s="186" t="s">
        <v>4067</v>
      </c>
      <c r="H12" s="185" t="s">
        <v>72</v>
      </c>
      <c r="I12" s="457" t="s">
        <v>4075</v>
      </c>
      <c r="J12" s="455" t="s">
        <v>4367</v>
      </c>
      <c r="K12" s="455" t="s">
        <v>4357</v>
      </c>
    </row>
    <row r="13" spans="1:11" ht="15" customHeight="1">
      <c r="A13" s="459" t="s">
        <v>4310</v>
      </c>
      <c r="B13" s="458" t="s">
        <v>4020</v>
      </c>
      <c r="D13" s="418" t="s">
        <v>4311</v>
      </c>
      <c r="E13" s="186" t="s">
        <v>153</v>
      </c>
      <c r="F13" s="187" t="s">
        <v>4066</v>
      </c>
      <c r="G13" s="186"/>
      <c r="H13" s="185" t="s">
        <v>86</v>
      </c>
      <c r="I13" s="457" t="s">
        <v>4078</v>
      </c>
      <c r="J13" s="455" t="s">
        <v>3025</v>
      </c>
      <c r="K13" s="456"/>
    </row>
    <row r="14" spans="1:11" ht="15" customHeight="1">
      <c r="A14" s="459" t="s">
        <v>4079</v>
      </c>
      <c r="B14" s="458" t="s">
        <v>1990</v>
      </c>
      <c r="D14" s="187" t="s">
        <v>4176</v>
      </c>
      <c r="E14" s="186" t="s">
        <v>40</v>
      </c>
      <c r="F14" s="187" t="s">
        <v>4066</v>
      </c>
      <c r="G14" s="186"/>
      <c r="H14" s="185" t="s">
        <v>86</v>
      </c>
      <c r="I14" s="457" t="s">
        <v>4075</v>
      </c>
      <c r="J14" s="455" t="s">
        <v>3016</v>
      </c>
      <c r="K14" s="456"/>
    </row>
    <row r="15" spans="1:11" ht="15" customHeight="1">
      <c r="A15" s="459" t="s">
        <v>4080</v>
      </c>
      <c r="B15" s="458" t="s">
        <v>1990</v>
      </c>
      <c r="D15" s="187" t="s">
        <v>4177</v>
      </c>
      <c r="E15" s="186" t="s">
        <v>40</v>
      </c>
      <c r="F15" s="187" t="s">
        <v>4066</v>
      </c>
      <c r="G15" s="186"/>
      <c r="H15" s="185" t="s">
        <v>86</v>
      </c>
      <c r="I15" s="457" t="s">
        <v>4075</v>
      </c>
      <c r="J15" s="455" t="s">
        <v>3016</v>
      </c>
      <c r="K15" s="456"/>
    </row>
    <row r="16" spans="1:11" ht="15" customHeight="1">
      <c r="A16" s="459" t="s">
        <v>4081</v>
      </c>
      <c r="B16" s="458" t="s">
        <v>91</v>
      </c>
      <c r="D16" s="187" t="s">
        <v>4178</v>
      </c>
      <c r="E16" s="186" t="s">
        <v>79</v>
      </c>
      <c r="F16" s="187" t="s">
        <v>4066</v>
      </c>
      <c r="G16" s="186" t="s">
        <v>4067</v>
      </c>
      <c r="H16" s="185" t="s">
        <v>72</v>
      </c>
      <c r="I16" s="457" t="s">
        <v>4069</v>
      </c>
      <c r="J16" s="455" t="s">
        <v>4367</v>
      </c>
      <c r="K16" s="455" t="s">
        <v>4358</v>
      </c>
    </row>
    <row r="17" spans="1:11" ht="15" customHeight="1">
      <c r="A17" s="459" t="s">
        <v>4082</v>
      </c>
      <c r="B17" s="458" t="s">
        <v>91</v>
      </c>
      <c r="D17" s="187" t="s">
        <v>4179</v>
      </c>
      <c r="E17" s="186" t="s">
        <v>40</v>
      </c>
      <c r="F17" s="187" t="s">
        <v>4066</v>
      </c>
      <c r="G17" s="186" t="s">
        <v>4067</v>
      </c>
      <c r="H17" s="185" t="s">
        <v>72</v>
      </c>
      <c r="I17" s="457" t="s">
        <v>4069</v>
      </c>
      <c r="J17" s="455" t="s">
        <v>4367</v>
      </c>
      <c r="K17" s="455" t="s">
        <v>4359</v>
      </c>
    </row>
    <row r="18" spans="1:11" ht="15" customHeight="1">
      <c r="A18" s="459" t="s">
        <v>4083</v>
      </c>
      <c r="B18" s="458" t="s">
        <v>1990</v>
      </c>
      <c r="D18" s="187" t="s">
        <v>4180</v>
      </c>
      <c r="E18" s="186" t="s">
        <v>40</v>
      </c>
      <c r="F18" s="187" t="s">
        <v>4066</v>
      </c>
      <c r="G18" s="186"/>
      <c r="H18" s="185" t="s">
        <v>86</v>
      </c>
      <c r="I18" s="457" t="s">
        <v>4075</v>
      </c>
      <c r="J18" s="455" t="s">
        <v>3016</v>
      </c>
      <c r="K18" s="456"/>
    </row>
    <row r="19" spans="1:11" ht="15" customHeight="1">
      <c r="A19" s="459" t="s">
        <v>4319</v>
      </c>
      <c r="B19" s="458" t="s">
        <v>1989</v>
      </c>
      <c r="D19" s="418" t="s">
        <v>4320</v>
      </c>
      <c r="E19" s="186" t="s">
        <v>40</v>
      </c>
      <c r="F19" s="187" t="s">
        <v>4066</v>
      </c>
      <c r="G19" s="186" t="s">
        <v>4019</v>
      </c>
      <c r="H19" s="185" t="s">
        <v>72</v>
      </c>
      <c r="I19" s="457" t="s">
        <v>4075</v>
      </c>
      <c r="J19" s="455" t="s">
        <v>3092</v>
      </c>
      <c r="K19" s="456"/>
    </row>
    <row r="20" spans="1:11" ht="15" customHeight="1">
      <c r="A20" s="459" t="s">
        <v>4084</v>
      </c>
      <c r="B20" s="458" t="s">
        <v>1989</v>
      </c>
      <c r="D20" s="187" t="s">
        <v>4181</v>
      </c>
      <c r="E20" s="186" t="s">
        <v>40</v>
      </c>
      <c r="F20" s="187" t="s">
        <v>4066</v>
      </c>
      <c r="G20" s="186" t="s">
        <v>4019</v>
      </c>
      <c r="H20" s="185" t="s">
        <v>72</v>
      </c>
      <c r="I20" s="457" t="s">
        <v>4075</v>
      </c>
      <c r="J20" s="455" t="s">
        <v>3092</v>
      </c>
      <c r="K20" s="456"/>
    </row>
    <row r="21" spans="1:11" ht="15" customHeight="1">
      <c r="A21" s="459" t="s">
        <v>4085</v>
      </c>
      <c r="B21" s="458" t="s">
        <v>1989</v>
      </c>
      <c r="D21" s="187" t="s">
        <v>4182</v>
      </c>
      <c r="E21" s="186" t="s">
        <v>40</v>
      </c>
      <c r="F21" s="187" t="s">
        <v>4066</v>
      </c>
      <c r="G21" s="186"/>
      <c r="H21" s="185" t="s">
        <v>86</v>
      </c>
      <c r="I21" s="457" t="s">
        <v>4075</v>
      </c>
      <c r="J21" s="455" t="s">
        <v>3092</v>
      </c>
      <c r="K21" s="456"/>
    </row>
    <row r="22" spans="1:11" ht="15" customHeight="1">
      <c r="A22" s="459" t="s">
        <v>4086</v>
      </c>
      <c r="B22" s="458" t="s">
        <v>1986</v>
      </c>
      <c r="D22" s="187" t="s">
        <v>4183</v>
      </c>
      <c r="E22" s="186" t="s">
        <v>40</v>
      </c>
      <c r="F22" s="187" t="s">
        <v>4066</v>
      </c>
      <c r="G22" s="186" t="s">
        <v>4019</v>
      </c>
      <c r="H22" s="185" t="s">
        <v>72</v>
      </c>
      <c r="I22" s="457" t="s">
        <v>4087</v>
      </c>
      <c r="J22" s="455" t="s">
        <v>3016</v>
      </c>
      <c r="K22" s="456"/>
    </row>
    <row r="23" spans="1:11" ht="15" customHeight="1">
      <c r="A23" s="459" t="s">
        <v>4088</v>
      </c>
      <c r="B23" s="458" t="s">
        <v>2200</v>
      </c>
      <c r="D23" s="187" t="s">
        <v>4184</v>
      </c>
      <c r="E23" s="186" t="s">
        <v>40</v>
      </c>
      <c r="F23" s="187" t="s">
        <v>4066</v>
      </c>
      <c r="G23" s="186"/>
      <c r="H23" s="185" t="s">
        <v>86</v>
      </c>
      <c r="I23" s="457" t="s">
        <v>4069</v>
      </c>
      <c r="J23" s="455" t="s">
        <v>4366</v>
      </c>
      <c r="K23" s="456"/>
    </row>
    <row r="24" spans="1:11" ht="15" customHeight="1">
      <c r="A24" s="459" t="s">
        <v>4312</v>
      </c>
      <c r="B24" s="458" t="s">
        <v>4021</v>
      </c>
      <c r="D24" s="418" t="s">
        <v>4313</v>
      </c>
      <c r="E24" s="186" t="s">
        <v>153</v>
      </c>
      <c r="F24" s="187" t="s">
        <v>4066</v>
      </c>
      <c r="G24" s="186" t="s">
        <v>4067</v>
      </c>
      <c r="H24" s="185" t="s">
        <v>72</v>
      </c>
      <c r="I24" s="457" t="s">
        <v>4078</v>
      </c>
      <c r="J24" s="455" t="s">
        <v>4367</v>
      </c>
      <c r="K24" s="455" t="s">
        <v>4360</v>
      </c>
    </row>
    <row r="25" spans="1:11" ht="15" customHeight="1">
      <c r="A25" s="459" t="s">
        <v>4089</v>
      </c>
      <c r="B25" s="458" t="s">
        <v>2200</v>
      </c>
      <c r="D25" s="187" t="s">
        <v>4185</v>
      </c>
      <c r="E25" s="186" t="s">
        <v>40</v>
      </c>
      <c r="F25" s="187" t="s">
        <v>4066</v>
      </c>
      <c r="G25" s="186" t="s">
        <v>4019</v>
      </c>
      <c r="H25" s="185" t="s">
        <v>72</v>
      </c>
      <c r="I25" s="457" t="s">
        <v>4069</v>
      </c>
      <c r="J25" s="455" t="s">
        <v>4371</v>
      </c>
      <c r="K25" s="456"/>
    </row>
    <row r="26" spans="1:11" ht="15" customHeight="1">
      <c r="A26" s="459" t="s">
        <v>4090</v>
      </c>
      <c r="B26" s="458" t="s">
        <v>1985</v>
      </c>
      <c r="D26" s="187" t="s">
        <v>4186</v>
      </c>
      <c r="E26" s="186" t="s">
        <v>40</v>
      </c>
      <c r="F26" s="187" t="s">
        <v>4066</v>
      </c>
      <c r="G26" s="186"/>
      <c r="H26" s="185" t="s">
        <v>2055</v>
      </c>
      <c r="I26" s="457" t="s">
        <v>4087</v>
      </c>
      <c r="J26" s="455" t="s">
        <v>3016</v>
      </c>
      <c r="K26" s="456"/>
    </row>
    <row r="27" spans="1:11" ht="15" customHeight="1">
      <c r="A27" s="459" t="s">
        <v>4091</v>
      </c>
      <c r="B27" s="458" t="s">
        <v>91</v>
      </c>
      <c r="D27" s="187" t="s">
        <v>4187</v>
      </c>
      <c r="E27" s="186" t="s">
        <v>40</v>
      </c>
      <c r="F27" s="187" t="s">
        <v>4066</v>
      </c>
      <c r="G27" s="186"/>
      <c r="H27" s="185" t="s">
        <v>86</v>
      </c>
      <c r="I27" s="457" t="s">
        <v>4092</v>
      </c>
      <c r="J27" s="455" t="s">
        <v>4366</v>
      </c>
      <c r="K27" s="456"/>
    </row>
    <row r="28" spans="1:11" ht="15" customHeight="1">
      <c r="A28" s="459" t="s">
        <v>4093</v>
      </c>
      <c r="B28" s="458" t="s">
        <v>1989</v>
      </c>
      <c r="D28" s="187" t="s">
        <v>4188</v>
      </c>
      <c r="E28" s="186" t="s">
        <v>40</v>
      </c>
      <c r="F28" s="187" t="s">
        <v>4066</v>
      </c>
      <c r="G28" s="186"/>
      <c r="H28" s="185" t="s">
        <v>86</v>
      </c>
      <c r="I28" s="457" t="s">
        <v>4075</v>
      </c>
      <c r="J28" s="455" t="s">
        <v>3092</v>
      </c>
      <c r="K28" s="456"/>
    </row>
    <row r="29" spans="1:11" ht="15" customHeight="1">
      <c r="A29" s="459" t="s">
        <v>4094</v>
      </c>
      <c r="B29" s="458" t="s">
        <v>1985</v>
      </c>
      <c r="D29" s="187" t="s">
        <v>4189</v>
      </c>
      <c r="E29" s="186" t="s">
        <v>40</v>
      </c>
      <c r="F29" s="187" t="s">
        <v>4066</v>
      </c>
      <c r="G29" s="186"/>
      <c r="H29" s="185" t="s">
        <v>86</v>
      </c>
      <c r="I29" s="457" t="s">
        <v>4092</v>
      </c>
      <c r="J29" s="455" t="s">
        <v>3016</v>
      </c>
      <c r="K29" s="456"/>
    </row>
    <row r="30" spans="1:11" ht="15" customHeight="1">
      <c r="A30" s="459" t="s">
        <v>4095</v>
      </c>
      <c r="B30" s="458" t="s">
        <v>1990</v>
      </c>
      <c r="D30" s="187" t="s">
        <v>4190</v>
      </c>
      <c r="E30" s="186" t="s">
        <v>40</v>
      </c>
      <c r="F30" s="187" t="s">
        <v>4066</v>
      </c>
      <c r="G30" s="186" t="s">
        <v>4019</v>
      </c>
      <c r="H30" s="185" t="s">
        <v>72</v>
      </c>
      <c r="I30" s="457" t="s">
        <v>4075</v>
      </c>
      <c r="J30" s="455" t="s">
        <v>3016</v>
      </c>
      <c r="K30" s="456"/>
    </row>
    <row r="31" spans="1:11" ht="15" customHeight="1">
      <c r="A31" s="459" t="s">
        <v>4096</v>
      </c>
      <c r="B31" s="458" t="s">
        <v>87</v>
      </c>
      <c r="D31" s="187" t="s">
        <v>4191</v>
      </c>
      <c r="E31" s="186" t="s">
        <v>40</v>
      </c>
      <c r="F31" s="187" t="s">
        <v>4018</v>
      </c>
      <c r="G31" s="186" t="s">
        <v>4328</v>
      </c>
      <c r="H31" s="185" t="s">
        <v>72</v>
      </c>
      <c r="I31" s="457" t="s">
        <v>4097</v>
      </c>
      <c r="J31" s="455" t="s">
        <v>4372</v>
      </c>
      <c r="K31" s="456"/>
    </row>
    <row r="32" spans="1:11" ht="15" customHeight="1">
      <c r="A32" s="459" t="s">
        <v>4098</v>
      </c>
      <c r="B32" s="458" t="s">
        <v>2283</v>
      </c>
      <c r="D32" s="187" t="s">
        <v>4192</v>
      </c>
      <c r="E32" s="186" t="s">
        <v>40</v>
      </c>
      <c r="F32" s="187" t="s">
        <v>4066</v>
      </c>
      <c r="G32" s="186"/>
      <c r="H32" s="185" t="s">
        <v>2055</v>
      </c>
      <c r="I32" s="457" t="s">
        <v>4092</v>
      </c>
      <c r="J32" s="455" t="s">
        <v>4366</v>
      </c>
      <c r="K32" s="456"/>
    </row>
    <row r="33" spans="1:11" ht="15" customHeight="1">
      <c r="A33" s="459" t="s">
        <v>4099</v>
      </c>
      <c r="B33" s="458" t="s">
        <v>4014</v>
      </c>
      <c r="D33" s="187" t="s">
        <v>4193</v>
      </c>
      <c r="E33" s="186" t="s">
        <v>40</v>
      </c>
      <c r="F33" s="187" t="s">
        <v>4066</v>
      </c>
      <c r="G33" s="186" t="s">
        <v>4019</v>
      </c>
      <c r="H33" s="185" t="s">
        <v>72</v>
      </c>
      <c r="I33" s="457" t="s">
        <v>4092</v>
      </c>
      <c r="J33" s="455" t="s">
        <v>3016</v>
      </c>
      <c r="K33" s="456"/>
    </row>
    <row r="34" spans="1:11" ht="15" customHeight="1">
      <c r="A34" s="459" t="s">
        <v>4321</v>
      </c>
      <c r="B34" s="458" t="s">
        <v>1985</v>
      </c>
      <c r="D34" s="418" t="s">
        <v>4322</v>
      </c>
      <c r="E34" s="186" t="s">
        <v>40</v>
      </c>
      <c r="F34" s="187" t="s">
        <v>4066</v>
      </c>
      <c r="G34" s="186" t="s">
        <v>4019</v>
      </c>
      <c r="H34" s="185" t="s">
        <v>72</v>
      </c>
      <c r="I34" s="457" t="s">
        <v>4087</v>
      </c>
      <c r="J34" s="455" t="s">
        <v>3016</v>
      </c>
      <c r="K34" s="456"/>
    </row>
    <row r="35" spans="1:11" ht="15" customHeight="1">
      <c r="A35" s="459" t="s">
        <v>4100</v>
      </c>
      <c r="B35" s="458" t="s">
        <v>1990</v>
      </c>
      <c r="D35" s="187" t="s">
        <v>4194</v>
      </c>
      <c r="E35" s="186" t="s">
        <v>40</v>
      </c>
      <c r="F35" s="187" t="s">
        <v>4066</v>
      </c>
      <c r="G35" s="186" t="s">
        <v>4019</v>
      </c>
      <c r="H35" s="185" t="s">
        <v>72</v>
      </c>
      <c r="I35" s="457" t="s">
        <v>4075</v>
      </c>
      <c r="J35" s="455" t="s">
        <v>3016</v>
      </c>
      <c r="K35" s="456"/>
    </row>
    <row r="36" spans="1:11" ht="15" customHeight="1">
      <c r="A36" s="459" t="s">
        <v>4101</v>
      </c>
      <c r="B36" s="458" t="s">
        <v>1985</v>
      </c>
      <c r="D36" s="187" t="s">
        <v>4195</v>
      </c>
      <c r="E36" s="186" t="s">
        <v>40</v>
      </c>
      <c r="F36" s="187" t="s">
        <v>4066</v>
      </c>
      <c r="G36" s="186"/>
      <c r="H36" s="185" t="s">
        <v>86</v>
      </c>
      <c r="I36" s="457" t="s">
        <v>4087</v>
      </c>
      <c r="J36" s="455" t="s">
        <v>3016</v>
      </c>
      <c r="K36" s="456"/>
    </row>
    <row r="37" spans="1:11" ht="15" customHeight="1">
      <c r="A37" s="459" t="s">
        <v>4102</v>
      </c>
      <c r="B37" s="458" t="s">
        <v>1990</v>
      </c>
      <c r="D37" s="187" t="s">
        <v>4196</v>
      </c>
      <c r="E37" s="186" t="s">
        <v>40</v>
      </c>
      <c r="F37" s="187" t="s">
        <v>4066</v>
      </c>
      <c r="G37" s="186" t="s">
        <v>4019</v>
      </c>
      <c r="H37" s="185" t="s">
        <v>72</v>
      </c>
      <c r="I37" s="457" t="s">
        <v>4075</v>
      </c>
      <c r="J37" s="455" t="s">
        <v>3016</v>
      </c>
      <c r="K37" s="456"/>
    </row>
    <row r="38" spans="1:11" ht="15" customHeight="1">
      <c r="A38" s="459" t="s">
        <v>4103</v>
      </c>
      <c r="B38" s="458" t="s">
        <v>2283</v>
      </c>
      <c r="D38" s="187" t="s">
        <v>4197</v>
      </c>
      <c r="E38" s="186" t="s">
        <v>40</v>
      </c>
      <c r="F38" s="187" t="s">
        <v>4066</v>
      </c>
      <c r="G38" s="186"/>
      <c r="H38" s="185" t="s">
        <v>86</v>
      </c>
      <c r="I38" s="457" t="s">
        <v>4092</v>
      </c>
      <c r="J38" s="455" t="s">
        <v>4366</v>
      </c>
      <c r="K38" s="456"/>
    </row>
    <row r="39" spans="1:11" ht="15" customHeight="1">
      <c r="A39" s="459" t="s">
        <v>4104</v>
      </c>
      <c r="B39" s="458" t="s">
        <v>1988</v>
      </c>
      <c r="D39" s="187" t="s">
        <v>4198</v>
      </c>
      <c r="E39" s="186" t="s">
        <v>40</v>
      </c>
      <c r="F39" s="187" t="s">
        <v>4066</v>
      </c>
      <c r="G39" s="186"/>
      <c r="H39" s="185" t="s">
        <v>86</v>
      </c>
      <c r="I39" s="457" t="s">
        <v>4075</v>
      </c>
      <c r="J39" s="455" t="s">
        <v>4366</v>
      </c>
      <c r="K39" s="456"/>
    </row>
    <row r="40" spans="1:11" ht="15" customHeight="1">
      <c r="A40" s="459" t="s">
        <v>4105</v>
      </c>
      <c r="B40" s="458" t="s">
        <v>1989</v>
      </c>
      <c r="D40" s="187" t="s">
        <v>4199</v>
      </c>
      <c r="E40" s="186" t="s">
        <v>40</v>
      </c>
      <c r="F40" s="187" t="s">
        <v>4066</v>
      </c>
      <c r="G40" s="186" t="s">
        <v>4019</v>
      </c>
      <c r="H40" s="185" t="s">
        <v>72</v>
      </c>
      <c r="I40" s="457" t="s">
        <v>4075</v>
      </c>
      <c r="J40" s="455" t="s">
        <v>3092</v>
      </c>
      <c r="K40" s="456"/>
    </row>
    <row r="41" spans="1:11" ht="15" customHeight="1">
      <c r="A41" s="459" t="s">
        <v>4106</v>
      </c>
      <c r="B41" s="458" t="s">
        <v>1989</v>
      </c>
      <c r="D41" s="187" t="s">
        <v>4200</v>
      </c>
      <c r="E41" s="186" t="s">
        <v>40</v>
      </c>
      <c r="F41" s="187" t="s">
        <v>4066</v>
      </c>
      <c r="G41" s="186" t="s">
        <v>4019</v>
      </c>
      <c r="H41" s="185" t="s">
        <v>72</v>
      </c>
      <c r="I41" s="457" t="s">
        <v>4075</v>
      </c>
      <c r="J41" s="455" t="s">
        <v>3092</v>
      </c>
      <c r="K41" s="456"/>
    </row>
    <row r="42" spans="1:11" ht="15" customHeight="1">
      <c r="A42" s="459" t="s">
        <v>4107</v>
      </c>
      <c r="B42" s="458" t="s">
        <v>1989</v>
      </c>
      <c r="D42" s="187" t="s">
        <v>4201</v>
      </c>
      <c r="E42" s="186" t="s">
        <v>40</v>
      </c>
      <c r="F42" s="187" t="s">
        <v>4066</v>
      </c>
      <c r="G42" s="186" t="s">
        <v>4328</v>
      </c>
      <c r="H42" s="185" t="s">
        <v>72</v>
      </c>
      <c r="I42" s="457" t="s">
        <v>4075</v>
      </c>
      <c r="J42" s="455" t="s">
        <v>3092</v>
      </c>
      <c r="K42" s="456"/>
    </row>
    <row r="43" spans="1:11" ht="15" customHeight="1">
      <c r="A43" s="459" t="s">
        <v>4108</v>
      </c>
      <c r="B43" s="458" t="s">
        <v>1989</v>
      </c>
      <c r="D43" s="187" t="s">
        <v>4202</v>
      </c>
      <c r="E43" s="186" t="s">
        <v>40</v>
      </c>
      <c r="F43" s="187" t="s">
        <v>4066</v>
      </c>
      <c r="G43" s="186"/>
      <c r="H43" s="185" t="s">
        <v>86</v>
      </c>
      <c r="I43" s="457" t="s">
        <v>4075</v>
      </c>
      <c r="J43" s="455" t="s">
        <v>3092</v>
      </c>
      <c r="K43" s="456"/>
    </row>
    <row r="44" spans="1:11" ht="15" customHeight="1">
      <c r="A44" s="459" t="s">
        <v>4323</v>
      </c>
      <c r="B44" s="458" t="s">
        <v>1985</v>
      </c>
      <c r="D44" s="418" t="s">
        <v>4324</v>
      </c>
      <c r="E44" s="186" t="s">
        <v>40</v>
      </c>
      <c r="F44" s="187" t="s">
        <v>4066</v>
      </c>
      <c r="G44" s="186" t="s">
        <v>4019</v>
      </c>
      <c r="H44" s="185" t="s">
        <v>72</v>
      </c>
      <c r="I44" s="457" t="s">
        <v>4087</v>
      </c>
      <c r="J44" s="455" t="s">
        <v>3016</v>
      </c>
      <c r="K44" s="456"/>
    </row>
    <row r="45" spans="1:11" ht="15" customHeight="1">
      <c r="A45" s="459" t="s">
        <v>4109</v>
      </c>
      <c r="B45" s="458" t="s">
        <v>1985</v>
      </c>
      <c r="D45" s="187" t="s">
        <v>4203</v>
      </c>
      <c r="E45" s="186" t="s">
        <v>40</v>
      </c>
      <c r="F45" s="187" t="s">
        <v>4018</v>
      </c>
      <c r="G45" s="186"/>
      <c r="H45" s="185" t="s">
        <v>86</v>
      </c>
      <c r="I45" s="457" t="s">
        <v>4092</v>
      </c>
      <c r="J45" s="455" t="s">
        <v>3016</v>
      </c>
      <c r="K45" s="456"/>
    </row>
    <row r="46" spans="1:11" ht="15" customHeight="1">
      <c r="A46" s="459" t="s">
        <v>4110</v>
      </c>
      <c r="B46" s="458" t="s">
        <v>2283</v>
      </c>
      <c r="D46" s="187" t="s">
        <v>4204</v>
      </c>
      <c r="E46" s="186" t="s">
        <v>40</v>
      </c>
      <c r="F46" s="187" t="s">
        <v>4018</v>
      </c>
      <c r="G46" s="186"/>
      <c r="H46" s="185" t="s">
        <v>86</v>
      </c>
      <c r="I46" s="457" t="s">
        <v>4092</v>
      </c>
      <c r="J46" s="455" t="s">
        <v>4366</v>
      </c>
      <c r="K46" s="456"/>
    </row>
    <row r="47" spans="1:11" ht="15" customHeight="1">
      <c r="A47" s="459" t="s">
        <v>4111</v>
      </c>
      <c r="B47" s="458" t="s">
        <v>1989</v>
      </c>
      <c r="D47" s="187" t="s">
        <v>4205</v>
      </c>
      <c r="E47" s="186" t="s">
        <v>40</v>
      </c>
      <c r="F47" s="187" t="s">
        <v>4018</v>
      </c>
      <c r="G47" s="186"/>
      <c r="H47" s="185" t="s">
        <v>86</v>
      </c>
      <c r="I47" s="457" t="s">
        <v>4075</v>
      </c>
      <c r="J47" s="455" t="s">
        <v>3092</v>
      </c>
      <c r="K47" s="456"/>
    </row>
    <row r="48" spans="1:11" ht="15" customHeight="1">
      <c r="A48" s="459" t="s">
        <v>4112</v>
      </c>
      <c r="B48" s="458" t="s">
        <v>2171</v>
      </c>
      <c r="D48" s="187" t="s">
        <v>4206</v>
      </c>
      <c r="E48" s="186" t="s">
        <v>40</v>
      </c>
      <c r="F48" s="187" t="s">
        <v>4018</v>
      </c>
      <c r="G48" s="186"/>
      <c r="H48" s="185" t="s">
        <v>86</v>
      </c>
      <c r="I48" s="457" t="s">
        <v>4075</v>
      </c>
      <c r="J48" s="455" t="s">
        <v>3007</v>
      </c>
      <c r="K48" s="456"/>
    </row>
    <row r="49" spans="1:11" ht="15" customHeight="1">
      <c r="A49" s="459" t="s">
        <v>4329</v>
      </c>
      <c r="B49" s="458" t="s">
        <v>2083</v>
      </c>
      <c r="D49" s="187" t="s">
        <v>4207</v>
      </c>
      <c r="E49" s="186" t="s">
        <v>40</v>
      </c>
      <c r="F49" s="187" t="s">
        <v>4018</v>
      </c>
      <c r="G49" s="186" t="s">
        <v>4328</v>
      </c>
      <c r="H49" s="185" t="s">
        <v>72</v>
      </c>
      <c r="I49" s="457" t="s">
        <v>4092</v>
      </c>
      <c r="J49" s="455" t="s">
        <v>4368</v>
      </c>
      <c r="K49" s="456"/>
    </row>
    <row r="50" spans="1:11" ht="15" customHeight="1">
      <c r="A50" s="459" t="s">
        <v>4113</v>
      </c>
      <c r="B50" s="458" t="s">
        <v>1985</v>
      </c>
      <c r="D50" s="187" t="s">
        <v>4208</v>
      </c>
      <c r="E50" s="186" t="s">
        <v>40</v>
      </c>
      <c r="F50" s="187" t="s">
        <v>4018</v>
      </c>
      <c r="G50" s="186"/>
      <c r="H50" s="185" t="s">
        <v>566</v>
      </c>
      <c r="I50" s="457" t="s">
        <v>4092</v>
      </c>
      <c r="J50" s="455" t="s">
        <v>3016</v>
      </c>
      <c r="K50" s="456"/>
    </row>
    <row r="51" spans="1:11" ht="15" customHeight="1">
      <c r="A51" s="459" t="s">
        <v>4114</v>
      </c>
      <c r="B51" s="458" t="s">
        <v>1985</v>
      </c>
      <c r="D51" s="187" t="s">
        <v>4209</v>
      </c>
      <c r="E51" s="186" t="s">
        <v>40</v>
      </c>
      <c r="F51" s="187" t="s">
        <v>4018</v>
      </c>
      <c r="G51" s="186" t="s">
        <v>4019</v>
      </c>
      <c r="H51" s="185" t="s">
        <v>72</v>
      </c>
      <c r="I51" s="457" t="s">
        <v>4092</v>
      </c>
      <c r="J51" s="455" t="s">
        <v>3016</v>
      </c>
      <c r="K51" s="456"/>
    </row>
    <row r="52" spans="1:11" ht="15" customHeight="1">
      <c r="A52" s="459" t="s">
        <v>4115</v>
      </c>
      <c r="B52" s="458" t="s">
        <v>1985</v>
      </c>
      <c r="D52" s="187" t="s">
        <v>4210</v>
      </c>
      <c r="E52" s="186" t="s">
        <v>40</v>
      </c>
      <c r="F52" s="187" t="s">
        <v>4018</v>
      </c>
      <c r="G52" s="186"/>
      <c r="H52" s="185" t="s">
        <v>86</v>
      </c>
      <c r="I52" s="457" t="s">
        <v>4092</v>
      </c>
      <c r="J52" s="455" t="s">
        <v>3016</v>
      </c>
      <c r="K52" s="456"/>
    </row>
    <row r="53" spans="1:11" ht="15" customHeight="1">
      <c r="A53" s="459" t="s">
        <v>4116</v>
      </c>
      <c r="B53" s="458" t="s">
        <v>2083</v>
      </c>
      <c r="D53" s="187" t="s">
        <v>4211</v>
      </c>
      <c r="E53" s="186" t="s">
        <v>40</v>
      </c>
      <c r="F53" s="187" t="s">
        <v>4018</v>
      </c>
      <c r="G53" s="186" t="s">
        <v>4328</v>
      </c>
      <c r="H53" s="185" t="s">
        <v>72</v>
      </c>
      <c r="I53" s="457" t="s">
        <v>4092</v>
      </c>
      <c r="J53" s="455" t="s">
        <v>4368</v>
      </c>
      <c r="K53" s="456"/>
    </row>
    <row r="54" spans="1:11" ht="15" customHeight="1">
      <c r="A54" s="459" t="s">
        <v>4117</v>
      </c>
      <c r="B54" s="458" t="s">
        <v>2083</v>
      </c>
      <c r="D54" s="187" t="s">
        <v>4212</v>
      </c>
      <c r="E54" s="186" t="s">
        <v>40</v>
      </c>
      <c r="F54" s="187" t="s">
        <v>4018</v>
      </c>
      <c r="G54" s="186"/>
      <c r="H54" s="185" t="s">
        <v>86</v>
      </c>
      <c r="I54" s="457" t="s">
        <v>4092</v>
      </c>
      <c r="J54" s="455" t="s">
        <v>4367</v>
      </c>
      <c r="K54" s="456"/>
    </row>
    <row r="55" spans="1:11" ht="15" customHeight="1">
      <c r="A55" s="459" t="s">
        <v>4118</v>
      </c>
      <c r="B55" s="458" t="s">
        <v>2083</v>
      </c>
      <c r="D55" s="187" t="s">
        <v>4213</v>
      </c>
      <c r="E55" s="186" t="s">
        <v>40</v>
      </c>
      <c r="F55" s="187" t="s">
        <v>4018</v>
      </c>
      <c r="G55" s="186" t="s">
        <v>4328</v>
      </c>
      <c r="H55" s="185" t="s">
        <v>72</v>
      </c>
      <c r="I55" s="457" t="s">
        <v>4092</v>
      </c>
      <c r="J55" s="455" t="s">
        <v>4368</v>
      </c>
      <c r="K55" s="456"/>
    </row>
    <row r="56" spans="1:11" ht="15" customHeight="1">
      <c r="A56" s="459" t="s">
        <v>4119</v>
      </c>
      <c r="B56" s="458" t="s">
        <v>1986</v>
      </c>
      <c r="D56" s="187" t="s">
        <v>4214</v>
      </c>
      <c r="E56" s="186" t="s">
        <v>40</v>
      </c>
      <c r="F56" s="187" t="s">
        <v>4018</v>
      </c>
      <c r="G56" s="186"/>
      <c r="H56" s="185" t="s">
        <v>86</v>
      </c>
      <c r="I56" s="457" t="s">
        <v>4087</v>
      </c>
      <c r="J56" s="455" t="s">
        <v>3016</v>
      </c>
      <c r="K56" s="456"/>
    </row>
    <row r="57" spans="1:11" ht="15" customHeight="1">
      <c r="A57" s="459" t="s">
        <v>4120</v>
      </c>
      <c r="B57" s="458" t="s">
        <v>4016</v>
      </c>
      <c r="D57" s="187" t="s">
        <v>4215</v>
      </c>
      <c r="E57" s="186" t="s">
        <v>40</v>
      </c>
      <c r="F57" s="187" t="s">
        <v>4018</v>
      </c>
      <c r="G57" s="186" t="s">
        <v>4328</v>
      </c>
      <c r="H57" s="185" t="s">
        <v>72</v>
      </c>
      <c r="I57" s="457" t="s">
        <v>4092</v>
      </c>
      <c r="J57" s="455" t="s">
        <v>4368</v>
      </c>
      <c r="K57" s="456"/>
    </row>
    <row r="58" spans="1:11" ht="15" customHeight="1">
      <c r="A58" s="459" t="s">
        <v>4121</v>
      </c>
      <c r="B58" s="458" t="s">
        <v>1986</v>
      </c>
      <c r="D58" s="187" t="s">
        <v>4216</v>
      </c>
      <c r="E58" s="186" t="s">
        <v>40</v>
      </c>
      <c r="F58" s="187" t="s">
        <v>4018</v>
      </c>
      <c r="G58" s="186" t="s">
        <v>4019</v>
      </c>
      <c r="H58" s="185" t="s">
        <v>72</v>
      </c>
      <c r="I58" s="457" t="s">
        <v>4087</v>
      </c>
      <c r="J58" s="455" t="s">
        <v>3016</v>
      </c>
      <c r="K58" s="456"/>
    </row>
    <row r="59" spans="1:11" ht="15" customHeight="1">
      <c r="A59" s="459" t="s">
        <v>4122</v>
      </c>
      <c r="B59" s="458" t="s">
        <v>1986</v>
      </c>
      <c r="D59" s="187" t="s">
        <v>4217</v>
      </c>
      <c r="E59" s="186" t="s">
        <v>40</v>
      </c>
      <c r="F59" s="187" t="s">
        <v>4018</v>
      </c>
      <c r="G59" s="186" t="s">
        <v>4019</v>
      </c>
      <c r="H59" s="185" t="s">
        <v>72</v>
      </c>
      <c r="I59" s="457" t="s">
        <v>4087</v>
      </c>
      <c r="J59" s="455" t="s">
        <v>3016</v>
      </c>
      <c r="K59" s="456"/>
    </row>
    <row r="60" spans="1:11" ht="15" customHeight="1">
      <c r="A60" s="459" t="s">
        <v>4123</v>
      </c>
      <c r="B60" s="458" t="s">
        <v>1986</v>
      </c>
      <c r="D60" s="187" t="s">
        <v>4218</v>
      </c>
      <c r="E60" s="186" t="s">
        <v>40</v>
      </c>
      <c r="F60" s="187" t="s">
        <v>4018</v>
      </c>
      <c r="G60" s="186" t="s">
        <v>4019</v>
      </c>
      <c r="H60" s="185" t="s">
        <v>72</v>
      </c>
      <c r="I60" s="457" t="s">
        <v>4087</v>
      </c>
      <c r="J60" s="455" t="s">
        <v>3016</v>
      </c>
      <c r="K60" s="456"/>
    </row>
    <row r="61" spans="1:11" ht="15" customHeight="1">
      <c r="A61" s="459" t="s">
        <v>4124</v>
      </c>
      <c r="B61" s="458" t="s">
        <v>1985</v>
      </c>
      <c r="D61" s="187" t="s">
        <v>4219</v>
      </c>
      <c r="E61" s="186" t="s">
        <v>40</v>
      </c>
      <c r="F61" s="187" t="s">
        <v>4018</v>
      </c>
      <c r="G61" s="186" t="s">
        <v>4019</v>
      </c>
      <c r="H61" s="185" t="s">
        <v>72</v>
      </c>
      <c r="I61" s="457" t="s">
        <v>4087</v>
      </c>
      <c r="J61" s="455" t="s">
        <v>3016</v>
      </c>
      <c r="K61" s="456"/>
    </row>
    <row r="62" spans="1:11" ht="15" customHeight="1">
      <c r="A62" s="459" t="s">
        <v>4125</v>
      </c>
      <c r="B62" s="458" t="s">
        <v>1985</v>
      </c>
      <c r="D62" s="187" t="s">
        <v>4220</v>
      </c>
      <c r="E62" s="186" t="s">
        <v>40</v>
      </c>
      <c r="F62" s="187" t="s">
        <v>4018</v>
      </c>
      <c r="G62" s="186"/>
      <c r="H62" s="185" t="s">
        <v>2055</v>
      </c>
      <c r="I62" s="457" t="s">
        <v>4087</v>
      </c>
      <c r="J62" s="455" t="s">
        <v>4366</v>
      </c>
      <c r="K62" s="456"/>
    </row>
    <row r="63" spans="1:11" ht="15" customHeight="1">
      <c r="A63" s="459" t="s">
        <v>4126</v>
      </c>
      <c r="B63" s="458" t="s">
        <v>1985</v>
      </c>
      <c r="D63" s="187" t="s">
        <v>4221</v>
      </c>
      <c r="E63" s="186" t="s">
        <v>40</v>
      </c>
      <c r="F63" s="187" t="s">
        <v>4018</v>
      </c>
      <c r="G63" s="186"/>
      <c r="H63" s="185" t="s">
        <v>86</v>
      </c>
      <c r="I63" s="457" t="s">
        <v>4087</v>
      </c>
      <c r="J63" s="455" t="s">
        <v>3016</v>
      </c>
      <c r="K63" s="456"/>
    </row>
    <row r="64" spans="1:11" ht="15" customHeight="1">
      <c r="A64" s="459" t="s">
        <v>4127</v>
      </c>
      <c r="B64" s="458" t="s">
        <v>1985</v>
      </c>
      <c r="D64" s="187" t="s">
        <v>4222</v>
      </c>
      <c r="E64" s="186" t="s">
        <v>153</v>
      </c>
      <c r="F64" s="187" t="s">
        <v>4018</v>
      </c>
      <c r="G64" s="186" t="s">
        <v>4067</v>
      </c>
      <c r="H64" s="185" t="s">
        <v>72</v>
      </c>
      <c r="I64" s="457" t="s">
        <v>4087</v>
      </c>
      <c r="J64" s="455" t="s">
        <v>4367</v>
      </c>
      <c r="K64" s="455" t="s">
        <v>4361</v>
      </c>
    </row>
    <row r="65" spans="1:11" ht="15" customHeight="1">
      <c r="A65" s="459" t="s">
        <v>4314</v>
      </c>
      <c r="B65" s="458" t="s">
        <v>2083</v>
      </c>
      <c r="D65" s="187" t="s">
        <v>4315</v>
      </c>
      <c r="E65" s="186" t="s">
        <v>153</v>
      </c>
      <c r="F65" s="187" t="s">
        <v>4018</v>
      </c>
      <c r="G65" s="186" t="s">
        <v>4328</v>
      </c>
      <c r="H65" s="185" t="s">
        <v>72</v>
      </c>
      <c r="I65" s="457" t="s">
        <v>4092</v>
      </c>
      <c r="J65" s="455" t="s">
        <v>4368</v>
      </c>
      <c r="K65" s="456"/>
    </row>
    <row r="66" spans="1:11" ht="15" customHeight="1">
      <c r="A66" s="459" t="s">
        <v>4128</v>
      </c>
      <c r="B66" s="458" t="s">
        <v>2200</v>
      </c>
      <c r="D66" s="187" t="s">
        <v>4223</v>
      </c>
      <c r="E66" s="186" t="s">
        <v>40</v>
      </c>
      <c r="F66" s="187" t="s">
        <v>4018</v>
      </c>
      <c r="G66" s="186" t="s">
        <v>4019</v>
      </c>
      <c r="H66" s="185" t="s">
        <v>72</v>
      </c>
      <c r="I66" s="457" t="s">
        <v>4069</v>
      </c>
      <c r="J66" s="455" t="s">
        <v>4371</v>
      </c>
      <c r="K66" s="456"/>
    </row>
    <row r="67" spans="1:11" ht="15" customHeight="1">
      <c r="A67" s="459" t="s">
        <v>4129</v>
      </c>
      <c r="B67" s="458" t="s">
        <v>2321</v>
      </c>
      <c r="D67" s="187" t="s">
        <v>4224</v>
      </c>
      <c r="E67" s="186" t="s">
        <v>40</v>
      </c>
      <c r="F67" s="187" t="s">
        <v>4018</v>
      </c>
      <c r="G67" s="186"/>
      <c r="H67" s="185" t="s">
        <v>86</v>
      </c>
      <c r="I67" s="457" t="s">
        <v>4078</v>
      </c>
      <c r="J67" s="455" t="s">
        <v>4078</v>
      </c>
      <c r="K67" s="456"/>
    </row>
    <row r="68" spans="1:11" ht="15" customHeight="1">
      <c r="A68" s="459" t="s">
        <v>4130</v>
      </c>
      <c r="B68" s="458" t="s">
        <v>91</v>
      </c>
      <c r="D68" s="187" t="s">
        <v>4225</v>
      </c>
      <c r="E68" s="186" t="s">
        <v>40</v>
      </c>
      <c r="F68" s="187" t="s">
        <v>4018</v>
      </c>
      <c r="G68" s="186"/>
      <c r="H68" s="185" t="s">
        <v>2036</v>
      </c>
      <c r="I68" s="457" t="s">
        <v>4069</v>
      </c>
      <c r="J68" s="455" t="s">
        <v>4069</v>
      </c>
      <c r="K68" s="456"/>
    </row>
    <row r="69" spans="1:11" ht="15" customHeight="1">
      <c r="A69" s="459" t="s">
        <v>4131</v>
      </c>
      <c r="B69" s="458" t="s">
        <v>91</v>
      </c>
      <c r="D69" s="187" t="s">
        <v>4226</v>
      </c>
      <c r="E69" s="186" t="s">
        <v>79</v>
      </c>
      <c r="F69" s="187" t="s">
        <v>4018</v>
      </c>
      <c r="G69" s="186"/>
      <c r="H69" s="185" t="s">
        <v>86</v>
      </c>
      <c r="I69" s="457" t="s">
        <v>4069</v>
      </c>
      <c r="J69" s="455" t="s">
        <v>4366</v>
      </c>
      <c r="K69" s="456"/>
    </row>
    <row r="70" spans="1:11" ht="15" customHeight="1">
      <c r="A70" s="459" t="s">
        <v>4132</v>
      </c>
      <c r="B70" s="458" t="s">
        <v>2200</v>
      </c>
      <c r="D70" s="187" t="s">
        <v>4227</v>
      </c>
      <c r="E70" s="186" t="s">
        <v>40</v>
      </c>
      <c r="F70" s="187" t="s">
        <v>4018</v>
      </c>
      <c r="G70" s="186"/>
      <c r="H70" s="185" t="s">
        <v>86</v>
      </c>
      <c r="I70" s="457" t="s">
        <v>4069</v>
      </c>
      <c r="J70" s="455" t="s">
        <v>3007</v>
      </c>
      <c r="K70" s="456"/>
    </row>
    <row r="71" spans="1:11" ht="15" customHeight="1">
      <c r="A71" s="459" t="s">
        <v>4133</v>
      </c>
      <c r="B71" s="458" t="s">
        <v>2342</v>
      </c>
      <c r="D71" s="187" t="s">
        <v>4228</v>
      </c>
      <c r="E71" s="186" t="s">
        <v>40</v>
      </c>
      <c r="F71" s="187" t="s">
        <v>4018</v>
      </c>
      <c r="G71" s="186"/>
      <c r="H71" s="185" t="s">
        <v>86</v>
      </c>
      <c r="I71" s="457" t="s">
        <v>2989</v>
      </c>
      <c r="J71" s="455" t="s">
        <v>4369</v>
      </c>
      <c r="K71" s="456"/>
    </row>
    <row r="72" spans="1:11" ht="15" customHeight="1">
      <c r="A72" s="459" t="s">
        <v>4134</v>
      </c>
      <c r="B72" s="458" t="s">
        <v>2342</v>
      </c>
      <c r="D72" s="187" t="s">
        <v>4229</v>
      </c>
      <c r="E72" s="186" t="s">
        <v>40</v>
      </c>
      <c r="F72" s="187" t="s">
        <v>4018</v>
      </c>
      <c r="G72" s="186"/>
      <c r="H72" s="185" t="s">
        <v>86</v>
      </c>
      <c r="I72" s="457" t="s">
        <v>2989</v>
      </c>
      <c r="J72" s="455" t="s">
        <v>4369</v>
      </c>
      <c r="K72" s="456"/>
    </row>
    <row r="73" spans="1:11" ht="15" customHeight="1">
      <c r="A73" s="459" t="s">
        <v>4135</v>
      </c>
      <c r="B73" s="458" t="s">
        <v>91</v>
      </c>
      <c r="D73" s="187" t="s">
        <v>4230</v>
      </c>
      <c r="E73" s="186" t="s">
        <v>79</v>
      </c>
      <c r="F73" s="187" t="s">
        <v>4018</v>
      </c>
      <c r="G73" s="186"/>
      <c r="H73" s="185" t="s">
        <v>2036</v>
      </c>
      <c r="I73" s="457" t="s">
        <v>4069</v>
      </c>
      <c r="J73" s="455" t="s">
        <v>4373</v>
      </c>
      <c r="K73" s="456"/>
    </row>
    <row r="74" spans="1:11" ht="15" customHeight="1">
      <c r="A74" s="459" t="s">
        <v>4136</v>
      </c>
      <c r="B74" s="458" t="s">
        <v>2321</v>
      </c>
      <c r="D74" s="187" t="s">
        <v>4231</v>
      </c>
      <c r="E74" s="186" t="s">
        <v>40</v>
      </c>
      <c r="F74" s="187" t="s">
        <v>4018</v>
      </c>
      <c r="G74" s="186" t="s">
        <v>4019</v>
      </c>
      <c r="H74" s="185" t="s">
        <v>72</v>
      </c>
      <c r="I74" s="457" t="s">
        <v>4078</v>
      </c>
      <c r="J74" s="455" t="s">
        <v>4371</v>
      </c>
      <c r="K74" s="456"/>
    </row>
    <row r="75" spans="1:11" ht="15" customHeight="1">
      <c r="A75" s="459" t="s">
        <v>4137</v>
      </c>
      <c r="B75" s="458" t="s">
        <v>2342</v>
      </c>
      <c r="D75" s="187" t="s">
        <v>4232</v>
      </c>
      <c r="E75" s="186" t="s">
        <v>40</v>
      </c>
      <c r="F75" s="187" t="s">
        <v>4018</v>
      </c>
      <c r="G75" s="186" t="s">
        <v>4019</v>
      </c>
      <c r="H75" s="185" t="s">
        <v>72</v>
      </c>
      <c r="I75" s="457" t="s">
        <v>2989</v>
      </c>
      <c r="J75" s="455" t="s">
        <v>4369</v>
      </c>
      <c r="K75" s="456"/>
    </row>
    <row r="76" spans="1:11" ht="15" customHeight="1">
      <c r="A76" s="459" t="s">
        <v>4138</v>
      </c>
      <c r="B76" s="458" t="s">
        <v>2342</v>
      </c>
      <c r="D76" s="187" t="s">
        <v>4233</v>
      </c>
      <c r="E76" s="186" t="s">
        <v>40</v>
      </c>
      <c r="F76" s="187" t="s">
        <v>4018</v>
      </c>
      <c r="G76" s="186" t="s">
        <v>4019</v>
      </c>
      <c r="H76" s="185" t="s">
        <v>2036</v>
      </c>
      <c r="I76" s="457" t="s">
        <v>2989</v>
      </c>
      <c r="J76" s="455" t="s">
        <v>4369</v>
      </c>
      <c r="K76" s="456"/>
    </row>
    <row r="77" spans="1:11" ht="15" customHeight="1">
      <c r="A77" s="459" t="s">
        <v>4139</v>
      </c>
      <c r="B77" s="458" t="s">
        <v>91</v>
      </c>
      <c r="D77" s="187" t="s">
        <v>4234</v>
      </c>
      <c r="E77" s="186" t="s">
        <v>79</v>
      </c>
      <c r="F77" s="187" t="s">
        <v>4018</v>
      </c>
      <c r="G77" s="186"/>
      <c r="H77" s="185" t="s">
        <v>86</v>
      </c>
      <c r="I77" s="457" t="s">
        <v>4069</v>
      </c>
      <c r="J77" s="455" t="s">
        <v>3170</v>
      </c>
      <c r="K77" s="456"/>
    </row>
    <row r="78" spans="1:11" ht="15" customHeight="1">
      <c r="A78" s="459" t="s">
        <v>4140</v>
      </c>
      <c r="B78" s="458" t="s">
        <v>91</v>
      </c>
      <c r="D78" s="187" t="s">
        <v>4235</v>
      </c>
      <c r="E78" s="186" t="s">
        <v>40</v>
      </c>
      <c r="F78" s="187" t="s">
        <v>4018</v>
      </c>
      <c r="G78" s="186"/>
      <c r="H78" s="185" t="s">
        <v>86</v>
      </c>
      <c r="I78" s="457" t="s">
        <v>4069</v>
      </c>
      <c r="J78" s="455" t="s">
        <v>4374</v>
      </c>
      <c r="K78" s="456"/>
    </row>
    <row r="79" spans="1:11" ht="15" customHeight="1">
      <c r="A79" s="459" t="s">
        <v>4141</v>
      </c>
      <c r="B79" s="458" t="s">
        <v>91</v>
      </c>
      <c r="D79" s="187" t="s">
        <v>4236</v>
      </c>
      <c r="E79" s="186" t="s">
        <v>153</v>
      </c>
      <c r="F79" s="187" t="s">
        <v>4018</v>
      </c>
      <c r="G79" s="186" t="s">
        <v>4328</v>
      </c>
      <c r="H79" s="185" t="s">
        <v>72</v>
      </c>
      <c r="I79" s="457" t="s">
        <v>4069</v>
      </c>
      <c r="J79" s="455" t="s">
        <v>3092</v>
      </c>
      <c r="K79" s="456"/>
    </row>
    <row r="80" spans="1:11" ht="15" customHeight="1">
      <c r="A80" s="459" t="s">
        <v>4142</v>
      </c>
      <c r="B80" s="458" t="s">
        <v>81</v>
      </c>
      <c r="D80" s="187" t="s">
        <v>4237</v>
      </c>
      <c r="E80" s="186" t="s">
        <v>40</v>
      </c>
      <c r="F80" s="187" t="s">
        <v>4018</v>
      </c>
      <c r="G80" s="186"/>
      <c r="H80" s="185" t="s">
        <v>86</v>
      </c>
      <c r="I80" s="457" t="s">
        <v>4078</v>
      </c>
      <c r="J80" s="455" t="s">
        <v>4078</v>
      </c>
      <c r="K80" s="456"/>
    </row>
    <row r="81" spans="1:11" ht="15" customHeight="1">
      <c r="A81" s="459" t="s">
        <v>4143</v>
      </c>
      <c r="B81" s="458" t="s">
        <v>2321</v>
      </c>
      <c r="D81" s="187" t="s">
        <v>4238</v>
      </c>
      <c r="E81" s="186" t="s">
        <v>40</v>
      </c>
      <c r="F81" s="187" t="s">
        <v>4018</v>
      </c>
      <c r="G81" s="186" t="s">
        <v>4019</v>
      </c>
      <c r="H81" s="185" t="s">
        <v>72</v>
      </c>
      <c r="I81" s="457" t="s">
        <v>4078</v>
      </c>
      <c r="J81" s="455" t="s">
        <v>4371</v>
      </c>
      <c r="K81" s="456"/>
    </row>
    <row r="82" spans="1:11" ht="15" customHeight="1">
      <c r="A82" s="459" t="s">
        <v>4144</v>
      </c>
      <c r="B82" s="458" t="s">
        <v>1989</v>
      </c>
      <c r="D82" s="187" t="s">
        <v>4239</v>
      </c>
      <c r="E82" s="186" t="s">
        <v>40</v>
      </c>
      <c r="F82" s="187" t="s">
        <v>4018</v>
      </c>
      <c r="G82" s="186" t="s">
        <v>4328</v>
      </c>
      <c r="H82" s="185" t="s">
        <v>72</v>
      </c>
      <c r="I82" s="457" t="s">
        <v>4075</v>
      </c>
      <c r="J82" s="455" t="s">
        <v>3092</v>
      </c>
      <c r="K82" s="456"/>
    </row>
    <row r="83" spans="1:11" ht="15" customHeight="1">
      <c r="A83" s="459" t="s">
        <v>4145</v>
      </c>
      <c r="B83" s="458" t="s">
        <v>1988</v>
      </c>
      <c r="D83" s="187" t="s">
        <v>4240</v>
      </c>
      <c r="E83" s="186" t="s">
        <v>40</v>
      </c>
      <c r="F83" s="187" t="s">
        <v>4018</v>
      </c>
      <c r="G83" s="186" t="s">
        <v>4066</v>
      </c>
      <c r="H83" s="185" t="s">
        <v>2480</v>
      </c>
      <c r="I83" s="457" t="s">
        <v>4075</v>
      </c>
      <c r="J83" s="455" t="s">
        <v>3068</v>
      </c>
      <c r="K83" s="456"/>
    </row>
    <row r="84" spans="1:11" ht="15" customHeight="1">
      <c r="A84" s="459" t="s">
        <v>4146</v>
      </c>
      <c r="B84" s="458" t="s">
        <v>4015</v>
      </c>
      <c r="D84" s="187" t="s">
        <v>4241</v>
      </c>
      <c r="E84" s="186" t="s">
        <v>40</v>
      </c>
      <c r="F84" s="187" t="s">
        <v>4018</v>
      </c>
      <c r="G84" s="186" t="s">
        <v>4067</v>
      </c>
      <c r="H84" s="185" t="s">
        <v>72</v>
      </c>
      <c r="I84" s="457" t="s">
        <v>4075</v>
      </c>
      <c r="J84" s="455" t="s">
        <v>4367</v>
      </c>
      <c r="K84" s="455" t="s">
        <v>4362</v>
      </c>
    </row>
    <row r="85" spans="1:11" ht="15" customHeight="1">
      <c r="A85" s="459" t="s">
        <v>4147</v>
      </c>
      <c r="B85" s="458" t="s">
        <v>1986</v>
      </c>
      <c r="D85" s="187" t="s">
        <v>4242</v>
      </c>
      <c r="E85" s="186" t="s">
        <v>40</v>
      </c>
      <c r="F85" s="187" t="s">
        <v>4018</v>
      </c>
      <c r="G85" s="186"/>
      <c r="H85" s="185" t="s">
        <v>86</v>
      </c>
      <c r="I85" s="457" t="s">
        <v>4087</v>
      </c>
      <c r="J85" s="455" t="s">
        <v>3016</v>
      </c>
      <c r="K85" s="456"/>
    </row>
    <row r="86" spans="1:11" ht="15" customHeight="1">
      <c r="A86" s="459" t="s">
        <v>4148</v>
      </c>
      <c r="B86" s="458" t="s">
        <v>2283</v>
      </c>
      <c r="D86" s="187" t="s">
        <v>4243</v>
      </c>
      <c r="E86" s="186" t="s">
        <v>40</v>
      </c>
      <c r="F86" s="187" t="s">
        <v>4018</v>
      </c>
      <c r="G86" s="186" t="s">
        <v>4067</v>
      </c>
      <c r="H86" s="185" t="s">
        <v>72</v>
      </c>
      <c r="I86" s="457" t="s">
        <v>4078</v>
      </c>
      <c r="J86" s="455" t="s">
        <v>4367</v>
      </c>
      <c r="K86" s="455" t="s">
        <v>4363</v>
      </c>
    </row>
    <row r="87" spans="1:11" ht="15" customHeight="1">
      <c r="A87" s="459" t="s">
        <v>4149</v>
      </c>
      <c r="B87" s="458" t="s">
        <v>1989</v>
      </c>
      <c r="D87" s="187" t="s">
        <v>4244</v>
      </c>
      <c r="E87" s="186" t="s">
        <v>40</v>
      </c>
      <c r="F87" s="187" t="s">
        <v>4018</v>
      </c>
      <c r="G87" s="186" t="s">
        <v>4019</v>
      </c>
      <c r="H87" s="185" t="s">
        <v>72</v>
      </c>
      <c r="I87" s="457" t="s">
        <v>4075</v>
      </c>
      <c r="J87" s="455" t="s">
        <v>3092</v>
      </c>
      <c r="K87" s="456"/>
    </row>
    <row r="88" spans="1:11" ht="15" customHeight="1">
      <c r="A88" s="459" t="s">
        <v>4150</v>
      </c>
      <c r="B88" s="458" t="s">
        <v>2283</v>
      </c>
      <c r="D88" s="187" t="s">
        <v>4245</v>
      </c>
      <c r="E88" s="186" t="s">
        <v>153</v>
      </c>
      <c r="F88" s="187" t="s">
        <v>4018</v>
      </c>
      <c r="G88" s="186" t="s">
        <v>4067</v>
      </c>
      <c r="H88" s="185" t="s">
        <v>72</v>
      </c>
      <c r="I88" s="457" t="s">
        <v>4078</v>
      </c>
      <c r="J88" s="455" t="s">
        <v>4367</v>
      </c>
      <c r="K88" s="455" t="s">
        <v>4364</v>
      </c>
    </row>
    <row r="89" spans="1:11" ht="15" customHeight="1">
      <c r="A89" s="459" t="s">
        <v>4151</v>
      </c>
      <c r="B89" s="458" t="s">
        <v>89</v>
      </c>
      <c r="D89" s="187" t="s">
        <v>4246</v>
      </c>
      <c r="E89" s="186" t="s">
        <v>40</v>
      </c>
      <c r="F89" s="187" t="s">
        <v>4018</v>
      </c>
      <c r="G89" s="186" t="s">
        <v>4019</v>
      </c>
      <c r="H89" s="185" t="s">
        <v>72</v>
      </c>
      <c r="I89" s="457" t="s">
        <v>2989</v>
      </c>
      <c r="J89" s="455" t="s">
        <v>3025</v>
      </c>
      <c r="K89" s="456"/>
    </row>
    <row r="90" spans="1:11" ht="15" customHeight="1">
      <c r="A90" s="459" t="s">
        <v>4152</v>
      </c>
      <c r="B90" s="458" t="s">
        <v>39</v>
      </c>
      <c r="D90" s="187" t="s">
        <v>4247</v>
      </c>
      <c r="E90" s="186" t="s">
        <v>40</v>
      </c>
      <c r="F90" s="187" t="s">
        <v>4018</v>
      </c>
      <c r="G90" s="186"/>
      <c r="H90" s="185" t="s">
        <v>2055</v>
      </c>
      <c r="I90" s="457" t="s">
        <v>4075</v>
      </c>
      <c r="J90" s="455" t="s">
        <v>4366</v>
      </c>
      <c r="K90" s="456"/>
    </row>
    <row r="91" spans="1:11" ht="15" customHeight="1">
      <c r="A91" s="459" t="s">
        <v>4153</v>
      </c>
      <c r="B91" s="458" t="s">
        <v>1985</v>
      </c>
      <c r="D91" s="187" t="s">
        <v>4248</v>
      </c>
      <c r="E91" s="186" t="s">
        <v>40</v>
      </c>
      <c r="F91" s="187" t="s">
        <v>4018</v>
      </c>
      <c r="G91" s="186" t="s">
        <v>4019</v>
      </c>
      <c r="H91" s="185" t="s">
        <v>72</v>
      </c>
      <c r="I91" s="457" t="s">
        <v>4087</v>
      </c>
      <c r="J91" s="455" t="s">
        <v>3016</v>
      </c>
      <c r="K91" s="456"/>
    </row>
    <row r="92" spans="1:11" ht="15" customHeight="1">
      <c r="A92" s="459" t="s">
        <v>4154</v>
      </c>
      <c r="B92" s="458" t="s">
        <v>4014</v>
      </c>
      <c r="D92" s="187" t="s">
        <v>4249</v>
      </c>
      <c r="E92" s="186" t="s">
        <v>40</v>
      </c>
      <c r="F92" s="187" t="s">
        <v>4018</v>
      </c>
      <c r="G92" s="186"/>
      <c r="H92" s="185" t="s">
        <v>2036</v>
      </c>
      <c r="I92" s="457" t="s">
        <v>4092</v>
      </c>
      <c r="J92" s="455" t="s">
        <v>4369</v>
      </c>
      <c r="K92" s="456"/>
    </row>
    <row r="93" spans="1:11" ht="15" customHeight="1">
      <c r="A93" s="459" t="s">
        <v>4155</v>
      </c>
      <c r="B93" s="458" t="s">
        <v>2283</v>
      </c>
      <c r="D93" s="187" t="s">
        <v>4250</v>
      </c>
      <c r="E93" s="186" t="s">
        <v>40</v>
      </c>
      <c r="F93" s="187" t="s">
        <v>4018</v>
      </c>
      <c r="G93" s="186"/>
      <c r="H93" s="185" t="s">
        <v>86</v>
      </c>
      <c r="I93" s="457" t="s">
        <v>4092</v>
      </c>
      <c r="J93" s="455" t="s">
        <v>4366</v>
      </c>
      <c r="K93" s="456"/>
    </row>
    <row r="94" spans="1:11" ht="15" customHeight="1">
      <c r="A94" s="459" t="s">
        <v>4156</v>
      </c>
      <c r="B94" s="458" t="s">
        <v>4020</v>
      </c>
      <c r="D94" s="187" t="s">
        <v>4251</v>
      </c>
      <c r="E94" s="186" t="s">
        <v>40</v>
      </c>
      <c r="F94" s="187" t="s">
        <v>4018</v>
      </c>
      <c r="G94" s="186"/>
      <c r="H94" s="185" t="s">
        <v>86</v>
      </c>
      <c r="I94" s="457" t="s">
        <v>4078</v>
      </c>
      <c r="J94" s="455" t="s">
        <v>3025</v>
      </c>
      <c r="K94" s="456"/>
    </row>
    <row r="95" spans="1:11" ht="15" customHeight="1">
      <c r="A95" s="459" t="s">
        <v>4157</v>
      </c>
      <c r="B95" s="458" t="s">
        <v>2342</v>
      </c>
      <c r="D95" s="187" t="s">
        <v>4252</v>
      </c>
      <c r="E95" s="186" t="s">
        <v>153</v>
      </c>
      <c r="F95" s="187" t="s">
        <v>4018</v>
      </c>
      <c r="G95" s="186" t="s">
        <v>4328</v>
      </c>
      <c r="H95" s="185" t="s">
        <v>72</v>
      </c>
      <c r="I95" s="457" t="s">
        <v>2989</v>
      </c>
      <c r="J95" s="455" t="s">
        <v>4369</v>
      </c>
      <c r="K95" s="456"/>
    </row>
    <row r="96" spans="1:11" ht="15" customHeight="1">
      <c r="A96" s="459" t="s">
        <v>4158</v>
      </c>
      <c r="B96" s="458" t="s">
        <v>2342</v>
      </c>
      <c r="D96" s="187" t="s">
        <v>4253</v>
      </c>
      <c r="E96" s="186" t="s">
        <v>40</v>
      </c>
      <c r="F96" s="187" t="s">
        <v>4018</v>
      </c>
      <c r="G96" s="186" t="s">
        <v>4019</v>
      </c>
      <c r="H96" s="185" t="s">
        <v>72</v>
      </c>
      <c r="I96" s="457" t="s">
        <v>2989</v>
      </c>
      <c r="J96" s="455" t="s">
        <v>4369</v>
      </c>
      <c r="K96" s="456"/>
    </row>
    <row r="97" spans="1:11" ht="15" customHeight="1">
      <c r="A97" s="459" t="s">
        <v>4307</v>
      </c>
      <c r="B97" s="458" t="s">
        <v>91</v>
      </c>
      <c r="D97" s="418" t="s">
        <v>4327</v>
      </c>
      <c r="E97" s="186" t="s">
        <v>1705</v>
      </c>
      <c r="F97" s="187" t="s">
        <v>4018</v>
      </c>
      <c r="G97" s="186" t="s">
        <v>4067</v>
      </c>
      <c r="H97" s="185" t="s">
        <v>72</v>
      </c>
      <c r="I97" s="457" t="s">
        <v>2989</v>
      </c>
      <c r="J97" s="455" t="s">
        <v>4367</v>
      </c>
      <c r="K97" s="455" t="s">
        <v>4365</v>
      </c>
    </row>
    <row r="98" spans="1:11" ht="15" customHeight="1">
      <c r="A98" s="459" t="s">
        <v>4159</v>
      </c>
      <c r="B98" s="458" t="s">
        <v>2342</v>
      </c>
      <c r="D98" s="187" t="s">
        <v>4254</v>
      </c>
      <c r="E98" s="186" t="s">
        <v>40</v>
      </c>
      <c r="F98" s="187" t="s">
        <v>4018</v>
      </c>
      <c r="G98" s="186" t="s">
        <v>4019</v>
      </c>
      <c r="H98" s="185" t="s">
        <v>72</v>
      </c>
      <c r="I98" s="457" t="s">
        <v>2989</v>
      </c>
      <c r="J98" s="455" t="s">
        <v>4369</v>
      </c>
      <c r="K98" s="456"/>
    </row>
    <row r="99" spans="1:11" ht="15" customHeight="1">
      <c r="A99" s="459" t="s">
        <v>4160</v>
      </c>
      <c r="B99" s="458" t="s">
        <v>91</v>
      </c>
      <c r="D99" s="187" t="s">
        <v>4255</v>
      </c>
      <c r="E99" s="186" t="s">
        <v>40</v>
      </c>
      <c r="F99" s="187" t="s">
        <v>4018</v>
      </c>
      <c r="G99" s="186"/>
      <c r="H99" s="185" t="s">
        <v>86</v>
      </c>
      <c r="I99" s="457" t="s">
        <v>4075</v>
      </c>
      <c r="J99" s="455" t="s">
        <v>4373</v>
      </c>
      <c r="K99" s="456"/>
    </row>
    <row r="100" spans="1:11" ht="15" customHeight="1">
      <c r="A100" s="459" t="s">
        <v>4161</v>
      </c>
      <c r="B100" s="458" t="s">
        <v>91</v>
      </c>
      <c r="D100" s="187" t="s">
        <v>4256</v>
      </c>
      <c r="E100" s="186" t="s">
        <v>79</v>
      </c>
      <c r="F100" s="187" t="s">
        <v>4018</v>
      </c>
      <c r="G100" s="186"/>
      <c r="H100" s="185" t="s">
        <v>86</v>
      </c>
      <c r="I100" s="457" t="s">
        <v>4069</v>
      </c>
      <c r="J100" s="455" t="s">
        <v>3025</v>
      </c>
      <c r="K100" s="456"/>
    </row>
    <row r="101" spans="1:11" ht="15" customHeight="1">
      <c r="A101" s="459" t="s">
        <v>4162</v>
      </c>
      <c r="B101" s="458" t="s">
        <v>89</v>
      </c>
      <c r="D101" s="187" t="s">
        <v>4257</v>
      </c>
      <c r="E101" s="186" t="s">
        <v>40</v>
      </c>
      <c r="F101" s="187" t="s">
        <v>4018</v>
      </c>
      <c r="G101" s="186"/>
      <c r="H101" s="185" t="s">
        <v>2036</v>
      </c>
      <c r="I101" s="457" t="s">
        <v>2989</v>
      </c>
      <c r="J101" s="455" t="s">
        <v>3025</v>
      </c>
      <c r="K101" s="456"/>
    </row>
    <row r="102" spans="1:11" ht="15" customHeight="1">
      <c r="A102" s="459" t="s">
        <v>4163</v>
      </c>
      <c r="B102" s="458" t="s">
        <v>4017</v>
      </c>
      <c r="D102" s="187" t="s">
        <v>4258</v>
      </c>
      <c r="E102" s="186" t="s">
        <v>40</v>
      </c>
      <c r="F102" s="187" t="s">
        <v>4018</v>
      </c>
      <c r="G102" s="186"/>
      <c r="H102" s="185" t="s">
        <v>86</v>
      </c>
      <c r="I102" s="457" t="s">
        <v>4092</v>
      </c>
      <c r="J102" s="455" t="s">
        <v>4366</v>
      </c>
      <c r="K102" s="456"/>
    </row>
    <row r="103" spans="1:11" ht="15" customHeight="1">
      <c r="A103" s="459" t="s">
        <v>4164</v>
      </c>
      <c r="B103" s="458" t="s">
        <v>4017</v>
      </c>
      <c r="D103" s="187" t="s">
        <v>4259</v>
      </c>
      <c r="E103" s="186" t="s">
        <v>40</v>
      </c>
      <c r="F103" s="187" t="s">
        <v>4018</v>
      </c>
      <c r="G103" s="186" t="s">
        <v>4019</v>
      </c>
      <c r="H103" s="185" t="s">
        <v>72</v>
      </c>
      <c r="I103" s="457" t="s">
        <v>4092</v>
      </c>
      <c r="J103" s="455" t="s">
        <v>3025</v>
      </c>
      <c r="K103" s="456"/>
    </row>
    <row r="104" spans="1:11" ht="15" customHeight="1">
      <c r="A104" s="459" t="s">
        <v>4165</v>
      </c>
      <c r="B104" s="458" t="s">
        <v>1986</v>
      </c>
      <c r="D104" s="187" t="s">
        <v>4260</v>
      </c>
      <c r="E104" s="186" t="s">
        <v>153</v>
      </c>
      <c r="F104" s="187" t="s">
        <v>4018</v>
      </c>
      <c r="G104" s="186"/>
      <c r="H104" s="185" t="s">
        <v>2055</v>
      </c>
      <c r="I104" s="457" t="s">
        <v>2989</v>
      </c>
      <c r="J104" s="455" t="s">
        <v>3016</v>
      </c>
      <c r="K104" s="456"/>
    </row>
    <row r="105" spans="1:11" ht="15" customHeight="1">
      <c r="A105" s="459" t="s">
        <v>4166</v>
      </c>
      <c r="B105" s="458" t="s">
        <v>4015</v>
      </c>
      <c r="D105" s="187" t="s">
        <v>4261</v>
      </c>
      <c r="E105" s="186" t="s">
        <v>40</v>
      </c>
      <c r="F105" s="187" t="s">
        <v>4018</v>
      </c>
      <c r="G105" s="186"/>
      <c r="H105" s="185" t="s">
        <v>86</v>
      </c>
      <c r="I105" s="457" t="s">
        <v>4075</v>
      </c>
      <c r="J105" s="455" t="s">
        <v>4367</v>
      </c>
      <c r="K105" s="456"/>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7"/>
  <sheetViews>
    <sheetView workbookViewId="0">
      <selection activeCell="F13" sqref="A13:F13"/>
    </sheetView>
  </sheetViews>
  <sheetFormatPr defaultRowHeight="15"/>
  <cols>
    <col min="1" max="9" width="9" style="401"/>
    <col min="10" max="11" width="14.875" style="401" bestFit="1" customWidth="1"/>
    <col min="12" max="12" width="22.375" style="401" bestFit="1" customWidth="1"/>
    <col min="13" max="13" width="30" style="401" bestFit="1" customWidth="1"/>
    <col min="14" max="16384" width="9" style="401"/>
  </cols>
  <sheetData>
    <row r="1" spans="1:17" ht="15" customHeight="1">
      <c r="A1" s="416" t="s">
        <v>3239</v>
      </c>
      <c r="B1" s="416" t="s">
        <v>2794</v>
      </c>
      <c r="C1" s="416" t="s">
        <v>2795</v>
      </c>
      <c r="D1" s="416" t="s">
        <v>3240</v>
      </c>
      <c r="E1" s="416" t="s">
        <v>3241</v>
      </c>
      <c r="F1" s="416" t="s">
        <v>2796</v>
      </c>
      <c r="G1" s="416" t="s">
        <v>3242</v>
      </c>
      <c r="H1" s="416" t="s">
        <v>2797</v>
      </c>
      <c r="I1" s="416" t="s">
        <v>2798</v>
      </c>
      <c r="J1" s="416" t="s">
        <v>2799</v>
      </c>
      <c r="K1" s="416" t="s">
        <v>2800</v>
      </c>
      <c r="L1" s="416" t="s">
        <v>3243</v>
      </c>
      <c r="M1" s="416" t="s">
        <v>3244</v>
      </c>
      <c r="N1" s="416" t="s">
        <v>3245</v>
      </c>
      <c r="O1" s="416" t="s">
        <v>3246</v>
      </c>
      <c r="P1" s="416" t="s">
        <v>4262</v>
      </c>
      <c r="Q1" s="410"/>
    </row>
    <row r="2" spans="1:17" ht="15" customHeight="1">
      <c r="A2" s="415" t="s">
        <v>4263</v>
      </c>
      <c r="B2" s="415" t="s">
        <v>71</v>
      </c>
      <c r="C2" s="415" t="s">
        <v>73</v>
      </c>
      <c r="D2" s="415" t="s">
        <v>40</v>
      </c>
      <c r="E2" s="415" t="s">
        <v>4264</v>
      </c>
      <c r="F2" s="413" t="s">
        <v>4265</v>
      </c>
      <c r="G2" s="412" t="s">
        <v>4266</v>
      </c>
      <c r="H2" s="413" t="s">
        <v>4267</v>
      </c>
      <c r="I2" s="413" t="s">
        <v>86</v>
      </c>
      <c r="J2" s="414">
        <v>44860.462500000001</v>
      </c>
      <c r="K2" s="414">
        <v>44860.463194444441</v>
      </c>
      <c r="L2" s="413" t="s">
        <v>97</v>
      </c>
      <c r="M2" s="413" t="s">
        <v>4066</v>
      </c>
      <c r="N2" s="413"/>
      <c r="O2" s="413"/>
      <c r="P2" s="417" t="s">
        <v>76</v>
      </c>
      <c r="Q2" s="411"/>
    </row>
    <row r="3" spans="1:17" ht="15" customHeight="1">
      <c r="A3" s="415" t="s">
        <v>4270</v>
      </c>
      <c r="B3" s="415" t="s">
        <v>71</v>
      </c>
      <c r="C3" s="415" t="s">
        <v>73</v>
      </c>
      <c r="D3" s="415" t="s">
        <v>40</v>
      </c>
      <c r="E3" s="415" t="s">
        <v>4271</v>
      </c>
      <c r="F3" s="413" t="s">
        <v>4272</v>
      </c>
      <c r="G3" s="412" t="s">
        <v>4273</v>
      </c>
      <c r="H3" s="413" t="s">
        <v>4267</v>
      </c>
      <c r="I3" s="413" t="s">
        <v>86</v>
      </c>
      <c r="J3" s="414">
        <v>44859.697222222225</v>
      </c>
      <c r="K3" s="414">
        <v>44859.697222222225</v>
      </c>
      <c r="L3" s="413" t="s">
        <v>97</v>
      </c>
      <c r="M3" s="413" t="s">
        <v>4066</v>
      </c>
      <c r="N3" s="413"/>
      <c r="O3" s="413"/>
      <c r="P3" s="417" t="s">
        <v>4274</v>
      </c>
      <c r="Q3" s="411"/>
    </row>
    <row r="4" spans="1:17" ht="15" customHeight="1">
      <c r="A4" s="415" t="s">
        <v>4275</v>
      </c>
      <c r="B4" s="415" t="s">
        <v>71</v>
      </c>
      <c r="C4" s="415" t="s">
        <v>73</v>
      </c>
      <c r="D4" s="415" t="s">
        <v>40</v>
      </c>
      <c r="E4" s="415" t="s">
        <v>4264</v>
      </c>
      <c r="F4" s="413" t="s">
        <v>4276</v>
      </c>
      <c r="G4" s="412" t="s">
        <v>4277</v>
      </c>
      <c r="H4" s="413" t="s">
        <v>4267</v>
      </c>
      <c r="I4" s="413" t="s">
        <v>72</v>
      </c>
      <c r="J4" s="414">
        <v>44859.640277777777</v>
      </c>
      <c r="K4" s="414">
        <v>44859.768055555556</v>
      </c>
      <c r="L4" s="413" t="s">
        <v>97</v>
      </c>
      <c r="M4" s="413" t="s">
        <v>4066</v>
      </c>
      <c r="N4" s="413" t="s">
        <v>4019</v>
      </c>
      <c r="O4" s="413" t="s">
        <v>4019</v>
      </c>
      <c r="P4" s="417" t="s">
        <v>76</v>
      </c>
      <c r="Q4" s="411"/>
    </row>
    <row r="5" spans="1:17" ht="15" customHeight="1">
      <c r="A5" s="415" t="s">
        <v>4279</v>
      </c>
      <c r="B5" s="415" t="s">
        <v>71</v>
      </c>
      <c r="C5" s="415" t="s">
        <v>73</v>
      </c>
      <c r="D5" s="415" t="s">
        <v>40</v>
      </c>
      <c r="E5" s="415" t="s">
        <v>4264</v>
      </c>
      <c r="F5" s="413" t="s">
        <v>4280</v>
      </c>
      <c r="G5" s="412" t="s">
        <v>4281</v>
      </c>
      <c r="H5" s="413" t="s">
        <v>4278</v>
      </c>
      <c r="I5" s="413" t="s">
        <v>72</v>
      </c>
      <c r="J5" s="414">
        <v>44858.680555555555</v>
      </c>
      <c r="K5" s="414">
        <v>44859.556944444441</v>
      </c>
      <c r="L5" s="413" t="s">
        <v>97</v>
      </c>
      <c r="M5" s="413" t="s">
        <v>4066</v>
      </c>
      <c r="N5" s="413" t="s">
        <v>4019</v>
      </c>
      <c r="O5" s="413" t="s">
        <v>4019</v>
      </c>
      <c r="P5" s="417" t="s">
        <v>76</v>
      </c>
      <c r="Q5" s="411"/>
    </row>
    <row r="6" spans="1:17" ht="15" customHeight="1">
      <c r="A6" s="415" t="s">
        <v>4282</v>
      </c>
      <c r="B6" s="415" t="s">
        <v>71</v>
      </c>
      <c r="C6" s="415" t="s">
        <v>73</v>
      </c>
      <c r="D6" s="415" t="s">
        <v>40</v>
      </c>
      <c r="E6" s="415" t="s">
        <v>4283</v>
      </c>
      <c r="F6" s="413" t="s">
        <v>4284</v>
      </c>
      <c r="G6" s="412" t="s">
        <v>4285</v>
      </c>
      <c r="H6" s="413" t="s">
        <v>4269</v>
      </c>
      <c r="I6" s="413" t="s">
        <v>86</v>
      </c>
      <c r="J6" s="414">
        <v>44856.714583333334</v>
      </c>
      <c r="K6" s="414">
        <v>44859.768750000003</v>
      </c>
      <c r="L6" s="413" t="s">
        <v>97</v>
      </c>
      <c r="M6" s="413" t="s">
        <v>4066</v>
      </c>
      <c r="N6" s="413"/>
      <c r="O6" s="413"/>
      <c r="P6" s="417" t="s">
        <v>76</v>
      </c>
      <c r="Q6" s="411"/>
    </row>
    <row r="7" spans="1:17" ht="15" customHeight="1">
      <c r="A7" s="415" t="s">
        <v>4286</v>
      </c>
      <c r="B7" s="415" t="s">
        <v>71</v>
      </c>
      <c r="C7" s="415" t="s">
        <v>73</v>
      </c>
      <c r="D7" s="415" t="s">
        <v>40</v>
      </c>
      <c r="E7" s="415" t="s">
        <v>4283</v>
      </c>
      <c r="F7" s="413" t="s">
        <v>4287</v>
      </c>
      <c r="G7" s="412" t="s">
        <v>4288</v>
      </c>
      <c r="H7" s="413" t="s">
        <v>4267</v>
      </c>
      <c r="I7" s="413" t="s">
        <v>86</v>
      </c>
      <c r="J7" s="414">
        <v>44846.699305555558</v>
      </c>
      <c r="K7" s="414">
        <v>44852.732638888891</v>
      </c>
      <c r="L7" s="413" t="s">
        <v>97</v>
      </c>
      <c r="M7" s="413" t="s">
        <v>4018</v>
      </c>
      <c r="N7" s="413"/>
      <c r="O7" s="413"/>
      <c r="P7" s="417" t="s">
        <v>76</v>
      </c>
      <c r="Q7" s="411"/>
    </row>
    <row r="8" spans="1:17" ht="15" customHeight="1">
      <c r="A8" s="415" t="s">
        <v>4289</v>
      </c>
      <c r="B8" s="415" t="s">
        <v>71</v>
      </c>
      <c r="C8" s="415" t="s">
        <v>73</v>
      </c>
      <c r="D8" s="415" t="s">
        <v>40</v>
      </c>
      <c r="E8" s="415" t="s">
        <v>4268</v>
      </c>
      <c r="F8" s="413" t="s">
        <v>4290</v>
      </c>
      <c r="G8" s="412" t="s">
        <v>4291</v>
      </c>
      <c r="H8" s="413" t="s">
        <v>4269</v>
      </c>
      <c r="I8" s="413" t="s">
        <v>2055</v>
      </c>
      <c r="J8" s="414">
        <v>44843.711805555555</v>
      </c>
      <c r="K8" s="414">
        <v>44856.693055555559</v>
      </c>
      <c r="L8" s="413" t="s">
        <v>97</v>
      </c>
      <c r="M8" s="413" t="s">
        <v>4018</v>
      </c>
      <c r="N8" s="413" t="s">
        <v>4066</v>
      </c>
      <c r="O8" s="413" t="s">
        <v>4066</v>
      </c>
      <c r="P8" s="417" t="s">
        <v>76</v>
      </c>
      <c r="Q8" s="411"/>
    </row>
    <row r="9" spans="1:17" ht="15" customHeight="1">
      <c r="A9" s="415" t="s">
        <v>4292</v>
      </c>
      <c r="B9" s="415" t="s">
        <v>71</v>
      </c>
      <c r="C9" s="415" t="s">
        <v>73</v>
      </c>
      <c r="D9" s="415" t="s">
        <v>40</v>
      </c>
      <c r="E9" s="415" t="s">
        <v>4264</v>
      </c>
      <c r="F9" s="413" t="s">
        <v>4293</v>
      </c>
      <c r="G9" s="412" t="s">
        <v>4294</v>
      </c>
      <c r="H9" s="413" t="s">
        <v>4269</v>
      </c>
      <c r="I9" s="413" t="s">
        <v>2055</v>
      </c>
      <c r="J9" s="414">
        <v>44843.709722222222</v>
      </c>
      <c r="K9" s="414">
        <v>44846.416666666664</v>
      </c>
      <c r="L9" s="413" t="s">
        <v>97</v>
      </c>
      <c r="M9" s="413" t="s">
        <v>4018</v>
      </c>
      <c r="N9" s="413" t="s">
        <v>4019</v>
      </c>
      <c r="O9" s="413" t="s">
        <v>4019</v>
      </c>
      <c r="P9" s="417" t="s">
        <v>76</v>
      </c>
      <c r="Q9" s="411"/>
    </row>
    <row r="10" spans="1:17" ht="15" customHeight="1">
      <c r="A10" s="415" t="s">
        <v>4295</v>
      </c>
      <c r="B10" s="415" t="s">
        <v>71</v>
      </c>
      <c r="C10" s="415" t="s">
        <v>73</v>
      </c>
      <c r="D10" s="415" t="s">
        <v>40</v>
      </c>
      <c r="E10" s="415" t="s">
        <v>4283</v>
      </c>
      <c r="F10" s="413" t="s">
        <v>4296</v>
      </c>
      <c r="G10" s="412" t="s">
        <v>4297</v>
      </c>
      <c r="H10" s="413" t="s">
        <v>4267</v>
      </c>
      <c r="I10" s="413" t="s">
        <v>2055</v>
      </c>
      <c r="J10" s="414">
        <v>44833.590277777781</v>
      </c>
      <c r="K10" s="414">
        <v>44859.614583333336</v>
      </c>
      <c r="L10" s="413" t="s">
        <v>97</v>
      </c>
      <c r="M10" s="413" t="s">
        <v>4018</v>
      </c>
      <c r="N10" s="413"/>
      <c r="O10" s="413"/>
      <c r="P10" s="417" t="s">
        <v>76</v>
      </c>
      <c r="Q10" s="411"/>
    </row>
    <row r="11" spans="1:17" ht="15" customHeight="1">
      <c r="A11" s="415" t="s">
        <v>4298</v>
      </c>
      <c r="B11" s="415" t="s">
        <v>71</v>
      </c>
      <c r="C11" s="415" t="s">
        <v>73</v>
      </c>
      <c r="D11" s="415" t="s">
        <v>40</v>
      </c>
      <c r="E11" s="415" t="s">
        <v>4271</v>
      </c>
      <c r="F11" s="413" t="s">
        <v>4299</v>
      </c>
      <c r="G11" s="412" t="s">
        <v>4300</v>
      </c>
      <c r="H11" s="413" t="s">
        <v>4267</v>
      </c>
      <c r="I11" s="413" t="s">
        <v>86</v>
      </c>
      <c r="J11" s="414">
        <v>44833.561805555553</v>
      </c>
      <c r="K11" s="414">
        <v>44846.368055555555</v>
      </c>
      <c r="L11" s="413" t="s">
        <v>97</v>
      </c>
      <c r="M11" s="413" t="s">
        <v>4018</v>
      </c>
      <c r="N11" s="413"/>
      <c r="O11" s="413"/>
      <c r="P11" s="417" t="s">
        <v>4274</v>
      </c>
      <c r="Q11" s="411"/>
    </row>
    <row r="12" spans="1:17">
      <c r="A12" s="410"/>
      <c r="B12" s="410"/>
      <c r="C12" s="410"/>
      <c r="D12" s="410"/>
      <c r="E12" s="410"/>
      <c r="F12" s="410"/>
      <c r="G12" s="410"/>
      <c r="H12" s="410"/>
      <c r="I12" s="410"/>
      <c r="J12" s="410"/>
      <c r="K12" s="410"/>
      <c r="L12" s="410"/>
      <c r="M12" s="410"/>
      <c r="N12" s="410"/>
      <c r="O12" s="410"/>
      <c r="P12" s="410"/>
      <c r="Q12" s="411"/>
    </row>
    <row r="13" spans="1:17">
      <c r="A13" s="410"/>
      <c r="B13" s="410"/>
      <c r="C13" s="410"/>
      <c r="D13" s="410"/>
      <c r="E13" s="410"/>
      <c r="F13" s="410"/>
      <c r="G13" s="410"/>
      <c r="H13" s="410"/>
      <c r="I13" s="410"/>
      <c r="J13" s="410"/>
      <c r="K13" s="410"/>
      <c r="L13" s="410"/>
      <c r="M13" s="410"/>
      <c r="N13" s="410"/>
      <c r="O13" s="410"/>
      <c r="P13" s="410"/>
      <c r="Q13" s="411"/>
    </row>
    <row r="14" spans="1:17">
      <c r="A14" s="410"/>
      <c r="B14" s="410"/>
      <c r="C14" s="410"/>
      <c r="D14" s="410"/>
      <c r="E14" s="410"/>
      <c r="F14" s="410"/>
      <c r="G14" s="410"/>
      <c r="H14" s="410"/>
      <c r="I14" s="410"/>
      <c r="J14" s="410"/>
      <c r="K14" s="410"/>
      <c r="L14" s="410"/>
      <c r="M14" s="410"/>
      <c r="N14" s="410"/>
      <c r="O14" s="410"/>
      <c r="P14" s="410"/>
      <c r="Q14" s="411"/>
    </row>
    <row r="15" spans="1:17">
      <c r="A15" s="410"/>
      <c r="B15" s="410"/>
      <c r="C15" s="410"/>
      <c r="D15" s="410"/>
      <c r="E15" s="410"/>
      <c r="F15" s="410"/>
      <c r="G15" s="410"/>
      <c r="H15" s="410"/>
      <c r="I15" s="410"/>
      <c r="J15" s="410"/>
      <c r="K15" s="410"/>
      <c r="L15" s="410"/>
      <c r="M15" s="410"/>
      <c r="N15" s="410"/>
      <c r="O15" s="410"/>
      <c r="P15" s="410"/>
      <c r="Q15" s="411"/>
    </row>
    <row r="16" spans="1:17">
      <c r="Q16" s="411"/>
    </row>
    <row r="17" spans="17:17">
      <c r="Q17" s="411"/>
    </row>
    <row r="18" spans="17:17">
      <c r="Q18" s="411"/>
    </row>
    <row r="19" spans="17:17">
      <c r="Q19" s="411"/>
    </row>
    <row r="20" spans="17:17">
      <c r="Q20" s="411"/>
    </row>
    <row r="21" spans="17:17">
      <c r="Q21" s="411"/>
    </row>
    <row r="22" spans="17:17">
      <c r="Q22" s="411"/>
    </row>
    <row r="23" spans="17:17">
      <c r="Q23" s="411"/>
    </row>
    <row r="24" spans="17:17">
      <c r="Q24" s="411"/>
    </row>
    <row r="25" spans="17:17">
      <c r="Q25" s="411"/>
    </row>
    <row r="26" spans="17:17">
      <c r="Q26" s="411"/>
    </row>
    <row r="27" spans="17:17">
      <c r="Q27" s="411"/>
    </row>
    <row r="28" spans="17:17">
      <c r="Q28" s="411"/>
    </row>
    <row r="29" spans="17:17">
      <c r="Q29" s="411"/>
    </row>
    <row r="30" spans="17:17">
      <c r="Q30" s="411"/>
    </row>
    <row r="31" spans="17:17">
      <c r="Q31" s="411"/>
    </row>
    <row r="32" spans="17:17">
      <c r="Q32" s="411"/>
    </row>
    <row r="33" spans="17:17">
      <c r="Q33" s="411"/>
    </row>
    <row r="34" spans="17:17">
      <c r="Q34" s="411"/>
    </row>
    <row r="35" spans="17:17">
      <c r="Q35" s="411"/>
    </row>
    <row r="36" spans="17:17">
      <c r="Q36" s="411"/>
    </row>
    <row r="37" spans="17:17">
      <c r="Q37" s="411"/>
    </row>
    <row r="38" spans="17:17">
      <c r="Q38" s="411"/>
    </row>
    <row r="39" spans="17:17">
      <c r="Q39" s="411"/>
    </row>
    <row r="40" spans="17:17">
      <c r="Q40" s="411"/>
    </row>
    <row r="41" spans="17:17">
      <c r="Q41" s="411"/>
    </row>
    <row r="42" spans="17:17">
      <c r="Q42" s="411"/>
    </row>
    <row r="43" spans="17:17">
      <c r="Q43" s="411"/>
    </row>
    <row r="44" spans="17:17">
      <c r="Q44" s="411"/>
    </row>
    <row r="45" spans="17:17">
      <c r="Q45" s="411"/>
    </row>
    <row r="46" spans="17:17">
      <c r="Q46" s="411"/>
    </row>
    <row r="47" spans="17:17">
      <c r="Q47" s="411"/>
    </row>
    <row r="48" spans="17:17">
      <c r="Q48" s="411"/>
    </row>
    <row r="49" spans="17:17">
      <c r="Q49" s="411"/>
    </row>
    <row r="50" spans="17:17">
      <c r="Q50" s="411"/>
    </row>
    <row r="51" spans="17:17">
      <c r="Q51" s="411"/>
    </row>
    <row r="52" spans="17:17">
      <c r="Q52" s="411"/>
    </row>
    <row r="53" spans="17:17">
      <c r="Q53" s="411"/>
    </row>
    <row r="54" spans="17:17">
      <c r="Q54" s="411"/>
    </row>
    <row r="55" spans="17:17">
      <c r="Q55" s="411"/>
    </row>
    <row r="56" spans="17:17">
      <c r="Q56" s="411"/>
    </row>
    <row r="57" spans="17:17">
      <c r="Q57" s="411"/>
    </row>
    <row r="58" spans="17:17">
      <c r="Q58" s="411"/>
    </row>
    <row r="59" spans="17:17">
      <c r="Q59" s="411"/>
    </row>
    <row r="60" spans="17:17">
      <c r="Q60" s="411"/>
    </row>
    <row r="61" spans="17:17">
      <c r="Q61" s="411"/>
    </row>
    <row r="62" spans="17:17">
      <c r="Q62" s="411"/>
    </row>
    <row r="63" spans="17:17">
      <c r="Q63" s="411"/>
    </row>
    <row r="64" spans="17:17">
      <c r="Q64" s="411"/>
    </row>
    <row r="65" spans="17:17">
      <c r="Q65" s="411"/>
    </row>
    <row r="66" spans="17:17">
      <c r="Q66" s="411"/>
    </row>
    <row r="67" spans="17:17">
      <c r="Q67" s="411"/>
    </row>
    <row r="68" spans="17:17">
      <c r="Q68" s="411"/>
    </row>
    <row r="69" spans="17:17">
      <c r="Q69" s="411"/>
    </row>
    <row r="70" spans="17:17">
      <c r="Q70" s="411"/>
    </row>
    <row r="71" spans="17:17">
      <c r="Q71" s="411"/>
    </row>
    <row r="72" spans="17:17">
      <c r="Q72" s="411"/>
    </row>
    <row r="73" spans="17:17">
      <c r="Q73" s="411"/>
    </row>
    <row r="74" spans="17:17">
      <c r="Q74" s="411"/>
    </row>
    <row r="75" spans="17:17">
      <c r="Q75" s="411"/>
    </row>
    <row r="76" spans="17:17">
      <c r="Q76" s="411"/>
    </row>
    <row r="77" spans="17:17">
      <c r="Q77" s="411"/>
    </row>
    <row r="78" spans="17:17">
      <c r="Q78" s="411"/>
    </row>
    <row r="79" spans="17:17">
      <c r="Q79" s="411"/>
    </row>
    <row r="80" spans="17:17">
      <c r="Q80" s="411"/>
    </row>
    <row r="81" spans="17:17">
      <c r="Q81" s="411"/>
    </row>
    <row r="82" spans="17:17">
      <c r="Q82" s="411"/>
    </row>
    <row r="83" spans="17:17">
      <c r="Q83" s="411"/>
    </row>
    <row r="84" spans="17:17">
      <c r="Q84" s="411"/>
    </row>
    <row r="85" spans="17:17">
      <c r="Q85" s="411"/>
    </row>
    <row r="86" spans="17:17">
      <c r="Q86" s="411"/>
    </row>
    <row r="87" spans="17:17">
      <c r="Q87" s="411"/>
    </row>
    <row r="88" spans="17:17">
      <c r="Q88" s="411"/>
    </row>
    <row r="89" spans="17:17">
      <c r="Q89" s="411"/>
    </row>
    <row r="90" spans="17:17">
      <c r="Q90" s="411"/>
    </row>
    <row r="91" spans="17:17">
      <c r="Q91" s="411"/>
    </row>
    <row r="92" spans="17:17">
      <c r="Q92" s="411"/>
    </row>
    <row r="93" spans="17:17">
      <c r="Q93" s="411"/>
    </row>
    <row r="94" spans="17:17">
      <c r="Q94" s="411"/>
    </row>
    <row r="95" spans="17:17">
      <c r="Q95" s="411"/>
    </row>
    <row r="96" spans="17:17">
      <c r="Q96" s="411"/>
    </row>
    <row r="97" spans="17:17">
      <c r="Q97" s="411"/>
    </row>
    <row r="98" spans="17:17">
      <c r="Q98" s="411"/>
    </row>
    <row r="99" spans="17:17">
      <c r="Q99" s="411"/>
    </row>
    <row r="100" spans="17:17">
      <c r="Q100" s="411"/>
    </row>
    <row r="101" spans="17:17">
      <c r="Q101" s="411"/>
    </row>
    <row r="102" spans="17:17">
      <c r="Q102" s="411"/>
    </row>
    <row r="103" spans="17:17">
      <c r="Q103" s="411"/>
    </row>
    <row r="104" spans="17:17">
      <c r="Q104" s="411"/>
    </row>
    <row r="105" spans="17:17">
      <c r="Q105" s="411"/>
    </row>
    <row r="106" spans="17:17">
      <c r="Q106" s="411"/>
    </row>
    <row r="107" spans="17:17">
      <c r="Q107" s="411"/>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1"/>
  <sheetViews>
    <sheetView workbookViewId="0">
      <selection activeCell="F15" sqref="F15"/>
    </sheetView>
  </sheetViews>
  <sheetFormatPr defaultRowHeight="13.5"/>
  <cols>
    <col min="1" max="1" width="17.125" customWidth="1"/>
    <col min="2" max="2" width="12.625" customWidth="1"/>
    <col min="6" max="6" width="89" customWidth="1"/>
    <col min="9" max="9" width="40" customWidth="1"/>
    <col min="10" max="10" width="20.25" customWidth="1"/>
  </cols>
  <sheetData>
    <row r="1" spans="1:13" s="189" customFormat="1" ht="21.75" customHeight="1">
      <c r="A1" s="313" t="s">
        <v>3239</v>
      </c>
      <c r="B1" s="313" t="s">
        <v>2794</v>
      </c>
      <c r="C1" s="313" t="s">
        <v>2795</v>
      </c>
      <c r="D1" s="313" t="s">
        <v>3240</v>
      </c>
      <c r="E1" s="313" t="s">
        <v>3241</v>
      </c>
      <c r="F1" s="313" t="s">
        <v>2796</v>
      </c>
      <c r="G1" s="313" t="s">
        <v>2798</v>
      </c>
      <c r="H1" s="313" t="s">
        <v>3243</v>
      </c>
      <c r="I1" s="313" t="s">
        <v>3244</v>
      </c>
      <c r="J1" s="313" t="s">
        <v>3245</v>
      </c>
      <c r="K1" s="313" t="s">
        <v>3246</v>
      </c>
      <c r="L1" s="314"/>
    </row>
    <row r="2" spans="1:13" s="189" customFormat="1" ht="26.25" customHeight="1">
      <c r="A2" s="315" t="s">
        <v>3945</v>
      </c>
      <c r="B2" s="315" t="s">
        <v>71</v>
      </c>
      <c r="C2" s="315" t="s">
        <v>73</v>
      </c>
      <c r="D2" s="315" t="s">
        <v>40</v>
      </c>
      <c r="E2" s="315" t="s">
        <v>3248</v>
      </c>
      <c r="F2" s="317" t="s">
        <v>3946</v>
      </c>
      <c r="G2" s="316" t="s">
        <v>86</v>
      </c>
      <c r="H2" s="316" t="s">
        <v>97</v>
      </c>
      <c r="I2" s="316" t="s">
        <v>2030</v>
      </c>
      <c r="J2" s="316"/>
      <c r="K2" s="316"/>
      <c r="L2" s="314"/>
      <c r="M2" s="191"/>
    </row>
    <row r="3" spans="1:13" s="189" customFormat="1" ht="26.25" customHeight="1">
      <c r="A3" s="315" t="s">
        <v>3947</v>
      </c>
      <c r="B3" s="315" t="s">
        <v>71</v>
      </c>
      <c r="C3" s="315" t="s">
        <v>73</v>
      </c>
      <c r="D3" s="315" t="s">
        <v>40</v>
      </c>
      <c r="E3" s="315" t="s">
        <v>3248</v>
      </c>
      <c r="F3" s="317" t="s">
        <v>3948</v>
      </c>
      <c r="G3" s="316" t="s">
        <v>86</v>
      </c>
      <c r="H3" s="316" t="s">
        <v>97</v>
      </c>
      <c r="I3" s="316" t="s">
        <v>2030</v>
      </c>
      <c r="J3" s="316"/>
      <c r="K3" s="316"/>
      <c r="L3" s="314"/>
      <c r="M3" s="191"/>
    </row>
    <row r="4" spans="1:13" s="189" customFormat="1" ht="26.25" customHeight="1">
      <c r="A4" s="315" t="s">
        <v>3949</v>
      </c>
      <c r="B4" s="315" t="s">
        <v>71</v>
      </c>
      <c r="C4" s="315" t="s">
        <v>73</v>
      </c>
      <c r="D4" s="315" t="s">
        <v>40</v>
      </c>
      <c r="E4" s="315" t="s">
        <v>3248</v>
      </c>
      <c r="F4" s="317" t="s">
        <v>3950</v>
      </c>
      <c r="G4" s="316" t="s">
        <v>86</v>
      </c>
      <c r="H4" s="316" t="s">
        <v>97</v>
      </c>
      <c r="I4" s="316" t="s">
        <v>2030</v>
      </c>
      <c r="J4" s="316"/>
      <c r="K4" s="316"/>
      <c r="L4" s="314"/>
      <c r="M4" s="191"/>
    </row>
    <row r="5" spans="1:13" s="189" customFormat="1" ht="26.25" customHeight="1">
      <c r="A5" s="315" t="s">
        <v>3951</v>
      </c>
      <c r="B5" s="315" t="s">
        <v>71</v>
      </c>
      <c r="C5" s="315" t="s">
        <v>73</v>
      </c>
      <c r="D5" s="315" t="s">
        <v>40</v>
      </c>
      <c r="E5" s="315" t="s">
        <v>3248</v>
      </c>
      <c r="F5" s="317" t="s">
        <v>3952</v>
      </c>
      <c r="G5" s="316" t="s">
        <v>86</v>
      </c>
      <c r="H5" s="316" t="s">
        <v>97</v>
      </c>
      <c r="I5" s="316" t="s">
        <v>2030</v>
      </c>
      <c r="J5" s="316"/>
      <c r="K5" s="316"/>
      <c r="L5" s="314"/>
      <c r="M5" s="191"/>
    </row>
    <row r="6" spans="1:13" s="189" customFormat="1" ht="26.25" customHeight="1">
      <c r="A6" s="315" t="s">
        <v>3953</v>
      </c>
      <c r="B6" s="315" t="s">
        <v>71</v>
      </c>
      <c r="C6" s="315" t="s">
        <v>73</v>
      </c>
      <c r="D6" s="315" t="s">
        <v>40</v>
      </c>
      <c r="E6" s="315" t="s">
        <v>3248</v>
      </c>
      <c r="F6" s="317" t="s">
        <v>3954</v>
      </c>
      <c r="G6" s="316" t="s">
        <v>86</v>
      </c>
      <c r="H6" s="316" t="s">
        <v>97</v>
      </c>
      <c r="I6" s="316" t="s">
        <v>2030</v>
      </c>
      <c r="J6" s="316"/>
      <c r="K6" s="316"/>
      <c r="L6" s="314"/>
      <c r="M6" s="191"/>
    </row>
    <row r="7" spans="1:13" s="189" customFormat="1" ht="26.25" customHeight="1">
      <c r="A7" s="315" t="s">
        <v>3955</v>
      </c>
      <c r="B7" s="315" t="s">
        <v>71</v>
      </c>
      <c r="C7" s="315" t="s">
        <v>73</v>
      </c>
      <c r="D7" s="315" t="s">
        <v>40</v>
      </c>
      <c r="E7" s="315" t="s">
        <v>3248</v>
      </c>
      <c r="F7" s="317" t="s">
        <v>3956</v>
      </c>
      <c r="G7" s="316" t="s">
        <v>86</v>
      </c>
      <c r="H7" s="316" t="s">
        <v>97</v>
      </c>
      <c r="I7" s="316" t="s">
        <v>2030</v>
      </c>
      <c r="J7" s="316"/>
      <c r="K7" s="316"/>
      <c r="L7" s="314"/>
      <c r="M7" s="191"/>
    </row>
    <row r="8" spans="1:13" s="189" customFormat="1" ht="26.25" customHeight="1">
      <c r="A8" s="315" t="s">
        <v>3957</v>
      </c>
      <c r="B8" s="315" t="s">
        <v>71</v>
      </c>
      <c r="C8" s="315" t="s">
        <v>73</v>
      </c>
      <c r="D8" s="315" t="s">
        <v>40</v>
      </c>
      <c r="E8" s="315" t="s">
        <v>3248</v>
      </c>
      <c r="F8" s="317" t="s">
        <v>3958</v>
      </c>
      <c r="G8" s="316" t="s">
        <v>86</v>
      </c>
      <c r="H8" s="316" t="s">
        <v>97</v>
      </c>
      <c r="I8" s="316" t="s">
        <v>2030</v>
      </c>
      <c r="J8" s="316"/>
      <c r="K8" s="316"/>
      <c r="L8" s="314"/>
      <c r="M8" s="191"/>
    </row>
    <row r="9" spans="1:13" s="189" customFormat="1" ht="26.25" customHeight="1">
      <c r="A9" s="315" t="s">
        <v>3959</v>
      </c>
      <c r="B9" s="315" t="s">
        <v>71</v>
      </c>
      <c r="C9" s="315" t="s">
        <v>73</v>
      </c>
      <c r="D9" s="315" t="s">
        <v>40</v>
      </c>
      <c r="E9" s="315" t="s">
        <v>3248</v>
      </c>
      <c r="F9" s="317" t="s">
        <v>3960</v>
      </c>
      <c r="G9" s="316" t="s">
        <v>86</v>
      </c>
      <c r="H9" s="316" t="s">
        <v>97</v>
      </c>
      <c r="I9" s="316" t="s">
        <v>2030</v>
      </c>
      <c r="J9" s="316"/>
      <c r="K9" s="316"/>
      <c r="L9" s="314"/>
      <c r="M9" s="191"/>
    </row>
    <row r="10" spans="1:13" s="189" customFormat="1" ht="26.25" customHeight="1">
      <c r="A10" s="315" t="s">
        <v>3961</v>
      </c>
      <c r="B10" s="315" t="s">
        <v>71</v>
      </c>
      <c r="C10" s="315" t="s">
        <v>73</v>
      </c>
      <c r="D10" s="315" t="s">
        <v>40</v>
      </c>
      <c r="E10" s="315" t="s">
        <v>3248</v>
      </c>
      <c r="F10" s="317" t="s">
        <v>3962</v>
      </c>
      <c r="G10" s="316" t="s">
        <v>86</v>
      </c>
      <c r="H10" s="316" t="s">
        <v>97</v>
      </c>
      <c r="I10" s="316" t="s">
        <v>2030</v>
      </c>
      <c r="J10" s="316"/>
      <c r="K10" s="316"/>
      <c r="L10" s="314"/>
      <c r="M10" s="191"/>
    </row>
    <row r="11" spans="1:13" s="189" customFormat="1" ht="26.25" customHeight="1">
      <c r="A11" s="315" t="s">
        <v>3963</v>
      </c>
      <c r="B11" s="315" t="s">
        <v>71</v>
      </c>
      <c r="C11" s="315" t="s">
        <v>73</v>
      </c>
      <c r="D11" s="315" t="s">
        <v>40</v>
      </c>
      <c r="E11" s="315" t="s">
        <v>3275</v>
      </c>
      <c r="F11" s="317" t="s">
        <v>3964</v>
      </c>
      <c r="G11" s="316" t="s">
        <v>72</v>
      </c>
      <c r="H11" s="316" t="s">
        <v>97</v>
      </c>
      <c r="I11" s="316" t="s">
        <v>2030</v>
      </c>
      <c r="J11" s="316" t="s">
        <v>3760</v>
      </c>
      <c r="K11" s="316"/>
      <c r="L11" s="314"/>
      <c r="M11" s="191"/>
    </row>
    <row r="12" spans="1:13" s="189" customFormat="1" ht="26.25" customHeight="1">
      <c r="A12" s="315" t="s">
        <v>3965</v>
      </c>
      <c r="B12" s="315" t="s">
        <v>71</v>
      </c>
      <c r="C12" s="315" t="s">
        <v>73</v>
      </c>
      <c r="D12" s="315" t="s">
        <v>40</v>
      </c>
      <c r="E12" s="315" t="s">
        <v>3275</v>
      </c>
      <c r="F12" s="317" t="s">
        <v>3966</v>
      </c>
      <c r="G12" s="316" t="s">
        <v>72</v>
      </c>
      <c r="H12" s="316" t="s">
        <v>97</v>
      </c>
      <c r="I12" s="316" t="s">
        <v>2030</v>
      </c>
      <c r="J12" s="316" t="s">
        <v>3760</v>
      </c>
      <c r="K12" s="316" t="s">
        <v>3760</v>
      </c>
      <c r="L12" s="314"/>
      <c r="M12" s="191"/>
    </row>
    <row r="13" spans="1:13" s="189" customFormat="1" ht="26.25" customHeight="1">
      <c r="A13" s="315" t="s">
        <v>3967</v>
      </c>
      <c r="B13" s="315" t="s">
        <v>71</v>
      </c>
      <c r="C13" s="315" t="s">
        <v>73</v>
      </c>
      <c r="D13" s="315" t="s">
        <v>40</v>
      </c>
      <c r="E13" s="315" t="s">
        <v>3275</v>
      </c>
      <c r="F13" s="317" t="s">
        <v>3968</v>
      </c>
      <c r="G13" s="316" t="s">
        <v>72</v>
      </c>
      <c r="H13" s="316" t="s">
        <v>97</v>
      </c>
      <c r="I13" s="316" t="s">
        <v>2030</v>
      </c>
      <c r="J13" s="316" t="s">
        <v>3760</v>
      </c>
      <c r="K13" s="316" t="s">
        <v>3760</v>
      </c>
      <c r="L13" s="314"/>
      <c r="M13" s="191"/>
    </row>
    <row r="14" spans="1:13" s="189" customFormat="1" ht="26.25" customHeight="1">
      <c r="A14" s="315" t="s">
        <v>3969</v>
      </c>
      <c r="B14" s="315" t="s">
        <v>71</v>
      </c>
      <c r="C14" s="315" t="s">
        <v>73</v>
      </c>
      <c r="D14" s="315" t="s">
        <v>40</v>
      </c>
      <c r="E14" s="315" t="s">
        <v>3275</v>
      </c>
      <c r="F14" s="317" t="s">
        <v>3970</v>
      </c>
      <c r="G14" s="316" t="s">
        <v>86</v>
      </c>
      <c r="H14" s="316" t="s">
        <v>97</v>
      </c>
      <c r="I14" s="316" t="s">
        <v>2030</v>
      </c>
      <c r="J14" s="316"/>
      <c r="K14" s="316"/>
      <c r="L14" s="314"/>
      <c r="M14" s="191"/>
    </row>
    <row r="15" spans="1:13" s="189" customFormat="1" ht="26.25" customHeight="1">
      <c r="A15" s="315" t="s">
        <v>3971</v>
      </c>
      <c r="B15" s="315" t="s">
        <v>71</v>
      </c>
      <c r="C15" s="315" t="s">
        <v>73</v>
      </c>
      <c r="D15" s="315" t="s">
        <v>40</v>
      </c>
      <c r="E15" s="315" t="s">
        <v>3275</v>
      </c>
      <c r="F15" s="317" t="s">
        <v>3972</v>
      </c>
      <c r="G15" s="316" t="s">
        <v>86</v>
      </c>
      <c r="H15" s="316" t="s">
        <v>97</v>
      </c>
      <c r="I15" s="316" t="s">
        <v>2030</v>
      </c>
      <c r="J15" s="316"/>
      <c r="K15" s="316"/>
      <c r="L15" s="314"/>
      <c r="M15" s="191"/>
    </row>
    <row r="16" spans="1:13" s="189" customFormat="1" ht="26.25" customHeight="1">
      <c r="A16" s="315" t="s">
        <v>3973</v>
      </c>
      <c r="B16" s="315" t="s">
        <v>71</v>
      </c>
      <c r="C16" s="315" t="s">
        <v>73</v>
      </c>
      <c r="D16" s="315" t="s">
        <v>153</v>
      </c>
      <c r="E16" s="315" t="s">
        <v>3248</v>
      </c>
      <c r="F16" s="317" t="s">
        <v>3974</v>
      </c>
      <c r="G16" s="316" t="s">
        <v>86</v>
      </c>
      <c r="H16" s="316" t="s">
        <v>97</v>
      </c>
      <c r="I16" s="316" t="s">
        <v>2030</v>
      </c>
      <c r="J16" s="316"/>
      <c r="K16" s="316"/>
      <c r="L16" s="314"/>
      <c r="M16" s="191"/>
    </row>
    <row r="17" spans="1:13" s="189" customFormat="1" ht="26.25" customHeight="1">
      <c r="A17" s="315" t="s">
        <v>3975</v>
      </c>
      <c r="B17" s="315" t="s">
        <v>71</v>
      </c>
      <c r="C17" s="315" t="s">
        <v>73</v>
      </c>
      <c r="D17" s="315" t="s">
        <v>40</v>
      </c>
      <c r="E17" s="315" t="s">
        <v>3248</v>
      </c>
      <c r="F17" s="317" t="s">
        <v>3976</v>
      </c>
      <c r="G17" s="316" t="s">
        <v>86</v>
      </c>
      <c r="H17" s="316" t="s">
        <v>97</v>
      </c>
      <c r="I17" s="316" t="s">
        <v>2030</v>
      </c>
      <c r="J17" s="316"/>
      <c r="K17" s="316"/>
      <c r="L17" s="314"/>
      <c r="M17" s="191"/>
    </row>
    <row r="18" spans="1:13" s="189" customFormat="1" ht="26.25" customHeight="1">
      <c r="A18" s="315" t="s">
        <v>3977</v>
      </c>
      <c r="B18" s="315" t="s">
        <v>71</v>
      </c>
      <c r="C18" s="315" t="s">
        <v>7</v>
      </c>
      <c r="D18" s="315" t="s">
        <v>153</v>
      </c>
      <c r="E18" s="315" t="s">
        <v>3248</v>
      </c>
      <c r="F18" s="317" t="s">
        <v>3978</v>
      </c>
      <c r="G18" s="316" t="s">
        <v>86</v>
      </c>
      <c r="H18" s="316" t="s">
        <v>97</v>
      </c>
      <c r="I18" s="316" t="s">
        <v>2030</v>
      </c>
      <c r="J18" s="316"/>
      <c r="K18" s="316"/>
      <c r="L18" s="314"/>
      <c r="M18" s="191"/>
    </row>
    <row r="19" spans="1:13" s="189" customFormat="1" ht="26.25" customHeight="1">
      <c r="A19" s="315" t="s">
        <v>3979</v>
      </c>
      <c r="B19" s="315" t="s">
        <v>71</v>
      </c>
      <c r="C19" s="315" t="s">
        <v>73</v>
      </c>
      <c r="D19" s="315" t="s">
        <v>40</v>
      </c>
      <c r="E19" s="315" t="s">
        <v>3248</v>
      </c>
      <c r="F19" s="317" t="s">
        <v>3980</v>
      </c>
      <c r="G19" s="316" t="s">
        <v>86</v>
      </c>
      <c r="H19" s="316" t="s">
        <v>97</v>
      </c>
      <c r="I19" s="316" t="s">
        <v>2030</v>
      </c>
      <c r="J19" s="316"/>
      <c r="K19" s="316"/>
      <c r="L19" s="314"/>
      <c r="M19" s="191"/>
    </row>
    <row r="20" spans="1:13" s="189" customFormat="1" ht="26.25" customHeight="1">
      <c r="A20" s="315" t="s">
        <v>3981</v>
      </c>
      <c r="B20" s="315" t="s">
        <v>71</v>
      </c>
      <c r="C20" s="315" t="s">
        <v>73</v>
      </c>
      <c r="D20" s="315" t="s">
        <v>153</v>
      </c>
      <c r="E20" s="315" t="s">
        <v>3248</v>
      </c>
      <c r="F20" s="317" t="s">
        <v>3982</v>
      </c>
      <c r="G20" s="316" t="s">
        <v>86</v>
      </c>
      <c r="H20" s="316" t="s">
        <v>97</v>
      </c>
      <c r="I20" s="316" t="s">
        <v>2030</v>
      </c>
      <c r="J20" s="316"/>
      <c r="K20" s="316"/>
      <c r="L20" s="314"/>
      <c r="M20" s="191"/>
    </row>
    <row r="21" spans="1:13" s="189" customFormat="1" ht="26.25" customHeight="1">
      <c r="A21" s="315" t="s">
        <v>3983</v>
      </c>
      <c r="B21" s="315" t="s">
        <v>71</v>
      </c>
      <c r="C21" s="315" t="s">
        <v>73</v>
      </c>
      <c r="D21" s="315" t="s">
        <v>40</v>
      </c>
      <c r="E21" s="315" t="s">
        <v>3248</v>
      </c>
      <c r="F21" s="317" t="s">
        <v>3984</v>
      </c>
      <c r="G21" s="316" t="s">
        <v>86</v>
      </c>
      <c r="H21" s="316" t="s">
        <v>97</v>
      </c>
      <c r="I21" s="316" t="s">
        <v>2030</v>
      </c>
      <c r="J21" s="316"/>
      <c r="K21" s="316"/>
      <c r="L21" s="314"/>
      <c r="M21" s="191"/>
    </row>
  </sheetData>
  <autoFilter ref="D1:D23" xr:uid="{00000000-0009-0000-0000-000008000000}"/>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15</vt:i4>
      </vt:variant>
      <vt:variant>
        <vt:lpstr>命名范围</vt:lpstr>
      </vt:variant>
      <vt:variant>
        <vt:i4>1</vt:i4>
      </vt:variant>
    </vt:vector>
  </HeadingPairs>
  <TitlesOfParts>
    <vt:vector size="16" baseType="lpstr">
      <vt:lpstr>DCV Alpha</vt:lpstr>
      <vt:lpstr>DCV Beta</vt:lpstr>
      <vt:lpstr>Summary</vt:lpstr>
      <vt:lpstr>DCV0</vt:lpstr>
      <vt:lpstr>DCV0 buglist</vt:lpstr>
      <vt:lpstr>DCV1.1 Hotfix</vt:lpstr>
      <vt:lpstr>DCV1.1 Hotfix BUG</vt:lpstr>
      <vt:lpstr>DCV1.1 Hotfix CHIM BUG</vt:lpstr>
      <vt:lpstr>DCV0 CHIM BUG (2)</vt:lpstr>
      <vt:lpstr>DCV Beta1</vt:lpstr>
      <vt:lpstr>DCV Beta1HF buglist</vt:lpstr>
      <vt:lpstr>DCV BETA CHIM BUG</vt:lpstr>
      <vt:lpstr>Beta buglist</vt:lpstr>
      <vt:lpstr>Beta buglist-Chime</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2022-10-28T12:56:34Z</dcterms:modified>
</cp:coreProperties>
</file>