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2"/>
  </bookViews>
  <sheets>
    <sheet name="首页" sheetId="2" r:id="rId1"/>
    <sheet name="Summary-DCV4" sheetId="3" r:id="rId2"/>
    <sheet name="模块详细数据-DCV4" sheetId="4" r:id="rId3"/>
    <sheet name="重点模块列表" sheetId="5" state="hidden" r:id="rId4"/>
    <sheet name="R06.1_Fix" sheetId="6" state="hidden" r:id="rId5"/>
    <sheet name="R06.1_Fix_TS" sheetId="7" state="hidden" r:id="rId6"/>
    <sheet name="Jira_issue_DCV4" sheetId="8" r:id="rId7"/>
  </sheets>
  <definedNames>
    <definedName name="_xlnm._FilterDatabase" localSheetId="2" hidden="1">'模块详细数据-DCV4'!$A$2:$T$35</definedName>
  </definedNames>
  <calcPr calcId="144525"/>
</workbook>
</file>

<file path=xl/sharedStrings.xml><?xml version="1.0" encoding="utf-8"?>
<sst xmlns="http://schemas.openxmlformats.org/spreadsheetml/2006/main" count="4240" uniqueCount="1312">
  <si>
    <t>文件No.</t>
  </si>
  <si>
    <t>页数</t>
  </si>
  <si>
    <t>ThunderSoft-QMS-18-JL17</t>
  </si>
  <si>
    <t>&lt;Ford Phase5&gt;测试报告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</si>
  <si>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</si>
  <si>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</si>
  <si>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</si>
  <si>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</si>
  <si>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</si>
  <si>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</si>
  <si>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</si>
  <si>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</si>
  <si>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</si>
  <si>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</si>
  <si>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</si>
  <si>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</si>
  <si>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</si>
  <si>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</si>
  <si>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</si>
  <si>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</si>
  <si>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U611_DCV4测试报告</t>
  </si>
  <si>
    <t>软件版本</t>
  </si>
  <si>
    <t>SOC：20230419_LC_DCV4_ENG00
MCU：20230418_LC_DCV4_ENG00
ECG:
ECG2-milestone-2023-03-Bundle-Release_EH_maps-0.0.44.275
TCU: 
TCU2-milestone-2023-03-modem6-Bundle-Release-China-2.3.2.145</t>
  </si>
  <si>
    <t>测试范围</t>
  </si>
  <si>
    <t>1、所有Fetaure
2、只包含创达开发范围</t>
  </si>
  <si>
    <t>测试硬件</t>
  </si>
  <si>
    <t>B&amp;C</t>
  </si>
  <si>
    <t>测试人员</t>
  </si>
  <si>
    <t>姜云腾&amp;关满意&amp;李可可&amp;杨惟婧&amp;杨春明&amp;肖文迪&amp;黄钊敏&amp;赵雅非</t>
  </si>
  <si>
    <t>测试方法</t>
  </si>
  <si>
    <t>手动</t>
  </si>
  <si>
    <t>测试环境</t>
  </si>
  <si>
    <t>台架</t>
  </si>
  <si>
    <t>项目经理</t>
  </si>
  <si>
    <t>王龙洲</t>
  </si>
  <si>
    <t>项目总监</t>
  </si>
  <si>
    <t>陈凯</t>
  </si>
  <si>
    <t>总结</t>
  </si>
  <si>
    <r>
      <t>本轮总体说明：本轮DCV4测试，Focus测试，涉及模块32个，整体Pass率为91.29%执行率为94.45%
一、DCV4交付模块说明：</t>
    </r>
    <r>
      <rPr>
        <sz val="10"/>
        <color rgb="FF000000"/>
        <rFont val="微软雅黑"/>
        <charset val="134"/>
      </rPr>
      <t xml:space="preserve">
本轮未测试模块：
①Rear audio（12ch）、音源矩阵(Ecall)-(12ch)、Audio 外置(12ch)——DSP版本待升级，DCV4未验证
②Rear audio（24ch）、音源矩阵(Ecall)-(24ch)、Audio 外置(24ch)——DSP版本待升级，DCV4未验证
二、通过率详情：
1）</t>
    </r>
    <r>
      <rPr>
        <b/>
        <sz val="10"/>
        <color rgb="FF000000"/>
        <rFont val="微软雅黑"/>
        <charset val="134"/>
      </rPr>
      <t>Pass率&lt;=70%的模块5个</t>
    </r>
    <r>
      <rPr>
        <sz val="10"/>
        <color rgb="FF000000"/>
        <rFont val="微软雅黑"/>
        <charset val="134"/>
      </rPr>
      <t xml:space="preserve">
①GNSS：APIMCIM-21464：环境正常的情况下，没有45E的报文信息，影响case【15】——Baidu分析中
②个性化设置档案：共发现10个问题，影响case【4】，APIMCIM-21039：创建档案成功，页面未跳转到创建引导页【4】---需Ford分析
③RearAudio：共发现2个问题，APIMCIM-19352：播放随心听不显示来源，歌曲名称，歌手，在线音乐暂停播放和切换上下首无作用，影响case【17】---需百度分析
④蓝牙电话：共发现1个问题，PSTT-543 ：连接仪表屏，连接蓝牙，去电，仪表屏无弹窗显示，影响case【7】----需YF分析
⑤FVN诊断：同BUG：APIMCIM-18648，目前云端无法连通，NTcase【13】----需Ford处理
</t>
    </r>
    <r>
      <rPr>
        <b/>
        <sz val="10"/>
        <color rgb="FF000000"/>
        <rFont val="微软雅黑"/>
        <charset val="134"/>
      </rPr>
      <t>2）70%&lt;=Pass率&lt;=90%的模块6个
①</t>
    </r>
    <r>
      <rPr>
        <sz val="10"/>
        <color rgb="FF000000"/>
        <rFont val="微软雅黑"/>
        <charset val="134"/>
      </rPr>
      <t>Car Audio内置：共发现7个问题，PSTT-542 ：Attenuation 5 无压制效果，响应case【11】----需YF分析，APIMCIM-18728 ：Attenuation 6无压制效果，响应case【11】----需YF分析
② 3D车模：共发现10个问题，影响case【35】，FCIVIOS-15020：已配置了照明系统故障，未发送照明系统故障，launcher界面仍显示照明系统故障，影响case【23】---需TS分析
③AAR：共发现11个问题，需开发分析
④PAAK：共发现17个问题，需开发分析
⑤V2I:共发现4个问题，需TS分析
⑥vha：共发现5个问题，FCIVIOS-15020：已配置了照明系统故障，未发送照明系统故障，launcher界面仍显示照明系统故障，影响case【4】需TS分析，FCIVIOS-15067：模拟燃油小于10，续航小于80/80&lt;续航里程&lt;=300 &amp;&amp; 续航里程&lt;导航距离*1.05，续航里程一直显示处于较高水平，影响case【6】
3）</t>
    </r>
    <r>
      <rPr>
        <b/>
        <sz val="10"/>
        <color rgb="FF000000"/>
        <rFont val="微软雅黑"/>
        <charset val="134"/>
      </rPr>
      <t>90%&lt;Pass率&lt;100%的模块10个
①</t>
    </r>
    <r>
      <rPr>
        <sz val="10"/>
        <color rgb="FF000000"/>
        <rFont val="微软雅黑"/>
        <charset val="134"/>
      </rPr>
      <t>Car input：共发现1个问题，影响case【1】，需TS分析</t>
    </r>
    <r>
      <rPr>
        <b/>
        <sz val="10"/>
        <color rgb="FF000000"/>
        <rFont val="微软雅黑"/>
        <charset val="134"/>
      </rPr>
      <t xml:space="preserve">
②</t>
    </r>
    <r>
      <rPr>
        <sz val="10"/>
        <color rgb="FF000000"/>
        <rFont val="微软雅黑"/>
        <charset val="134"/>
      </rPr>
      <t>Launcher：共发现6个问题，需TS分析</t>
    </r>
    <r>
      <rPr>
        <b/>
        <sz val="10"/>
        <color rgb="FF000000"/>
        <rFont val="微软雅黑"/>
        <charset val="134"/>
      </rPr>
      <t xml:space="preserve">
③</t>
    </r>
    <r>
      <rPr>
        <sz val="10"/>
        <color rgb="FF000000"/>
        <rFont val="微软雅黑"/>
        <charset val="134"/>
      </rPr>
      <t>Vehicle Setting：共发现11个问题，影响case【6】，需TS分析</t>
    </r>
    <r>
      <rPr>
        <b/>
        <sz val="10"/>
        <color rgb="FF000000"/>
        <rFont val="微软雅黑"/>
        <charset val="134"/>
      </rPr>
      <t xml:space="preserve">
④ </t>
    </r>
    <r>
      <rPr>
        <sz val="10"/>
        <color rgb="FF000000"/>
        <rFont val="微软雅黑"/>
        <charset val="134"/>
      </rPr>
      <t>FCS(Account)   ：共发现1个问题，需百度分析</t>
    </r>
    <r>
      <rPr>
        <b/>
        <sz val="10"/>
        <color rgb="FF000000"/>
        <rFont val="微软雅黑"/>
        <charset val="134"/>
      </rPr>
      <t xml:space="preserve">
⑤</t>
    </r>
    <r>
      <rPr>
        <sz val="10"/>
        <color rgb="FF000000"/>
        <rFont val="微软雅黑"/>
        <charset val="134"/>
      </rPr>
      <t>HVAC:共发现4个问题，影响case【13】，需ts分析</t>
    </r>
    <r>
      <rPr>
        <b/>
        <sz val="10"/>
        <color rgb="FF000000"/>
        <rFont val="微软雅黑"/>
        <charset val="134"/>
      </rPr>
      <t xml:space="preserve">
⑥</t>
    </r>
    <r>
      <rPr>
        <sz val="10"/>
        <color rgb="FF000000"/>
        <rFont val="微软雅黑"/>
        <charset val="134"/>
      </rPr>
      <t>FAPA：共发现1个问题，需TS分析</t>
    </r>
    <r>
      <rPr>
        <b/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⑦CarAudio音源矩阵内置：共发现3个问题，需ts分析
⑧蓝牙儿童座椅：共发现2个问题，需开发分析</t>
    </r>
    <r>
      <rPr>
        <b/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⑨CCS：共发现1个问题，需TS分析
⑩MMOTA：共发现1个问题，影响case【17】
4</t>
    </r>
    <r>
      <rPr>
        <b/>
        <sz val="10"/>
        <color rgb="FF000000"/>
        <rFont val="微软雅黑"/>
        <charset val="134"/>
      </rPr>
      <t>）Pass率=100%的模块11个</t>
    </r>
  </si>
  <si>
    <t>问题列表</t>
  </si>
  <si>
    <t>FeatureID</t>
  </si>
  <si>
    <t>模块</t>
  </si>
  <si>
    <t>DCV4通过率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</si>
  <si>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</si>
  <si>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</si>
  <si>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</si>
  <si>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</si>
  <si>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</si>
  <si>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</si>
  <si>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</si>
  <si>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SYNC+_Z0028</t>
  </si>
  <si>
    <t>RearAudio（内置）</t>
  </si>
  <si>
    <t>APIMCIM-19352</t>
  </si>
  <si>
    <t>Phase5_【U611】【黑盒】【必现】【RearAudio】【内置】播放随心听不显示来源，歌曲名称，歌手，在线音乐暂停播放和切换上下首无作用</t>
  </si>
  <si>
    <t>P1</t>
  </si>
  <si>
    <t>reopen</t>
  </si>
  <si>
    <t>Baidu</t>
  </si>
  <si>
    <t>遗留</t>
  </si>
  <si>
    <t>FCIVIOS-14384</t>
  </si>
  <si>
    <t>Phase5_【U611】【黑盒】【必现】【RearAudio】【内置】拨打蓝牙电话，后屏不显示正在通话</t>
  </si>
  <si>
    <t>P2</t>
  </si>
  <si>
    <t>TO DO</t>
  </si>
  <si>
    <t>TS</t>
  </si>
  <si>
    <t xml:space="preserve">SYNC+_Z0037 </t>
  </si>
  <si>
    <t>FNV诊断</t>
  </si>
  <si>
    <t>NT</t>
  </si>
  <si>
    <t>Diagnostic云端由于扩容，升级等问题，云端暂时无法查看到上传的log，会影响到diagnostic所有车型端到端的log上传验证</t>
  </si>
  <si>
    <t>架构正在评估diagnostic所需的资源以及扩容方案，现在还没有具体的排期</t>
  </si>
  <si>
    <t>PSTT-543</t>
  </si>
  <si>
    <t>蓝牙电话</t>
  </si>
  <si>
    <t>Phase5_【U611 MCA】【黑盒】【必现】【蓝牙电话】连接仪表屏，连接蓝牙，去电，仪表屏无弹窗显示</t>
  </si>
  <si>
    <t>Analysis</t>
  </si>
  <si>
    <t>YFVE</t>
  </si>
  <si>
    <t>SYNC+_0165</t>
  </si>
  <si>
    <t>EnhanceMemory</t>
  </si>
  <si>
    <t>APIMCIM-16376</t>
  </si>
  <si>
    <t>Phase5_【U611】【黑盒】【必现】【EnhanceMemory】创建档案过程中挂非p档，提示弹窗显示异常"</t>
  </si>
  <si>
    <t>P3</t>
  </si>
  <si>
    <t>ford</t>
  </si>
  <si>
    <t>APIMCIM-21039</t>
  </si>
  <si>
    <t>Phase5_【U611】【黑盒】【EnhanceMemory】【必现】创建档案成功，页面未跳转到创建引导页</t>
  </si>
  <si>
    <t>APIMCIM-21041</t>
  </si>
  <si>
    <t>Phase5_【U611】【黑盒】【EnhanceMemory】【必现】PAAK无法关联成功</t>
  </si>
  <si>
    <t>APIMCIM-21040</t>
  </si>
  <si>
    <t>Phase5_【U611】【黑盒】【EnhanceMemory】【必现】档案无法删除</t>
  </si>
  <si>
    <t>APIMCIM-21043</t>
  </si>
  <si>
    <t>Phase5_【U611】【黑盒】【EnhanceMemory】【必现】PAAK无法解除关联</t>
  </si>
  <si>
    <t>APIMCIM-21758</t>
  </si>
  <si>
    <t>Phase5_【U611】【黑盒】【EnhanceMemory】【必现】切换档案弹窗重复弹出</t>
  </si>
  <si>
    <t>APIMCIM-16380</t>
  </si>
  <si>
    <t>Phase5_【U611】【黑盒】【必现】【EnhanceMemory】档案被删除后，登陆被删除档案账号无删除提示弹窗</t>
  </si>
  <si>
    <t>APIMCIM-18810</t>
  </si>
  <si>
    <t>Phase5_【U611】【黑盒】【必现】【EnhanceMemory】氛围灯未跟随档案记忆</t>
  </si>
  <si>
    <t>APIMCIM-16373</t>
  </si>
  <si>
    <t>Phase5_【U611】【黑盒】【必现】【EnhanceMemory】切换主题后档案页面显示异常</t>
  </si>
  <si>
    <t>APIMCIM-21757</t>
  </si>
  <si>
    <t>Phase5_【U611】【黑盒】【EnhanceMemory】【必现】分屏后弹窗显示异常</t>
  </si>
  <si>
    <t>SYNC+_Z0153</t>
  </si>
  <si>
    <t>GNSS</t>
  </si>
  <si>
    <t>APIMCIM-21464</t>
  </si>
  <si>
    <t>Phase5_【U611】【黑盒】【必现】【GNSS】环境正常的情况下，没有45E的报文信息</t>
  </si>
  <si>
    <t>InProgress</t>
  </si>
  <si>
    <t>SYNC+_0266</t>
  </si>
  <si>
    <t>3D车模</t>
  </si>
  <si>
    <t>FCIVIOS-14902</t>
  </si>
  <si>
    <t>Phase5_【U611MCA】【黑盒】【必现】【3D车模】设置主题颜色为自在航行，打开按摩按钮，按摩模式名称与主题颜色未适配</t>
  </si>
  <si>
    <t>TODO</t>
  </si>
  <si>
    <t>待分析</t>
  </si>
  <si>
    <t>FCIVIOS-15025</t>
  </si>
  <si>
    <t>Phase5_【U611MCA】【黑盒】【必现】【3D车模】进入车内，打开按钮弹窗，点击退出快捷控制再次进入弹窗不会自动打开</t>
  </si>
  <si>
    <t>FCIVIOS-15023</t>
  </si>
  <si>
    <t>Phase5_【U611MCA】【黑盒】【必现】【3D车模】进入车内，点击按摩按钮，熄火，按摩按钮置灰按摩弹窗仍显示</t>
  </si>
  <si>
    <t>FCIVIOS-15047</t>
  </si>
  <si>
    <t>Phase5_【U611MCA】【黑盒】【必现】【3D车模】进入车内点击林肯香氛，打开香氛按钮，发送lin信号选择通道2为未授权，通道二香氛类型显示为夜铃</t>
  </si>
  <si>
    <t>FCIVIOS-15048</t>
  </si>
  <si>
    <t>Phase5_【U611MCA】【黑盒】【必现】【3D车模】设置通道3为未知且过期的香型，切换通道为通道3，无过期弹窗提示</t>
  </si>
  <si>
    <t>FCIVIOS-14910</t>
  </si>
  <si>
    <t>Phase5_【U611MCA】【黑盒】【必现】【3D车模】进入车内，打开按摩按钮，按摩选择完全放松/舒适放松，点击更多按钮，按摩动效与车控显示不一致</t>
  </si>
  <si>
    <t>FCIVIOS-15026</t>
  </si>
  <si>
    <t>Phase5_【U611MCA】【黑盒】【必现】【3D车模】进入车内，打开按摩按钮，等级中，点击低等级，TX信号下发显示为中等级</t>
  </si>
  <si>
    <t>FCIVIOS-15044</t>
  </si>
  <si>
    <t>Phase5_【U611MCA】【黑盒】【必现】【3D车模】打开副驾按摩按钮，未选择等级和按摩模式，发送信号打开主驾按摩等级和按摩模式，切换副驾界面，点击模式，等级和模式不会回弹</t>
  </si>
  <si>
    <t>FCIVIOS-15027</t>
  </si>
  <si>
    <t>Phase5_【U611MCA】【黑盒】【必现】【3D车模】进入车内，点击氛围灯按钮，发送亮度为64，氛围灯按钮不会打开</t>
  </si>
  <si>
    <t>FCIVIOS-15020</t>
  </si>
  <si>
    <t>Phase5_【U611MCA】【黑盒】【必现】【3D车模】已配置了照明系统故障，未发送照明系统故障，launcher界面仍显示照明系统故障</t>
  </si>
  <si>
    <t>后备箱运动中需实车测试</t>
  </si>
  <si>
    <t>车模颜色未适配</t>
  </si>
  <si>
    <t>SYNC+_0265</t>
  </si>
  <si>
    <t>V2I</t>
  </si>
  <si>
    <t>FCIVIOS-13558</t>
  </si>
  <si>
    <t>Phase5_【U611MCA】【黑盒】【必现】【V2I】切换主题，v2i字体未随主题变化</t>
  </si>
  <si>
    <t>FCIVIOS-15071</t>
  </si>
  <si>
    <t>Phase5_【U611MCA】【黑盒】【偶现】【V2I】配置车路协同，点击车路协同，点击不同意并退出，再次进入车路协同界面显示空白</t>
  </si>
  <si>
    <t>FCIVIOS-14348</t>
  </si>
  <si>
    <t>Phase5_【U611MCA】【黑盒】【必现】【V2I】进入v2i点击info，点击续订时间，修改时间点击确定,再次修改时间，续订时间不会递增</t>
  </si>
  <si>
    <t>FCIVIOS-15070</t>
  </si>
  <si>
    <t>Phase5_【U611MCA】【黑盒】【偶现】【VHA】进入车路协同，点击inf图标，点击退出使用计划，车路协同无法退出</t>
  </si>
  <si>
    <t>SYNC+_0132</t>
  </si>
  <si>
    <t>AAR</t>
  </si>
  <si>
    <t>PSTT-429</t>
  </si>
  <si>
    <t>Phase5_【U611】【黑盒】【必现】【AAR】分屏状态下，如果副驾已经打开了智能新风界面，主驾无法进入智能新风界面，与其他界面实现不一致</t>
  </si>
  <si>
    <t>FCIVIOS-15034</t>
  </si>
  <si>
    <t>Phase5_【U611MCA】【黑盒】【必现】【AAR】熄火-点火后，从合作模式进入到独立模式后，智能新风仍然处于合作模式状态</t>
  </si>
  <si>
    <t>Awaiting implementation</t>
  </si>
  <si>
    <t>FCIVIOS-15031</t>
  </si>
  <si>
    <t>Phase5_【U611MCA】【黑盒】【必现】【AAR】合作模式下进入智能新风设置界面，右侧菜单栏显示透明了</t>
  </si>
  <si>
    <t>FCIVIOS-14768</t>
  </si>
  <si>
    <t>Phase5_【U611】【黑盒】【必现】【AAR】空气过滤完成，未适配主题</t>
  </si>
  <si>
    <t>FCIVIOS-14275</t>
  </si>
  <si>
    <t>Phase5_【U611】【黑盒】【偶现】【AAR】台架无法获取滤芯状态，一直报网络异常请稍后重试</t>
  </si>
  <si>
    <t>云端</t>
  </si>
  <si>
    <t>FCIVIOS-15131</t>
  </si>
  <si>
    <t>Phase5_【U611】【黑盒】【必现】【AAR】AAR的天气情况和百度天气中的不一致，需要保持一致</t>
  </si>
  <si>
    <t>FCIVIOS-15028</t>
  </si>
  <si>
    <t xml:space="preserve">Phase5_【U611MCA】【黑盒】【必现】【AAR】手指点击设置Tab页的时候，会有手指点击的动效，与其他页面显示不一致 </t>
  </si>
  <si>
    <t>APIMCIM-16700</t>
  </si>
  <si>
    <t>Phase5_【U611】【黑盒】【偶现】【AAR】打开空调系统的”弹窗没有语音播报声（AAR相关播报都没有）</t>
  </si>
  <si>
    <t>Inprogress</t>
  </si>
  <si>
    <t>YF</t>
  </si>
  <si>
    <t>FCIVIOS-15125</t>
  </si>
  <si>
    <t>Phase5_【U611】【黑盒】【必现】【AAR】弹窗过程中用户未选择，自动启动空调（auto模式），日志中未打印”结束智能启动“，请优化</t>
  </si>
  <si>
    <t>FCIVIOS-14786</t>
  </si>
  <si>
    <t>Phase5_【U611】【黑盒】【必现】【AAR】只能循环过程中，如果进入到某个Status状态时，智能循环的30分钟倒计时会停止，现在未停止在持续循环</t>
  </si>
  <si>
    <t>FCIVIOS-15037</t>
  </si>
  <si>
    <t>Phase5_【U611MCA】【黑盒】【必现】【AAR】Rear_Defrost_Btn_Stt（后挡风加热信号）=0/3时无法进入到智能循环判断</t>
  </si>
  <si>
    <t>test</t>
  </si>
  <si>
    <t>已修改，待合入</t>
  </si>
  <si>
    <t xml:space="preserve">SYNC+_0122
</t>
  </si>
  <si>
    <t>VHA</t>
  </si>
  <si>
    <t>FCIVIOS-15060</t>
  </si>
  <si>
    <t>Phase5_【U611MCA】【黑盒】【必现】【VHA】切换主题，进入vha护航设置，护航设置选择的弹窗按钮颜色偏暗</t>
  </si>
  <si>
    <t>FCIVIOS-15061</t>
  </si>
  <si>
    <t>Phase5_【U611MCA】【黑盒】【必现】【VHA】发送信号：Tire_Press_System_Stat=13，应显示”胎压监测系统训练完毕“</t>
  </si>
  <si>
    <t>p3</t>
  </si>
  <si>
    <t>FCIVIOS-15067</t>
  </si>
  <si>
    <t>Phase5_【U611MCA】【黑盒】【必现】【VHA】模拟燃油小于10，续航小于80/80&lt;续航里程&lt;=300 &amp;&amp; 续航里程&lt;导航距离*1.05，续航里程一直显示处于较高水平</t>
  </si>
  <si>
    <t>FCIVIOS-15077</t>
  </si>
  <si>
    <t>Phase5_【U611MCA】【黑盒】【必现】【VHA】发送信号:167 PwPckTq_D_Stat =OFF,车辆健康图片显示错误</t>
  </si>
  <si>
    <t>SYNC+_0106</t>
  </si>
  <si>
    <t>PAAK</t>
  </si>
  <si>
    <t>APIMCIM-18624</t>
  </si>
  <si>
    <t>Phase5_【U611】【黑盒】【必现】【PAAK】【车门解锁】添加个人车门解锁密码再次输入密码弹窗时，未发送任何信号会弹出“原厂密码不正确”弹窗</t>
  </si>
  <si>
    <t>BCM对手键</t>
  </si>
  <si>
    <t>分析中</t>
  </si>
  <si>
    <t>FCIVIOS-14985</t>
  </si>
  <si>
    <t>Phase5_【U611】【黑盒】【必现】【BSP】创建智能备用密钥，进入到车门解锁密码再次输入框时，密码格式提示语与UI提示与不一致</t>
  </si>
  <si>
    <t>FCIVIOS-14986</t>
  </si>
  <si>
    <t>Phase5_【U611】【黑盒】【偶现】【1/50】【BSP】点击重置智能备用密钥时，小概率点击后无法进入</t>
  </si>
  <si>
    <t>FCIVIOS-14819</t>
  </si>
  <si>
    <t>Phase5_【U611】【黑盒】【必现】【PAAK】“未找到已创建的智能手机钥匙”弹窗中间对齐，预期是右对齐</t>
  </si>
  <si>
    <t>FCIVIOS-14820</t>
  </si>
  <si>
    <t>Phase5_【U611】【黑盒】【必现】【PAAK】【智能备用密钥】重置智能备用密钥成功弹窗字体显示与UI要求不符</t>
  </si>
  <si>
    <t>FCIVIOS-14842</t>
  </si>
  <si>
    <t>Phase5_【U611】【黑盒】【必现】【BSP】删除智能备用密钥弹窗文字换行了，与UI提示的不符合，格式不美观</t>
  </si>
  <si>
    <t>FCIVIOS-14840</t>
  </si>
  <si>
    <t>Phase5_【U611】【黑盒】【必现】【BSP】使用智能备用密钥，在密码输入界面时，仍然可以向下滑出通知栏，预期用户不能进行任何操作"</t>
  </si>
  <si>
    <t>FCIVIOS-14834</t>
  </si>
  <si>
    <t>Phase5_【U611】【黑盒】【必现】【BSP】使用智能备用密钥，弹出最大限制输入框时，仍然可以进行语音操作</t>
  </si>
  <si>
    <t>FCIVIOS-14835</t>
  </si>
  <si>
    <t>Phase5_【U611】【黑盒】【必现】【BSP】使用智能备用密钥，弹出最大限制输入框时标识锁定5分钟，实际锁定20秒"</t>
  </si>
  <si>
    <t>In Progress</t>
  </si>
  <si>
    <t>FCIVIOS-14984</t>
  </si>
  <si>
    <t>Phase5_【U611】【黑盒】【必现】【BSP】使用智能备用密钥时，1）密码输入完成时，输入框会有闪动 2）密码加载中，会调出菜单栏不符合预期</t>
  </si>
  <si>
    <t>FCIVIOS-15063</t>
  </si>
  <si>
    <t>Phase5_【U611】【黑盒】【必现】【PAAK】与FO确认，在独自模式下，使用密码时不应该响应分屏，仍然要保持一个整屏出现密码输入框</t>
  </si>
  <si>
    <t>FCIVIOS-14161</t>
  </si>
  <si>
    <t>Phase5_【U611】【黑盒】【必现】【PAAK】密码界面未使用监听，未对这三个条件进行判断（启动状态、Delay accessory已启⽤、extended play已启⽤）</t>
  </si>
  <si>
    <t>FCIVIOS-15064</t>
  </si>
  <si>
    <t>Phase5_【U611】【黑盒】【必现】【PAAK】出现弹窗“车辆已成功解锁请在20秒之内启动车辆”后，启动车辆IG=RUN，仍然无法让弹窗立即消失</t>
  </si>
  <si>
    <t>FCIVIOS-12592</t>
  </si>
  <si>
    <t>Phase5_【U611】【黑盒】【必现】【PAAK】“密码正确，在20秒内启动车辆”弹窗1）满足UE中说明的条件弹窗仍然不消失</t>
  </si>
  <si>
    <t>FCIVIOS-15072</t>
  </si>
  <si>
    <t>Phase5_【U611】【黑盒】【必现】【PAAK】使用智能备用秘钥 “密码输入正在5分钟锁定中”弹窗，extend_play=on弹窗不消失</t>
  </si>
  <si>
    <t>FCIVIOS-15081</t>
  </si>
  <si>
    <t>Phase5_【U611】【黑盒】【必现】【PAAK】弹窗“车辆已成功解锁请在20秒之内启动车辆”、“密码输入正在5分钟锁定中”等弹窗，预期到时间后会进入到黑屏状态，目前可以显示launcher不符合预期</t>
  </si>
  <si>
    <t>FCIVIOS-14821</t>
  </si>
  <si>
    <t>Phase5_【U611】【黑盒】【必现】【BSP】分屏状态下，使用智能备用密钥，弹出最大限制输入框只能显示一半，另外一半屏幕可以正常操作</t>
  </si>
  <si>
    <t>SYNC+_0127</t>
  </si>
  <si>
    <t>CarAudio(内置)</t>
  </si>
  <si>
    <t>PSTT-501</t>
  </si>
  <si>
    <t>【Phase5】【U611MCA】【Caraudio】【内置】【偶现】断电重启后蓝牙音乐lastsource不恢复</t>
  </si>
  <si>
    <t>APIMCIM-19349</t>
  </si>
  <si>
    <t>Phase5_【U611】【黑盒】【必现】【CarAudio】【内置】开机第一次来电铃声无声音</t>
  </si>
  <si>
    <t>APIMCIM-21739</t>
  </si>
  <si>
    <t>【Phase5】【U611MCA】【Caraudio】【内置】【必现】连接蓝牙耳机后副驾随心听usb和随心听混音播放</t>
  </si>
  <si>
    <t>APIMCIM-18728</t>
  </si>
  <si>
    <t>Phase5_【U611】【黑盒】【必现】【CarAudio】【内置】Attenuation 6无压制效果</t>
  </si>
  <si>
    <t>PSTT-542</t>
  </si>
  <si>
    <t>【Phase5】【U611MCA】【CarAudio】【内置】【必现】Attenuation 5 无压制效果</t>
  </si>
  <si>
    <t>FCIVIOS-15169</t>
  </si>
  <si>
    <t>【Phase5】【U611MCA】【Audiosetting】【必现】将语音和提示音量调整最大，触发登录语音播报，点击重置后退出再返回音效界面，语音和提示音量依旧最大</t>
  </si>
  <si>
    <t>FCIVIOS-15167</t>
  </si>
  <si>
    <t>【Phase5】【U611MCA】【Audiosetting】【必现】当前音乐暂停，媒体音调至最大，播放音乐，点击重置后音量未减小</t>
  </si>
  <si>
    <t>SYNC+_Z0159--SYNC+_Z0177</t>
  </si>
  <si>
    <t>HVAC</t>
  </si>
  <si>
    <t>FCIVIOS-15142</t>
  </si>
  <si>
    <t>Phase5_【U611】【黑盒】【必现】【HVAC】空调部分功能语音调节同一状态，有信号下发</t>
  </si>
  <si>
    <t>FCIVIOS-15141</t>
  </si>
  <si>
    <t>Phase5_【U611】【必现】【HVAC】华氏度下，温度最高或最低时，语音调节温度异常</t>
  </si>
  <si>
    <t>FCIVIOS-15144</t>
  </si>
  <si>
    <t>Phase5_【U611】【黑盒】【必现】【HVAC】上报后排华氏度单位信号，后排温度仍显示摄氏度</t>
  </si>
  <si>
    <t>吹风动效未提供</t>
  </si>
  <si>
    <t>FCIVIOS-15146</t>
  </si>
  <si>
    <t>Phase5_【U611】【黑盒】【必现】【HVAC】语音调节后排温度，回复”空调温度。。“</t>
  </si>
  <si>
    <t>SYNC+_Z0159
/SYNC+_Z0177</t>
  </si>
  <si>
    <t>launcher</t>
  </si>
  <si>
    <t>FCIVIOS-14269</t>
  </si>
  <si>
    <t>Phase5_【U611】【黑盒】【必现】【launcher】未填车牌时，账号下方显示限行信息</t>
  </si>
  <si>
    <t xml:space="preserve">APIMCIM-21898
</t>
  </si>
  <si>
    <t>【Phase5】【U611MCA】【Launcher】【必现】独自模式时开机动画偏左</t>
  </si>
  <si>
    <t>FCIVIOS-15059</t>
  </si>
  <si>
    <t>【Phase5】【U611MCA】【Launcher】【必现】从其他页面回到launcher页面，3d车模会闪一下</t>
  </si>
  <si>
    <t>PSTT-524</t>
  </si>
  <si>
    <t>【Phase5】【U625/U611MCA】【Launcher】【必现】系统复位或升级后第一次点击launcher键页面会闪出一个灰条</t>
  </si>
  <si>
    <t>APIMCIM-19998</t>
  </si>
  <si>
    <t>Phase5:[U611MCA][100%][Weather]The weather in the launcher interface does not show small ICONS</t>
  </si>
  <si>
    <t>APIMCIM-20013</t>
  </si>
  <si>
    <t>Phase5_【U611MCA】【黑盒】【偶现】【launcher】独立模式下，主驾侧向右滑动到空白处不作操作2s后不会向左恢复</t>
  </si>
  <si>
    <t>SYNC+0264</t>
  </si>
  <si>
    <t>CarInput</t>
  </si>
  <si>
    <t>FCIVIOS-15154</t>
  </si>
  <si>
    <t>Phase5_【U611MCA】【黑盒】【必现】【Vehicle Setting】进入多功能座椅界面，不停点击屏幕，仍会自动退出</t>
  </si>
  <si>
    <t>FCIVIOS-14882</t>
  </si>
  <si>
    <t>蓝牙儿童安全座椅</t>
  </si>
  <si>
    <t>Phase5_【U611MCA】【黑盒】【必现】【Vehicle Control】切换主题时，却会跳转到儿童座椅详情页</t>
  </si>
  <si>
    <t>PSTT-498</t>
  </si>
  <si>
    <t>Phase5_【U611MCA】【黑盒】【必现】【Vehicle Control】连接蓝牙儿童座椅，弹出未锁定消息横幅TTS播报中，导航播报路况时没有打断TTS播报，出现混音</t>
  </si>
  <si>
    <t>SYNC+_1064</t>
  </si>
  <si>
    <t>Account</t>
  </si>
  <si>
    <t>APIMCIM-18439</t>
  </si>
  <si>
    <t>Phase5_【U611】【黑盒】【必现】【Account】独立模式下，主驾操作登录账号，触发账号失效弹窗，登录的按扭会停留在副驾屏幕上，导致其无法进行点击</t>
  </si>
  <si>
    <t>SYNC+_0073</t>
  </si>
  <si>
    <t>FAPA</t>
  </si>
  <si>
    <t>FCIVIOS-15114</t>
  </si>
  <si>
    <t>Phase5_【U611MCA】【黑盒】【必现】【FAPA】分屏，进入fullscreen界面，infobook弹窗显示不正确</t>
  </si>
  <si>
    <t>Medium</t>
  </si>
  <si>
    <t xml:space="preserve">SYNC+_Z0210/SYNC+_Z0204/SYNC+_Z0278/SYNC+_Z0281/SYNC+_Z0277/SYNC+_Z0197/SYNC+_Z0187/SYNC+_Z0180/SYNC+_Z0178/SYNC+_Z0183/SYNC+_Z0181/SYNC+_Z0182/SYNC+_Z0206/SYNC+_Z0215/SYNC+_Z0212/SYNC+_Z0217/SYNC+_Z0216/SYNC+_Z0213/SYNC+_Z0201/SYNC+_Z0214/SYNC+_Z0209/SYNC+_Z0211/SYNC+_0074
</t>
  </si>
  <si>
    <t>Vehicle Setting</t>
  </si>
  <si>
    <t>FCIVIOS-15101</t>
  </si>
  <si>
    <t>Phase5_【U611 MCA】【黑盒】【必现】【Vehicle Setting】容限调节条未跟随主题修改颜色</t>
  </si>
  <si>
    <t>FCIVIOS-15119</t>
  </si>
  <si>
    <t>Phase5_【U611 MCA】【黑盒】【必现】【Vehicle Setting】CEA、斜坡辅助收藏至常用设置中，ign off时 安全开门预警未置灰</t>
  </si>
  <si>
    <t>FCIVIOS-15094</t>
  </si>
  <si>
    <t>Phase5_【U611 MCA】【黑盒】【必现】【Vehicle Setting】碰撞预警关闭时，其他功能info图标应高亮显示</t>
  </si>
  <si>
    <t>FCIVIOS-15120</t>
  </si>
  <si>
    <t>Phase5_【U611 MCA】【黑盒】【必现】【Vehicle Setting】灯光功能在常用设置中 状态不发生同步</t>
  </si>
  <si>
    <t>FCIVIOS-15121</t>
  </si>
  <si>
    <t>Phase5_【U611 MCA】【黑盒】【必现】【Vehicle Setting】每次进入电动后视镜设置界面，自动折叠和倒车倾斜都播放开启动画</t>
  </si>
  <si>
    <t>FCIVIOS-15122</t>
  </si>
  <si>
    <t>Phase5_【U611 MCA】【黑盒】【必现】【Vehicle Setting】每次进入静默启动和提示音界面，都播放开启动画</t>
  </si>
  <si>
    <t>FCIVIOS-15106</t>
  </si>
  <si>
    <t>Phase5_【U611 MCA】【黑盒】【必现】【Vehicle Setting】提示音界面，点击找到泊车位 无响应</t>
  </si>
  <si>
    <t>FCIVIOS-15107</t>
  </si>
  <si>
    <t>Phase5_【U611 MCA】【黑盒】【必现】【Vehicle Setting】自动再生制动 RX TX信号无响应</t>
  </si>
  <si>
    <t>FCIVIOS-14297</t>
  </si>
  <si>
    <t>Phase5_【U611MCA】【黑盒】【必现】【Vehicle Settings】点击尾灯设置info按钮 无法打开提示弹窗</t>
  </si>
  <si>
    <t>FCIVIOS-15123</t>
  </si>
  <si>
    <t>Phase5_【U611 MCA】【黑盒】【必现】【Vehicle Setting】氛围灯滑动条界面无颜色变化效果</t>
  </si>
  <si>
    <t>FCIVIOS-15102</t>
  </si>
  <si>
    <t>Phase5_【U611 MCA】【黑盒】【必现】【Vehicle Setting】车速限制已选择智能，搜索容限后 仍然有提示</t>
  </si>
  <si>
    <t>SYNC+_0126</t>
  </si>
  <si>
    <t>音源矩阵（内置）</t>
  </si>
  <si>
    <t>FCIVIOS-15054</t>
  </si>
  <si>
    <t>【Phase5】【U611MCA】【Caraudio】【内置】【必现】分屏状态下副驾蓝牙耳机正在播放音乐，熄火点火后，耳机显示已连接，声音从喇叭输出</t>
  </si>
  <si>
    <t>FCIVIOS-14970</t>
  </si>
  <si>
    <t>【Phase5】【U611MCA】【Caraudio】【内置】【必现】播放随心听音乐，导航提示音响起时唤起VR，音乐声一直被压制并调整音量无效，直到下一个导航音出来后恢复</t>
  </si>
  <si>
    <t>PSTT-523</t>
  </si>
  <si>
    <t>【Phase5】【U611MCA】【Caraudio】【内置】【偶现】新闻和蓝牙音乐混音</t>
  </si>
  <si>
    <t>SYNC+_0223</t>
  </si>
  <si>
    <t>MMOTA</t>
  </si>
  <si>
    <t>APIMCIM-21011</t>
  </si>
  <si>
    <t>Phase5_【U611】【必现】【MMOTA】VI升级无法激活，报ComprehensiveLvBatteryChecklistItem:isSufficientEnergy battery level too low (93.44 &lt; 132.50), stop updating"</t>
  </si>
  <si>
    <t>ECG</t>
  </si>
  <si>
    <t>SYNC+_Z0032</t>
  </si>
  <si>
    <t>CCS</t>
  </si>
  <si>
    <t>FCIVIOS-15165</t>
  </si>
  <si>
    <t>Phase5_【U611MCA】【黑盒】【必现】【CCS】授权弹窗文本内容偏右</t>
  </si>
  <si>
    <t>模块详细数据</t>
  </si>
  <si>
    <t>Moudle</t>
  </si>
  <si>
    <t>Total</t>
  </si>
  <si>
    <t>Pass</t>
  </si>
  <si>
    <t>Fail</t>
  </si>
  <si>
    <t>Block</t>
  </si>
  <si>
    <t>DCV4_Pass Rate
（Pass/Total）</t>
  </si>
  <si>
    <t>DCV4_Run Rate
（Pass+Fail）/Total</t>
  </si>
  <si>
    <t>测试/开发</t>
  </si>
  <si>
    <t>DCV3-1_Pass Rate
（Pass/Total）</t>
  </si>
  <si>
    <t>通过率是否下降</t>
  </si>
  <si>
    <t>下降主要原因</t>
  </si>
  <si>
    <t>车辆信息</t>
  </si>
  <si>
    <t>测试时长</t>
  </si>
  <si>
    <t>Comments</t>
  </si>
  <si>
    <t>重点模块</t>
  </si>
  <si>
    <t>SYNC+_0021</t>
  </si>
  <si>
    <t>DLNA</t>
  </si>
  <si>
    <t>杨春明/贺金</t>
  </si>
  <si>
    <t>否</t>
  </si>
  <si>
    <t>/</t>
  </si>
  <si>
    <t>SYNC+_Z0060</t>
  </si>
  <si>
    <t>Car Power</t>
  </si>
  <si>
    <t>杨春明/秦诚</t>
  </si>
  <si>
    <t>SYNC+_Z0081</t>
  </si>
  <si>
    <t>Car input</t>
  </si>
  <si>
    <t>杨春明/李行键</t>
  </si>
  <si>
    <t>是</t>
  </si>
  <si>
    <t>新增1个bug：FCIVIOS-15154</t>
  </si>
  <si>
    <t>SYNC+_0205</t>
  </si>
  <si>
    <t>Theme</t>
  </si>
  <si>
    <t>赵雅非/朱昊</t>
  </si>
  <si>
    <t>Location Service（GNSS）</t>
  </si>
  <si>
    <t>赵雅非/谢鑫</t>
  </si>
  <si>
    <t>新增1个bug：APIMCIM-21464，影响case14条</t>
  </si>
  <si>
    <t>SYNC+_Z1000</t>
  </si>
  <si>
    <t>Launcher</t>
  </si>
  <si>
    <t>杨惟婧/肖梁</t>
  </si>
  <si>
    <t>新增bug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</si>
  <si>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</si>
  <si>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关满意、朱昊、许超、石松、肖梁</t>
  </si>
  <si>
    <t xml:space="preserve">SYNC+_Z0050  </t>
  </si>
  <si>
    <t xml:space="preserve">无线充电  </t>
  </si>
  <si>
    <t>赵雅非/秦城</t>
  </si>
  <si>
    <t xml:space="preserve">SYNC+_0164     </t>
  </si>
  <si>
    <t xml:space="preserve"> FCS(Account)   </t>
  </si>
  <si>
    <t>赵雅非/孙黎</t>
  </si>
  <si>
    <t xml:space="preserve">SYNC+_Z0036 </t>
  </si>
  <si>
    <t>Bezel Diagnostics工程模式</t>
  </si>
  <si>
    <t>赵雅非/王小强</t>
  </si>
  <si>
    <t>个性化设置档案</t>
  </si>
  <si>
    <t>姜云腾/孙黎</t>
  </si>
  <si>
    <t>黄钊敏/徐欢</t>
  </si>
  <si>
    <t>SYNC+_Z0023</t>
  </si>
  <si>
    <t>流量统计</t>
  </si>
  <si>
    <t>李可可/顾佳宁</t>
  </si>
  <si>
    <t>雷达</t>
  </si>
  <si>
    <t>黄钊敏/顾佳宁</t>
  </si>
  <si>
    <t>赵雅非/顾佳宁</t>
  </si>
  <si>
    <t>CarAudio音源矩阵内置</t>
  </si>
  <si>
    <t>杨惟婧/杨永恒</t>
  </si>
  <si>
    <t>Car Audio内置</t>
  </si>
  <si>
    <t>杨惟婧/杨永恒&amp;朱昊</t>
  </si>
  <si>
    <t>RearAudio(内置)</t>
  </si>
  <si>
    <t>杨惟婧/杨永恒&amp;李行健</t>
  </si>
  <si>
    <t>SYNC+_Z0026</t>
  </si>
  <si>
    <t>赵雅非/许超</t>
  </si>
  <si>
    <t>SYNC+_0129</t>
  </si>
  <si>
    <t>蓝牙儿童座椅</t>
  </si>
  <si>
    <t>黄钊敏/石松</t>
  </si>
  <si>
    <t>SYNC+_0134</t>
  </si>
  <si>
    <t>林肯香氛</t>
  </si>
  <si>
    <t>姜云腾/肖梁</t>
  </si>
  <si>
    <t>肖文迪/肖梁</t>
  </si>
  <si>
    <t xml:space="preserve">SYNC+_0132     </t>
  </si>
  <si>
    <t>赵雅非/徐欢</t>
  </si>
  <si>
    <t>SYNC+_Z0043</t>
  </si>
  <si>
    <t>WIR</t>
  </si>
  <si>
    <t>李可可/王小强</t>
  </si>
  <si>
    <t>SYNC+_Z0033</t>
  </si>
  <si>
    <t>Provisioning</t>
  </si>
  <si>
    <t>肖文迪/谢鑫</t>
  </si>
  <si>
    <t>SYNC+_Z0155</t>
  </si>
  <si>
    <t>Hotspot</t>
  </si>
  <si>
    <t>杨春明/王小强</t>
  </si>
  <si>
    <t>杨春明/谢鑫</t>
  </si>
  <si>
    <t>开发修改问题时，参考了旧的SPSS文档，引入了部分BUG</t>
  </si>
  <si>
    <t>SYNC+_0122</t>
  </si>
  <si>
    <t>李可可、黄钊敏/陈明瑶</t>
  </si>
  <si>
    <t>Car Audio外置（12ch）</t>
  </si>
  <si>
    <t>姜云腾/杨永恒</t>
  </si>
  <si>
    <t>CarAudio音源矩阵外置（12ch）</t>
  </si>
  <si>
    <t>RearAudio(外置12ch)</t>
  </si>
  <si>
    <t>Car Audio外置（24ch）</t>
  </si>
  <si>
    <t>徐成龙/杨永恒</t>
  </si>
  <si>
    <t>CarAudio音源矩阵外置（24ch）</t>
  </si>
  <si>
    <t>RearAudio(外置24ch)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</si>
  <si>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</si>
  <si>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</si>
  <si>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</si>
  <si>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</si>
  <si>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</si>
  <si>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</si>
  <si>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</si>
  <si>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数字香氛</t>
  </si>
  <si>
    <t>无线充电</t>
  </si>
  <si>
    <t>Multi -display</t>
  </si>
  <si>
    <t>FCS(Account)</t>
  </si>
  <si>
    <t>VCS</t>
  </si>
  <si>
    <t>powerflow能量流</t>
  </si>
  <si>
    <t>EMR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</si>
  <si>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</si>
  <si>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</si>
  <si>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</si>
  <si>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</si>
  <si>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</si>
  <si>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</si>
  <si>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</si>
  <si>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</si>
  <si>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</si>
  <si>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</si>
  <si>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</si>
  <si>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</si>
  <si>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</si>
  <si>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</si>
  <si>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</si>
  <si>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</si>
  <si>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</si>
  <si>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</si>
  <si>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</si>
  <si>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</si>
  <si>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</si>
  <si>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</si>
  <si>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</si>
  <si>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</si>
  <si>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</si>
  <si>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</si>
  <si>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</si>
  <si>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</si>
  <si>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</si>
  <si>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</si>
  <si>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</si>
  <si>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</si>
  <si>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</si>
  <si>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</si>
  <si>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</si>
  <si>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</si>
  <si>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</si>
  <si>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</si>
  <si>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</si>
  <si>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</si>
  <si>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</si>
  <si>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</si>
  <si>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</si>
  <si>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</si>
  <si>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</si>
  <si>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</si>
  <si>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</si>
  <si>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</si>
  <si>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Test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</si>
  <si>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</si>
  <si>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</si>
  <si>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</si>
  <si>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</si>
  <si>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</si>
  <si>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</si>
  <si>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</si>
  <si>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</si>
  <si>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</si>
  <si>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</si>
  <si>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</si>
  <si>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</si>
  <si>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</si>
  <si>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</si>
  <si>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</si>
  <si>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</si>
  <si>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</si>
  <si>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</si>
  <si>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</si>
  <si>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</si>
  <si>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</si>
  <si>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</si>
  <si>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</si>
  <si>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</si>
  <si>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</si>
  <si>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</si>
  <si>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</si>
  <si>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</si>
  <si>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</si>
  <si>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</si>
  <si>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</si>
  <si>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</si>
  <si>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</si>
  <si>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</si>
  <si>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</si>
  <si>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</si>
  <si>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</si>
  <si>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</si>
  <si>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</si>
  <si>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</si>
  <si>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</si>
  <si>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</si>
  <si>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</si>
  <si>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</si>
  <si>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</si>
  <si>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</si>
  <si>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</si>
  <si>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</si>
  <si>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</si>
  <si>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</si>
  <si>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</si>
  <si>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</si>
  <si>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</si>
  <si>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</si>
  <si>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</si>
  <si>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</si>
  <si>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</si>
  <si>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</si>
  <si>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</si>
  <si>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</si>
  <si>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</si>
  <si>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</si>
  <si>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</si>
  <si>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</si>
  <si>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</si>
  <si>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</si>
  <si>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</si>
  <si>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</si>
  <si>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</si>
  <si>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</si>
  <si>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</si>
  <si>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</si>
  <si>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</si>
  <si>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</si>
  <si>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</si>
  <si>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</si>
  <si>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</si>
  <si>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</si>
  <si>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</si>
  <si>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</si>
  <si>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</si>
  <si>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</si>
  <si>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</si>
  <si>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</si>
  <si>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</si>
  <si>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</si>
  <si>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</si>
  <si>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</si>
  <si>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</si>
  <si>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</si>
  <si>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</si>
  <si>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</si>
  <si>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</si>
  <si>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</si>
  <si>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</si>
  <si>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</si>
  <si>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</si>
  <si>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</si>
  <si>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</si>
  <si>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</si>
  <si>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</si>
  <si>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</si>
  <si>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</si>
  <si>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</si>
  <si>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</si>
  <si>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</si>
  <si>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</si>
  <si>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</si>
  <si>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</si>
  <si>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</si>
  <si>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</si>
  <si>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</si>
  <si>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</si>
  <si>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</si>
  <si>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</si>
  <si>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</si>
  <si>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</si>
  <si>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</si>
  <si>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</si>
  <si>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</si>
  <si>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</si>
  <si>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</si>
  <si>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</si>
  <si>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</si>
  <si>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</si>
  <si>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</si>
  <si>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</si>
  <si>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</si>
  <si>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</si>
  <si>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</si>
  <si>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</si>
  <si>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</si>
  <si>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</si>
  <si>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</si>
  <si>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</si>
  <si>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</si>
  <si>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</si>
  <si>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</si>
  <si>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</si>
  <si>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</si>
  <si>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</si>
  <si>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</si>
  <si>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</si>
  <si>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</si>
  <si>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</si>
  <si>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</si>
  <si>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</si>
  <si>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</si>
  <si>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</si>
  <si>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</si>
  <si>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</si>
  <si>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</si>
  <si>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</si>
  <si>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</si>
  <si>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</si>
  <si>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</si>
  <si>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</si>
  <si>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</si>
  <si>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</si>
  <si>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</si>
  <si>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</si>
  <si>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</si>
  <si>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</si>
  <si>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</si>
  <si>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</si>
  <si>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</si>
  <si>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</si>
  <si>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</si>
  <si>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</si>
  <si>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</si>
  <si>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</si>
  <si>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</si>
  <si>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</si>
  <si>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</si>
  <si>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</si>
  <si>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</si>
  <si>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</si>
  <si>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</si>
  <si>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</si>
  <si>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</si>
  <si>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</si>
  <si>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</si>
  <si>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</si>
  <si>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</si>
  <si>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</si>
  <si>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</si>
  <si>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</si>
  <si>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</si>
  <si>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</si>
  <si>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</si>
  <si>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</si>
  <si>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</si>
  <si>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</si>
  <si>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</si>
  <si>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</si>
  <si>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</si>
  <si>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</si>
  <si>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</si>
  <si>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</si>
  <si>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</si>
  <si>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</si>
  <si>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</si>
  <si>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</si>
  <si>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</si>
  <si>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</si>
  <si>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</si>
  <si>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</si>
  <si>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</si>
  <si>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</si>
  <si>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</si>
  <si>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</si>
  <si>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</si>
  <si>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</si>
  <si>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</si>
  <si>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</si>
  <si>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</si>
  <si>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</si>
  <si>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</si>
  <si>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</si>
  <si>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</si>
  <si>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</si>
  <si>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</si>
  <si>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</si>
  <si>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</si>
  <si>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</si>
  <si>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</si>
  <si>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</si>
  <si>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</si>
  <si>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</si>
  <si>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Inhouse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</si>
  <si>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</si>
  <si>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</si>
  <si>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</si>
  <si>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</si>
  <si>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</si>
  <si>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</si>
  <si>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</si>
  <si>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</si>
  <si>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</si>
  <si>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</si>
  <si>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</si>
  <si>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</si>
  <si>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</si>
  <si>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</si>
  <si>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</si>
  <si>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</si>
  <si>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</si>
  <si>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</si>
  <si>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</si>
  <si>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</si>
  <si>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</si>
  <si>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</si>
  <si>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</si>
  <si>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</si>
  <si>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</si>
  <si>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</si>
  <si>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</si>
  <si>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</si>
  <si>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</si>
  <si>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</si>
  <si>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</si>
  <si>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</si>
  <si>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</si>
  <si>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</si>
  <si>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</si>
  <si>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</si>
  <si>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</si>
  <si>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</si>
  <si>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</si>
  <si>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</si>
  <si>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</si>
  <si>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</si>
  <si>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</si>
  <si>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</si>
  <si>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</si>
  <si>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</si>
  <si>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</si>
  <si>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</si>
  <si>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</si>
  <si>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</si>
  <si>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</si>
  <si>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</si>
  <si>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</si>
  <si>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</si>
  <si>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</si>
  <si>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</si>
  <si>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</si>
  <si>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</si>
  <si>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</si>
  <si>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</si>
  <si>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</si>
  <si>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</si>
  <si>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</si>
  <si>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</si>
  <si>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</si>
  <si>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</si>
  <si>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</si>
  <si>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</si>
  <si>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</si>
  <si>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</si>
  <si>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</si>
  <si>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</si>
  <si>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</si>
  <si>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</si>
  <si>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</si>
  <si>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</si>
  <si>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</si>
  <si>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</si>
  <si>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</si>
  <si>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</si>
  <si>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</si>
  <si>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</si>
  <si>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</si>
  <si>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</si>
  <si>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</si>
  <si>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</si>
  <si>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</si>
  <si>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</si>
  <si>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</si>
  <si>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</si>
  <si>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</si>
  <si>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</si>
  <si>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</si>
  <si>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</si>
  <si>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</si>
  <si>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</si>
  <si>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</si>
  <si>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</si>
  <si>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</si>
  <si>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</si>
  <si>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</si>
  <si>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</si>
  <si>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</si>
  <si>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</si>
  <si>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</si>
  <si>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</si>
  <si>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</si>
  <si>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</si>
  <si>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</si>
  <si>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</si>
  <si>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</si>
  <si>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</si>
  <si>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</si>
  <si>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</si>
  <si>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</si>
  <si>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</si>
  <si>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</si>
  <si>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</si>
  <si>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</si>
  <si>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</si>
  <si>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</si>
  <si>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</si>
  <si>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</si>
  <si>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</si>
  <si>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</si>
  <si>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</si>
  <si>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</si>
  <si>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</si>
  <si>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</si>
  <si>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</si>
  <si>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</si>
  <si>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</si>
  <si>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</si>
  <si>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</si>
  <si>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</si>
  <si>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</si>
  <si>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</si>
  <si>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</si>
  <si>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</si>
  <si>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</si>
  <si>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</si>
  <si>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</si>
  <si>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</si>
  <si>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</si>
  <si>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</si>
  <si>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</si>
  <si>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</si>
  <si>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</si>
  <si>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</si>
  <si>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</si>
  <si>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</si>
  <si>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</si>
  <si>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</si>
  <si>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</si>
  <si>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</si>
  <si>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</si>
  <si>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</si>
  <si>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</si>
  <si>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</si>
  <si>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</si>
  <si>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</si>
  <si>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</si>
  <si>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</si>
  <si>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</si>
  <si>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</si>
  <si>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</si>
  <si>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</si>
  <si>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</si>
  <si>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</si>
  <si>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</si>
  <si>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</si>
  <si>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</si>
  <si>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</si>
  <si>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</si>
  <si>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</si>
  <si>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</si>
  <si>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</si>
  <si>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</si>
  <si>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</si>
  <si>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</si>
  <si>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</si>
  <si>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</si>
  <si>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</si>
  <si>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</si>
  <si>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</si>
  <si>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</si>
  <si>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</si>
  <si>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To Do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</si>
  <si>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</si>
  <si>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</si>
  <si>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</si>
  <si>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</si>
  <si>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</si>
  <si>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</si>
  <si>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</si>
  <si>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</si>
  <si>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</si>
  <si>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</si>
  <si>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</si>
  <si>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</si>
  <si>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</si>
  <si>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</si>
  <si>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</si>
  <si>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</si>
  <si>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</si>
  <si>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</si>
  <si>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</si>
  <si>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</si>
  <si>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</si>
  <si>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</si>
  <si>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</si>
  <si>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</si>
  <si>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</si>
  <si>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</si>
  <si>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</si>
  <si>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</si>
  <si>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</si>
  <si>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</si>
  <si>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</si>
  <si>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</si>
  <si>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</si>
  <si>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</si>
  <si>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</si>
  <si>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</si>
  <si>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</si>
  <si>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</si>
  <si>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</si>
  <si>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</si>
  <si>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</si>
  <si>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</si>
  <si>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</si>
  <si>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</si>
  <si>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</si>
  <si>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</si>
  <si>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</si>
  <si>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</si>
  <si>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</si>
  <si>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</si>
  <si>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</si>
  <si>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</si>
  <si>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</si>
  <si>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</si>
  <si>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</si>
  <si>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</si>
  <si>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</si>
  <si>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</si>
  <si>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</si>
  <si>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</si>
  <si>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</si>
  <si>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</si>
  <si>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</si>
  <si>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</si>
  <si>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</si>
  <si>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</si>
  <si>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</si>
  <si>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</si>
  <si>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</si>
  <si>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</si>
  <si>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</si>
  <si>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</si>
  <si>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</si>
  <si>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</si>
  <si>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</si>
  <si>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</si>
  <si>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</si>
  <si>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</si>
  <si>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Components</t>
  </si>
  <si>
    <t>修改计划(G&amp;IG)</t>
  </si>
  <si>
    <t>FCIVIOS-15178</t>
  </si>
  <si>
    <t>Phase5_【U611MCA】【黑盒】【必现】【3D车模】未配置胎压配置字，模拟胎压故障，3D车模可以显示低胎压</t>
  </si>
  <si>
    <t>wendi Xiao</t>
  </si>
  <si>
    <t>待办</t>
  </si>
  <si>
    <t>08/五月/23 3:21 上午</t>
  </si>
  <si>
    <t>Liang Xiao</t>
  </si>
  <si>
    <t>3D Car Model</t>
  </si>
  <si>
    <t>Phase5【U611MCA】【Audiosetting】【必现】将语音和提示音量调整最大，触发登录语音播报，点击重置后退出再返回音效界面，语音和提示音量依旧最大</t>
  </si>
  <si>
    <t>tianqi zhou</t>
  </si>
  <si>
    <t>06/五月/23 3:29 上午</t>
  </si>
  <si>
    <t>hao zhu</t>
  </si>
  <si>
    <t>AudioSettings</t>
  </si>
  <si>
    <t>FCIVIOS-15168</t>
  </si>
  <si>
    <t>Phase5【U625MCA】【Audiosetting】【必现】将语音和提示音量调整最大，触发登录语音播报，点击重置后退出再返回音效界面，语音和提示音量依旧最大</t>
  </si>
  <si>
    <t>06/五月/23 3:26 上午</t>
  </si>
  <si>
    <t>Phase5【U611MCA】【Audiosetting】【必现】当前音乐暂停，媒体音调至最大，播放音乐，点击重置后音量未减小</t>
  </si>
  <si>
    <t>06/五月/23 3:17 上午</t>
  </si>
  <si>
    <t>FCIVIOS-15166</t>
  </si>
  <si>
    <t>Phase5【U625MCA】【Audiosetting】【必现】当前音乐暂停，媒体音调至最大，播放音乐，点击重置后音量未减小</t>
  </si>
  <si>
    <t>06/五月/23 3:15 上午</t>
  </si>
  <si>
    <t>chunming yang</t>
  </si>
  <si>
    <t>05/五月/23 11:07 下午</t>
  </si>
  <si>
    <t>zhewen lian</t>
  </si>
  <si>
    <t>05/五月/23 7:32 上午</t>
  </si>
  <si>
    <t>Vehicle Settings</t>
  </si>
  <si>
    <t>FCIVIOS-15153</t>
  </si>
  <si>
    <t>Phase5【CDX707】【CarAudio】【内置】【必现】导航播报时内置铃声响起，此时调节导航音，导航音压制失效，下一个导航音出现后压制</t>
  </si>
  <si>
    <t>正在进行</t>
  </si>
  <si>
    <t>05/五月/23 7:19 上午</t>
  </si>
  <si>
    <t>yongheng yang</t>
  </si>
  <si>
    <t>CarAudio</t>
  </si>
  <si>
    <t>FCIVIOS-15149</t>
  </si>
  <si>
    <t>Phase5_【U611MCA】【黑盒】【偶现】【3D车模】使用DET修改车模颜色，重启机器，车模颜色未改变</t>
  </si>
  <si>
    <t>05/五月/23 3:11 上午</t>
  </si>
  <si>
    <t>Xinyu Dou</t>
  </si>
  <si>
    <t>FCIVIOS-15147</t>
  </si>
  <si>
    <t>Phase5_【U625MCA】【黑盒】【必现】【3D车模】点击车模颜色，点击空白区域，滑动条不会消失</t>
  </si>
  <si>
    <t>05/五月/23 2:09 上午</t>
  </si>
  <si>
    <t>Yunteng Jiang</t>
  </si>
  <si>
    <t>05/五月/23 2:05 上午</t>
  </si>
  <si>
    <t>huan xu</t>
  </si>
  <si>
    <t>FCIVIOS-15145</t>
  </si>
  <si>
    <t>Phase5_【U625】【黑盒】【必现】【HVAC】上报后排华氏度单位信号，后排温度仍显示摄氏度</t>
  </si>
  <si>
    <t>05/五月/23 2:01 上午</t>
  </si>
  <si>
    <t>05/五月/23 1:59 上午</t>
  </si>
  <si>
    <t>FCIVIOS-15143</t>
  </si>
  <si>
    <t>Phase5_【U625MCA】【黑盒】【必现】【FAPA】分屏，进入fullscreen界面，infobook弹窗显示不正确</t>
  </si>
  <si>
    <t>zhaomin huang</t>
  </si>
  <si>
    <t>05/五月/23 1:32 上午</t>
  </si>
  <si>
    <t>jianing gu</t>
  </si>
  <si>
    <t>04/五月/23 11:56 下午</t>
  </si>
  <si>
    <t>04/五月/23 11:54 下午</t>
  </si>
  <si>
    <t>FCIVIOS-15140</t>
  </si>
  <si>
    <t>Phase5_【U625】【必现】【HVAC】华氏度下，温度最高或最低时，语音调节温度异常</t>
  </si>
  <si>
    <t>04/五月/23 11:52 下午</t>
  </si>
  <si>
    <t>FCIVIOS-15139</t>
  </si>
  <si>
    <t>Phase5_【U625MCA】【黑盒】【必现】【3D车模】使用DET修改车模颜色，重启机器，车模颜色未改变</t>
  </si>
  <si>
    <t>04/五月/23 10:17 下午</t>
  </si>
  <si>
    <t>FCIVIOS-15138</t>
  </si>
  <si>
    <t>Phase5_【U611MCA】【黑盒】【必现】【3D车模】进入3D车模车内，点击按摩按钮，发送信号打开按摩按钮，未发送按摩模式，3D车模显示按摩动效</t>
  </si>
  <si>
    <t>04/五月/23 9:47 下午</t>
  </si>
  <si>
    <t>Chuanqin Chen</t>
  </si>
  <si>
    <t>04/五月/23 5:28 上午</t>
  </si>
  <si>
    <t>FCIVIOS-15130</t>
  </si>
  <si>
    <t>Phase5_【U625】【黑盒】【必现】【AAR】AAR的天气情况和百度天气中的不一致，需要保持一致</t>
  </si>
  <si>
    <t>04/五月/23 5:24 上午</t>
  </si>
  <si>
    <t>FCIVIOS-15124</t>
  </si>
  <si>
    <t>Phase5_【U625】【黑盒】【必现】【AAR】弹窗过程中用户未选择，自动启动空调（auto模式），日志中未打印”结束智能启动“，请优化</t>
  </si>
  <si>
    <t>04/五月/23 4:09 上午</t>
  </si>
  <si>
    <t>manyi guan</t>
  </si>
  <si>
    <t>04/五月/23 4:08 上午</t>
  </si>
  <si>
    <t>Vehicle Control</t>
  </si>
  <si>
    <t>04/五月/23 3:56 上午</t>
  </si>
  <si>
    <t>chao Xu</t>
  </si>
  <si>
    <t>04/五月/23 3:33 上午</t>
  </si>
  <si>
    <t>04/五月/23 3:28 上午</t>
  </si>
  <si>
    <t>04/五月/23 2:31 上午</t>
  </si>
  <si>
    <t>FCIVIOS-15115</t>
  </si>
  <si>
    <t>Phase5_【U625MCA】【黑盒】【必现】【VHA】只发送点火/发动机信号，车辆健康显示故障，tab上不显示小红点</t>
  </si>
  <si>
    <t>03/五月/23 10:14 下午</t>
  </si>
  <si>
    <t>03/五月/23 10:13 下午</t>
  </si>
  <si>
    <t>FCIVIOS-15112</t>
  </si>
  <si>
    <t>Phase5_【U625MCA】【黑盒】【必现】【VHA】模拟燃油小于10，续航小于80/80&lt;续航里程&lt;=300 &amp;&amp; 续航里程&lt;导航距离*1.05，续航里程一直显示处于较高水平</t>
  </si>
  <si>
    <t>03/五月/23 10:08 下午</t>
  </si>
  <si>
    <t>FCIVIOS-15111</t>
  </si>
  <si>
    <t>Phase5_【U625】【黑盒】【必现】【HVAC】语音调节后排温度，TTS反馈错误</t>
  </si>
  <si>
    <t>28/四月/23 6:36 上午</t>
  </si>
  <si>
    <t>FCIVIOS-15109</t>
  </si>
  <si>
    <t>Phase5_【U625】【黑盒】【必现】【HVAC】语音“风量增大10”，TTS反馈“前排已调到最大风速”，应是“前排空调风量已调到最大”</t>
  </si>
  <si>
    <t>28/四月/23 6:24 上午</t>
  </si>
  <si>
    <t>FCIVIOS-15108</t>
  </si>
  <si>
    <t>Phase5_【U625MCA】【黑盒】【必现】【3D车模】未配置胎压配置字，模拟胎压故障，3D车模可以显示低胎压</t>
  </si>
  <si>
    <t>28/四月/23 6:18 上午</t>
  </si>
  <si>
    <t>28/四月/23 6:05 上午</t>
  </si>
  <si>
    <t>28/四月/23 5:56 上午</t>
  </si>
  <si>
    <t>FCIVIOS-15105</t>
  </si>
  <si>
    <t>Phase5_【U625MCA】【黑盒】【必现】【3D车模】模拟胎压监测系统警告，点击提示区/icom图标，无反应</t>
  </si>
  <si>
    <t>28/四月/23 5:33 上午</t>
  </si>
  <si>
    <t>FCIVIOS-15103</t>
  </si>
  <si>
    <t>Phase5_【U625MCA】【黑盒】【必现】【3D车模】发送信号打开车门/灯光/左侧轮胎故障/后备箱，车模不会旋转角度</t>
  </si>
  <si>
    <t>28/四月/23 5:10 上午</t>
  </si>
  <si>
    <t>28/四月/23 4:32 上午</t>
  </si>
  <si>
    <t>28/四月/23 4:18 上午</t>
  </si>
  <si>
    <t>28/四月/23 3:27 上午</t>
  </si>
  <si>
    <t>FCIVIOS-15093</t>
  </si>
  <si>
    <t>Phase5_【U625MCA】【黑盒】【必现】【WACM】无线充电弹窗边框颜色未适配对应主题</t>
  </si>
  <si>
    <t>28/四月/23 1:56 上午</t>
  </si>
  <si>
    <t>FCIVIOS-15092</t>
  </si>
  <si>
    <t>Phase5_【U625MCA】【黑盒】【必现】【Vehicle Setting】进入多功能座椅界面，不停点击controller屏，仍会自动退出</t>
  </si>
  <si>
    <t>28/四月/23 1:33 上午</t>
  </si>
  <si>
    <t>FCIVIOS-15091</t>
  </si>
  <si>
    <t>Phase5【U625MCA】【Caraudio】【内置】【必现】分屏状态下副驾蓝牙耳机正在播放音乐，熄火点火后，耳机显示已连接，声音从喇叭输出，与主驾音乐混音</t>
  </si>
  <si>
    <t>27/四月/23 11:19 下午</t>
  </si>
  <si>
    <t>FCIVIOS-15090</t>
  </si>
  <si>
    <t>Phase5_【U625 MCA】【黑盒】【必现】【Vehicle Setting】VCS下发指令“ 增高一档”，有TTS播报，无对应TX信号下发</t>
  </si>
  <si>
    <t>27/四月/23 10:59 下午</t>
  </si>
  <si>
    <t>FCIVIOS-15089</t>
  </si>
  <si>
    <t>Phase5_【U625 MCA】【黑盒】【必现】【Vehicle Setting】模拟氛围灯RX信号，未点击界面 TX信号也自动下发对应的RX信号值</t>
  </si>
  <si>
    <t>27/四月/23 10:56 下午</t>
  </si>
  <si>
    <t>27/四月/23 5:01 上午</t>
  </si>
  <si>
    <t>paak</t>
  </si>
  <si>
    <t>Phase5_【U611MCA】【黑盒】【必现】【VHA】发送信号:167  PwPckTq_D_Stat   =OFF,车辆健康图片显示错误</t>
  </si>
  <si>
    <t>27/四月/23 4:46 上午</t>
  </si>
  <si>
    <t>27/四月/23 4:18 上午</t>
  </si>
  <si>
    <t>Phase5_【U611MCA】【黑盒】【必现】【V2I】配置车路协同，点击车路协同，点击不同意并退出，再次进入车路协同界面显示空白</t>
  </si>
  <si>
    <t>27/四月/23 3:38 上午</t>
  </si>
  <si>
    <t>27/四月/23 3:22 上午</t>
  </si>
  <si>
    <t>FCIVIOS-15069</t>
  </si>
  <si>
    <t>Phase5_【U611MCA】【黑盒】【必现】【V2I】进入车路协同，点击允许车路协同通知info图标，退出使用计划按钮按钮被遮挡</t>
  </si>
  <si>
    <t>27/四月/23 2:59 上午</t>
  </si>
  <si>
    <t>27/四月/23 2:13 上午</t>
  </si>
  <si>
    <t>FCIVIOS-15065</t>
  </si>
  <si>
    <t>Phase5【U625MCA】【Launcher】【必现】从其他页面回到launcher页面，3d车模会闪一下</t>
  </si>
  <si>
    <t>27/四月/23 1:57 上午</t>
  </si>
  <si>
    <t>Tested</t>
  </si>
  <si>
    <t>27/四月/23 12:20 上午</t>
  </si>
  <si>
    <t>26/四月/23 11:38 下午</t>
  </si>
  <si>
    <t>26/四月/23 10:57 下午</t>
  </si>
  <si>
    <t>26/四月/23 10:51 下午</t>
  </si>
  <si>
    <t>Phase5【U611MCA】【Launcher】【必现】从其他页面回到launcher页面，3d车模会闪一下</t>
  </si>
  <si>
    <t>26/四月/23 10:42 下午</t>
  </si>
  <si>
    <t>Phase5【U611MCA】【Caraudio】【内置】【必现】分屏状态下副驾蓝牙耳机正在播放音乐，熄火点火后，耳机显示已连接，声音从喇叭输出</t>
  </si>
  <si>
    <t>26/四月/23 6:35 上午</t>
  </si>
  <si>
    <t>26/四月/23 2:25 上午</t>
  </si>
  <si>
    <t>26/四月/23 1:56 上午</t>
  </si>
  <si>
    <t>26/四月/23 1:16 上午</t>
  </si>
  <si>
    <t>FCIVIOS-15039</t>
  </si>
  <si>
    <t>Phase5_【U625】【黑盒】【必现】【AAR】熄火-点火后，从合作模式进入到独立模式后，智能新风仍然处于合作模式状态</t>
  </si>
  <si>
    <t>25/四月/23 5:20 上午</t>
  </si>
  <si>
    <t>FCIVIOS-15038</t>
  </si>
  <si>
    <t>Phase5_【U625】【黑盒】【必现】【AAR】合作模式下进入智能新风设置界面，右侧菜单栏显示透明了</t>
  </si>
  <si>
    <t>25/四月/23 5:18 上午</t>
  </si>
  <si>
    <t>25/四月/23 5:12 上午</t>
  </si>
  <si>
    <t>FCIVIOS-15036</t>
  </si>
  <si>
    <t>Phase5_【U625 MCA】【黑盒】【必现】【Vehicle Setting】多功能界面，当前播放按摩动画，切换驾驶侧 座椅动画未立即结束</t>
  </si>
  <si>
    <t>25/四月/23 5:06 上午</t>
  </si>
  <si>
    <t>FCIVIOS-15035</t>
  </si>
  <si>
    <t>Phase5_【U625 MCA】【黑盒】【必现】【Vehicle Setting】多功能座椅调节界面，未发送信号 调节上部腰托 未恢复默认强度</t>
  </si>
  <si>
    <t>25/四月/23 4:55 上午</t>
  </si>
  <si>
    <t>25/四月/23 4:52 上午</t>
  </si>
  <si>
    <t>FCIVIOS-15033</t>
  </si>
  <si>
    <t>Phase5_【U625】【黑盒】【必现】【HVAC】空调部分功能语音调节同一状态，有信号下发</t>
  </si>
  <si>
    <t>25/四月/23 4:50 上午</t>
  </si>
  <si>
    <t>FCIVIOS-15032</t>
  </si>
  <si>
    <t>Phase5_【U625 MCA】【黑盒】【必现】【Vehicle Setting】氛围灯亮度调节条没有滑动效果</t>
  </si>
  <si>
    <t>25/四月/23 4:30 上午</t>
  </si>
  <si>
    <t>25/四月/23 4:20 上午</t>
  </si>
  <si>
    <t>FCIVIOS-15030</t>
  </si>
  <si>
    <t>Phase5【U625MCA】【Caraudio】【内置】【必现】播放随心听音乐，导航提示音响起时唤起VR，音乐声一直被压制并调整音量无效，直到下一个导航音出来后恢复</t>
  </si>
  <si>
    <t>25/四月/23 3:52 上午</t>
  </si>
  <si>
    <t>FCIVIOS-15029</t>
  </si>
  <si>
    <t>Phase5_【U625 MCA】【黑盒】【必现】【Vehicle Setting】自动再生制动无对应信号下发和上报</t>
  </si>
  <si>
    <t>25/四月/23 3:49 上午</t>
  </si>
  <si>
    <t xml:space="preserve"> Phase5_【U611MCA】【黑盒】【必现】【AAR】手指点击设置Tab页的时候，会有手指点击的动效，与其他页面显示不一致</t>
  </si>
  <si>
    <t>25/四月/23 3:35 上午</t>
  </si>
  <si>
    <t>25/四月/23 2:50 上午</t>
  </si>
  <si>
    <t>Phase5_【U611MCA】【黑盒】【必现】【3D车模】进入车内，打开按摩按钮，等级中，多次点击低等级，TX信号下发显示为中等级</t>
  </si>
  <si>
    <t>25/四月/23 2:48 上午</t>
  </si>
  <si>
    <t>25/四月/23 1:50 上午</t>
  </si>
  <si>
    <t>FCIVIOS-15024</t>
  </si>
  <si>
    <t>Phase5_【U625 MCA】【黑盒】【必现】【Vehicle Setting】在提示音界面下，点击找到泊车位开关无响应</t>
  </si>
  <si>
    <t>25/四月/23 1:46 上午</t>
  </si>
  <si>
    <t>25/四月/23 1:40 上午</t>
  </si>
  <si>
    <t>FCIVIOS-15022</t>
  </si>
  <si>
    <t>Phase5_【U611MCA】【黑盒】【偶现】【com.yfve.settings【Monkey】内存超标，平均值达到1432</t>
  </si>
  <si>
    <t>24/四月/23 10:40 下午</t>
  </si>
  <si>
    <t>FCIVIOS-15021</t>
  </si>
  <si>
    <t>Phase5_【U611MCA】【黑盒】【偶现】【com.ford.sync.vha】【Monkey】有crash（java.lang.NullPointerException: Attempt to invoke virtual method 'void androidx.databinding.ViewDataBinding.setLifecycleOwner(androidx.lifecycle.LifecycleOwner)' on a null object reference）</t>
  </si>
  <si>
    <t>24/四月/23 10:31 下午</t>
  </si>
  <si>
    <t>24/四月/23 10:24 下午</t>
  </si>
  <si>
    <t>FCIVIOS-15014</t>
  </si>
  <si>
    <t>Phase5_【U625 MCA】【黑盒】【必现】【Vehicle Setting】每次进入静默启动和提示音界面，都播放开启动画</t>
  </si>
  <si>
    <t>24/四月/23 4:42 上午</t>
  </si>
  <si>
    <t>FCIVIOS-15012</t>
  </si>
  <si>
    <t>Phase5_【U625 MCA】【黑盒】【必现】【Vehicle Setting】每次进入电动后视镜设置界面，自动折叠和倒车倾斜都播放开启动画</t>
  </si>
  <si>
    <t>24/四月/23 4:19 上午</t>
  </si>
  <si>
    <t>FCIVIOS-15010</t>
  </si>
  <si>
    <t>Phase5_【U625 MCA】【黑盒】【必现】【Vehicle Setting】灯光功能在常用设置中 状态不发生同步</t>
  </si>
  <si>
    <t>24/四月/23 3:38 上午</t>
  </si>
  <si>
    <t>FCIVIOS-15006</t>
  </si>
  <si>
    <t>Phase5_【U625 MCA】【黑盒】【必现】【Vehicle Setting】弹出容限弹窗时，点击右侧空白处 弹窗关闭</t>
  </si>
  <si>
    <t>24/四月/23 2:29 上午</t>
  </si>
  <si>
    <t>FCIVIOS-14994</t>
  </si>
  <si>
    <t>Phase5_【U625 MCA】【黑盒】【必现】【Vehicle Setting】碰撞预警关闭时，其他功能info图标应高亮显示</t>
  </si>
  <si>
    <t>23/四月/23 4:25 上午</t>
  </si>
  <si>
    <t>FCIVIOS-14993</t>
  </si>
  <si>
    <t>Phase5_【U625 MCA】【黑盒】【必现】【Vehicle Setting】倒车制动辅助和斜坡辅助 收藏至常用设置中，ign off时 功能未置灰</t>
  </si>
  <si>
    <t>23/四月/23 3:38 上午</t>
  </si>
  <si>
    <t>FCIVIOS-14991</t>
  </si>
  <si>
    <t>Phase5_【U625 MCA】【黑盒】【必现】【Vehicle Setting】车速限制辅助和车速限制的容限界面显示不全</t>
  </si>
  <si>
    <t>23/四月/23 3:07 上午</t>
  </si>
  <si>
    <t>FCIVIOS-14990</t>
  </si>
  <si>
    <t>Phase5_【U625 MCA】【黑盒】【必现】【Vehicle Setting】CEA收藏至常用设置中，ign off时 安全开门预警未置灰</t>
  </si>
  <si>
    <t>23/四月/23 2:31 上午</t>
  </si>
  <si>
    <t>21/四月/23 8:22 上午</t>
  </si>
  <si>
    <t>21/四月/23 8:07 上午</t>
  </si>
  <si>
    <t>21/四月/23 5:53 上午</t>
  </si>
  <si>
    <t>Phase5【U611MCA】【Caraudio】【内置】【必现】播放随心听音乐，导航提示音响起时唤起VR，音乐声一直被压制并调整音量无效，直到下一个导航音出来后恢复</t>
  </si>
  <si>
    <t>20/四月/23 10:02 下午</t>
  </si>
  <si>
    <t>Phase5_【U625MCA】【黑盒】【必现】【3D车模】重启车机，3D车模界面会闪一下</t>
  </si>
  <si>
    <t>19/四月/23 6:21 上午</t>
  </si>
  <si>
    <t>FCIVIOS-14909</t>
  </si>
  <si>
    <t>19/四月/23 6:19 上午</t>
  </si>
  <si>
    <t>19/四月/23 4:43 上午</t>
  </si>
  <si>
    <t>FCIVIOS-14893</t>
  </si>
  <si>
    <t>Phase5_【U625】【monkey】yfve.setting出现crash和anr</t>
  </si>
  <si>
    <t>18/四月/23 10:29 下午</t>
  </si>
  <si>
    <t>FCIVIOS-14892</t>
  </si>
  <si>
    <t>Phase5_【U625】【monkey】hvac包发生crash</t>
  </si>
  <si>
    <t>18/四月/23 10:13 下午</t>
  </si>
  <si>
    <t>14/四月/23 5:36 上午</t>
  </si>
  <si>
    <t>Phase5_【U611】【黑盒】【必现】【BSP】使用智能备用密钥，在密码输入界面时，仍然可以向下滑出通知栏，预期用户不能进行任何操作</t>
  </si>
  <si>
    <t>14/四月/23 2:58 上午</t>
  </si>
  <si>
    <t>FCIVIOS-14839</t>
  </si>
  <si>
    <t>Phase5_【U611】【黑盒】【偶现】【Monkey】com.yfve.settings有内存泄露</t>
  </si>
  <si>
    <t>14/四月/23 2:00 上午</t>
  </si>
  <si>
    <t>FCIVIOS-14838</t>
  </si>
  <si>
    <t>Phase5_【U611】【黑盒】【偶现】【Monkey】com.yfve.settings有crash（java.lang.ClassCastException: android.os.BinderProxy cannot be cast to com.yfve.bluetooth.ble.BleService$LocalBinder）</t>
  </si>
  <si>
    <t>14/四月/23 1:58 上午</t>
  </si>
  <si>
    <t>FCIVIOS-14837</t>
  </si>
  <si>
    <t>Phase5_【U611】【黑盒】【偶现】【Monkey】com.yfve.settings有crash（java.lang.NullPointerException）</t>
  </si>
  <si>
    <t>14/四月/23 1:56 上午</t>
  </si>
  <si>
    <t>FCIVIOS-14836</t>
  </si>
  <si>
    <t>Phase5_【U611】【黑盒】【偶现】【Monkey】com.yfve.settings有anr（Input dispatching timed out (ActivityRecord{2f38b45 u0 com.yfve.settings/.activitys.SettingsActivity t8177} does not have a focused window)）</t>
  </si>
  <si>
    <t>14/四月/23 1:51 上午</t>
  </si>
  <si>
    <t>Phase5_【U611】【黑盒】【必现】【BSP】使用智能备用密钥，弹出最大限制输入框时标识锁定5分钟，实际锁定20秒</t>
  </si>
  <si>
    <t>14/四月/23 1:41 上午</t>
  </si>
  <si>
    <t>14/四月/23 1:34 上午</t>
  </si>
  <si>
    <t>FCIVIOS-14833</t>
  </si>
  <si>
    <t>Phase5_【U611MCA】【黑盒】【必现】【MMOTA】系统自动更新打开，OTA升级成功后，点击成功详情按钮进入更新详情页，再点击左上角返回键，系统自动更新按钮异常</t>
  </si>
  <si>
    <t>13/四月/23 11:38 下午</t>
  </si>
  <si>
    <t>FCIVIOS-14832</t>
  </si>
  <si>
    <t>Phase5_【U625MCA】【黑盒】【必现】【MMOTA】系统自动更新打开，OTA升级成功后，点击成功详情按钮进入更新详情页，再点击左上角返回键，系统自动更新按钮异常</t>
  </si>
  <si>
    <t>13/四月/23 11:30 下午</t>
  </si>
  <si>
    <t>FCIVIOS-14831</t>
  </si>
  <si>
    <t>Phase5_【U611】【黑盒】【必现】【林肯香氛】熄火后第一次进入香氛页面后退出，提示“发动车辆才可以使用全部功能”</t>
  </si>
  <si>
    <t>13/四月/23 11:21 下午</t>
  </si>
  <si>
    <t>hanyu dong</t>
  </si>
  <si>
    <t>13/四月/23 9:52 上午</t>
  </si>
  <si>
    <t>13/四月/23 8:53 上午</t>
  </si>
  <si>
    <t>13/四月/23 8:41 上午</t>
  </si>
  <si>
    <t>FCIVIOS-14808</t>
  </si>
  <si>
    <t>Phase5_【U625MCA】【黑盒】【必现】【Vehicle Settings】配置灯光设置功能，不显示灯光设置</t>
  </si>
  <si>
    <t>12/四月/23 11:25 下午</t>
  </si>
  <si>
    <t>FCIVIOS-14800</t>
  </si>
  <si>
    <t>Phase5_【U611MCA】【黑盒】【必现】【DLNA】点击媒体投射开关，媒体投射开关和子开关均置灰</t>
  </si>
  <si>
    <t>12/四月/23 7:25 上午</t>
  </si>
  <si>
    <t>FCIVIOS-14799</t>
  </si>
  <si>
    <t>Phase5_【U611】【黑盒】【必现】【AAR】“取消|打开 智能新风系统10秒后将打开空调系统，但是没有语音播报</t>
  </si>
  <si>
    <t>12/四月/23 6:18 上午</t>
  </si>
  <si>
    <t>FCIVIOS-14796</t>
  </si>
  <si>
    <t xml:space="preserve"> Phase5_【U625】【黑盒】【必现】【AAR】百度接口，需要适配修改</t>
  </si>
  <si>
    <t>12/四月/23 3:38 上午</t>
  </si>
  <si>
    <t>FCIVIOS-14795</t>
  </si>
  <si>
    <t>Phase5_【U611】【黑盒】【必现】【AAR】百度接口，需要适配修改</t>
  </si>
  <si>
    <t>12/四月/23 3:12 上午</t>
  </si>
  <si>
    <t>FCIVIOS-14791</t>
  </si>
  <si>
    <t>Phase5_【U625】【黑盒】【必现】【AAR】只能循环过程中，如果进入到某个Status状态时，智能循环的30分钟倒计时会停止，现在未停止在持续循环</t>
  </si>
  <si>
    <t>12/四月/23 2:22 上午</t>
  </si>
  <si>
    <t>12/四月/23 2:17 上午</t>
  </si>
  <si>
    <t>FCIVIOS-14778</t>
  </si>
  <si>
    <t>Phase5_【U611】【黑盒】【必现】【BSP】重置智能备用密钥的时，原厂密码界面，校验了密码的规则，导致无法点击确认按钮</t>
  </si>
  <si>
    <t>12/四月/23 1:58 上午</t>
  </si>
  <si>
    <t>FCIVIOS-14777</t>
  </si>
  <si>
    <t>Phase5_【U611】【黑盒】【必现】【BSP】重置智能备用密钥的时候，请输入原密码界面UI显示不对，缺少下划线</t>
  </si>
  <si>
    <t>12/四月/23 1:51 上午</t>
  </si>
  <si>
    <t>FCIVIOS-14774</t>
  </si>
  <si>
    <t>Phase5_【U611】【Monkey】【偶现】【com.ford.sync.vha】有crash(java.lang.IllegalStateException: FragmentManager has been destroyed)</t>
  </si>
  <si>
    <t>11/四月/23 11:42 下午</t>
  </si>
  <si>
    <t>FCS</t>
  </si>
  <si>
    <t>FCIVIOS-14773</t>
  </si>
  <si>
    <t>Phase5_【U611】【Monkey】【偶现】【com.ford.sync.hvac】有crash(java.lang.IllegalStateException: not connected)</t>
  </si>
  <si>
    <t>11/四月/23 11:39 下午</t>
  </si>
  <si>
    <t>FCIVIOS-14770</t>
  </si>
  <si>
    <t>Phase5_【U611】【Monkey】【偶现】【fordvehicleservice】有crash（IllegalArgumentException: Receiver not registered: com.ford.sync.fordvehicleservice.manager.ComfortableManager）</t>
  </si>
  <si>
    <t>11/四月/23 10:42 下午</t>
  </si>
  <si>
    <t>11/四月/23 9:38 上午</t>
  </si>
  <si>
    <t>APIMCIM-21947</t>
  </si>
  <si>
    <t>Phase V【U611】【A】【Climate】【5/5】调节空调吹风模式，吹风模式的HMI动效图缺失</t>
  </si>
  <si>
    <t>Zihao Qiu</t>
  </si>
  <si>
    <t>06/五月/23 1:17 上午</t>
  </si>
  <si>
    <t>APIMCIM-21759</t>
  </si>
  <si>
    <t>Phase5_【U611】【黑盒】【EnhanceMemory】【必现】切换档案弹窗显示错误</t>
  </si>
  <si>
    <t>28/四月/23 4:23 上午</t>
  </si>
  <si>
    <t>Enhanced Memory</t>
  </si>
  <si>
    <t>Ford</t>
  </si>
  <si>
    <t>Xiaocheng Wang</t>
  </si>
  <si>
    <t>28/四月/23 4:08 上午</t>
  </si>
  <si>
    <t>28/四月/23 3:49 上午</t>
  </si>
  <si>
    <t>APIMCIM-21898</t>
  </si>
  <si>
    <t>Phase5【U611MCA】【Launcher】【必现】独自模式时开机动画偏左</t>
  </si>
  <si>
    <t>Rui Chen</t>
  </si>
  <si>
    <t>26/四月/23 6:06 上午</t>
  </si>
  <si>
    <t>Phase5【U611MCA】【Caraudio】【内置】【必现】连接蓝牙耳机后副驾随心听usb和随心听混音播放</t>
  </si>
  <si>
    <t>26/四月/23 5:36 上午</t>
  </si>
  <si>
    <t>APIMCIM-21432</t>
  </si>
  <si>
    <t>Phase5_【U625】【黑盒】【EnhanceMemory】【必现】创建档案中挂非p档，未退出创建界面，退回个人中心重新进入后提示非p档弹窗</t>
  </si>
  <si>
    <t>23/四月/23 3:20 上午</t>
  </si>
  <si>
    <t>APIMCIM-21140</t>
  </si>
  <si>
    <t>Phase5_【U611】【黑盒】【EnhanceMemory】【必现】创建档案中挂非p档，未退出创建界面，退回个人中心重新进入后提示非p档弹窗</t>
  </si>
  <si>
    <t>14/四月/23 3:46 上午</t>
  </si>
  <si>
    <t>APIMCIM-21066</t>
  </si>
  <si>
    <t>Phase5_【U611】【必现】【MMOTA】VI-升级过程中-激活阶段点火打断后，不点击更新失败通知消息再次点击立即激活，倒计时弹窗可以点击此消息并会退出激活流程</t>
  </si>
  <si>
    <t>zhangjian zhou</t>
  </si>
  <si>
    <t>Jennifer Wang</t>
  </si>
  <si>
    <t>13/四月/23 5:09 上午</t>
  </si>
  <si>
    <t>13/四月/23 2:43 上午</t>
  </si>
  <si>
    <t>13/四月/23 2:34 上午</t>
  </si>
  <si>
    <t>13/四月/23 2:29 上午</t>
  </si>
  <si>
    <t>13/四月/23 2:27 上午</t>
  </si>
  <si>
    <t>APIMCIM-21037</t>
  </si>
  <si>
    <t>Phase5_【U611】【黑盒】【EnhanceMemory】【必现】当前是p档，重启车机第一次点击个性化档案入口，提示非p档弹窗</t>
  </si>
  <si>
    <t>13/四月/23 2:14 上午</t>
  </si>
  <si>
    <t>Phase5_【U611】【必现】【MMOTA】VI升级无法激活，报ComprehensiveLvBatteryChecklistItem:isSufficientEnergy battery level too low (93.44 &lt; 132.50), stop updating</t>
  </si>
  <si>
    <t>ye yuan</t>
  </si>
  <si>
    <t>12/四月/23 10:04 下午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</si>
</sst>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177" formatCode="\¥#,##0.00;[Red]\¥\-#,##0.00"/>
    <numFmt numFmtId="6" formatCode="&quot;￥&quot;#,##0;[Red]&quot;￥&quot;\-#,##0"/>
    <numFmt numFmtId="178" formatCode="mmmm\-yy"/>
    <numFmt numFmtId="5" formatCode="&quot;￥&quot;#,##0;&quot;￥&quot;\-#,##0"/>
    <numFmt numFmtId="24" formatCode="\$#,##0_);[Red]\(\$#,##0\)"/>
    <numFmt numFmtId="179" formatCode="[DBNum1][$-804]yyyy&quot;年&quot;m&quot;月&quot;d&quot;日&quot;"/>
    <numFmt numFmtId="180" formatCode="#\ ??/??"/>
    <numFmt numFmtId="25" formatCode="\$#,##0.00_);\(\$#,##0.00\)"/>
    <numFmt numFmtId="181" formatCode="[DBNum1][$-804]m&quot;月&quot;d&quot;日&quot;"/>
    <numFmt numFmtId="26" formatCode="\$#,##0.00_);[Red]\(\$#,##0.00\)"/>
    <numFmt numFmtId="23" formatCode="\$#,##0_);\(\$#,##0\)"/>
    <numFmt numFmtId="182" formatCode="m/d"/>
    <numFmt numFmtId="7" formatCode="&quot;￥&quot;#,##0.00;&quot;￥&quot;\-#,##0.00"/>
    <numFmt numFmtId="8" formatCode="&quot;￥&quot;#,##0.00;[Red]&quot;￥&quot;\-#,##0.00"/>
    <numFmt numFmtId="183" formatCode="[$-804]aaaa"/>
    <numFmt numFmtId="184" formatCode="yyyy/m/d\ h:mm\ AM/PM"/>
    <numFmt numFmtId="185" formatCode="mm/dd/yy"/>
    <numFmt numFmtId="186" formatCode="mmmmm\-yy"/>
    <numFmt numFmtId="187" formatCode="dd\-mmm\-yy"/>
    <numFmt numFmtId="188" formatCode="\¥#,##0;[Red]\¥\-#,##0"/>
    <numFmt numFmtId="42" formatCode="_ &quot;￥&quot;* #,##0_ ;_ &quot;￥&quot;* \-#,##0_ ;_ &quot;￥&quot;* &quot;-&quot;_ ;_ @_ "/>
    <numFmt numFmtId="189" formatCode="[DBNum1]h&quot;时&quot;mm&quot;分&quot;"/>
    <numFmt numFmtId="190" formatCode="h:mm:ss\ AM/PM"/>
    <numFmt numFmtId="191" formatCode="m/d/yy\ h:mm"/>
    <numFmt numFmtId="192" formatCode="#\ ?/?"/>
    <numFmt numFmtId="193" formatCode="h:mm\ AM/PM"/>
    <numFmt numFmtId="194" formatCode="\¥#,##0;\¥\-#,##0"/>
    <numFmt numFmtId="195" formatCode="\¥#,##0.00;\¥\-#,##0.00"/>
    <numFmt numFmtId="196" formatCode="#\ ??"/>
    <numFmt numFmtId="197" formatCode="0.00_ "/>
    <numFmt numFmtId="198" formatCode="mmmmm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99" formatCode="[DBNum1]上午/下午h&quot;时&quot;mm&quot;分&quot;"/>
    <numFmt numFmtId="200" formatCode="yy/m/d"/>
    <numFmt numFmtId="201" formatCode="yyyy/m/d;@"/>
    <numFmt numFmtId="202" formatCode="[$-804]aaa"/>
  </numFmts>
  <fonts count="37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9.75"/>
      <color rgb="FF000000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b/>
      <sz val="10"/>
      <color rgb="FF000000"/>
      <name val="微软雅黑"/>
      <charset val="134"/>
    </font>
    <font>
      <sz val="10"/>
      <name val="微软雅黑"/>
      <charset val="134"/>
    </font>
    <font>
      <sz val="10"/>
      <color indexed="56"/>
      <name val="微软雅黑"/>
      <charset val="134"/>
    </font>
    <font>
      <sz val="10"/>
      <color theme="1"/>
      <name val="等线"/>
      <charset val="134"/>
    </font>
    <font>
      <sz val="19.5"/>
      <color rgb="FF000000"/>
      <name val="Calibri"/>
      <charset val="134"/>
    </font>
    <font>
      <b/>
      <sz val="19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5.75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宋体"/>
      <charset val="134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4C7E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 applyNumberFormat="0" applyFont="0" applyFill="0" applyBorder="0" applyProtection="0"/>
    <xf numFmtId="9" fontId="33" fillId="0" borderId="0" applyProtection="0">
      <alignment vertical="center"/>
    </xf>
    <xf numFmtId="0" fontId="0" fillId="0" borderId="0" applyNumberFormat="0" applyFont="0" applyFill="0" applyBorder="0" applyProtection="0"/>
    <xf numFmtId="0" fontId="17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5" fillId="33" borderId="22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9" fillId="20" borderId="22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8" fillId="22" borderId="21" applyNumberFormat="0" applyAlignment="0" applyProtection="0">
      <alignment vertical="center"/>
    </xf>
    <xf numFmtId="0" fontId="26" fillId="20" borderId="19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5" borderId="17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2" fillId="0" borderId="23" applyNumberFormat="0" applyFill="0" applyAlignment="0" applyProtection="0">
      <alignment vertical="center"/>
    </xf>
  </cellStyleXfs>
  <cellXfs count="9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2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201" fontId="2" fillId="2" borderId="1" xfId="0" applyNumberFormat="1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NumberFormat="1" applyFont="1" applyBorder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91" fontId="3" fillId="0" borderId="3" xfId="0" applyNumberFormat="1" applyFont="1" applyBorder="1" applyAlignment="1">
      <alignment vertical="center" wrapText="1"/>
    </xf>
    <xf numFmtId="0" fontId="4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8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  <xf numFmtId="10" fontId="6" fillId="3" borderId="3" xfId="0" applyNumberFormat="1" applyFont="1" applyFill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6" fillId="4" borderId="3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0" fontId="9" fillId="0" borderId="7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6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left" vertical="center"/>
    </xf>
    <xf numFmtId="49" fontId="2" fillId="0" borderId="3" xfId="0" applyNumberFormat="1" applyFont="1" applyBorder="1" applyAlignment="1">
      <alignment horizontal="center" vertical="center" wrapText="1"/>
    </xf>
    <xf numFmtId="49" fontId="2" fillId="4" borderId="3" xfId="0" applyNumberFormat="1" applyFont="1" applyFill="1" applyBorder="1"/>
    <xf numFmtId="49" fontId="2" fillId="4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 applyProtection="1">
      <alignment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Fill="1" applyBorder="1" applyAlignment="1" applyProtection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2" fillId="5" borderId="3" xfId="0" applyNumberFormat="1" applyFont="1" applyFill="1" applyBorder="1" applyAlignment="1" applyProtection="1">
      <alignment vertical="center"/>
    </xf>
    <xf numFmtId="49" fontId="2" fillId="0" borderId="3" xfId="0" applyNumberFormat="1" applyFont="1" applyBorder="1"/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left" vertical="center"/>
    </xf>
    <xf numFmtId="0" fontId="2" fillId="0" borderId="6" xfId="0" applyNumberFormat="1" applyFont="1" applyFill="1" applyBorder="1" applyAlignment="1" applyProtection="1">
      <alignment horizontal="left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left" vertical="center"/>
    </xf>
    <xf numFmtId="14" fontId="3" fillId="0" borderId="14" xfId="0" applyNumberFormat="1" applyFont="1" applyBorder="1" applyAlignment="1">
      <alignment horizontal="left" vertical="center"/>
    </xf>
    <xf numFmtId="14" fontId="3" fillId="0" borderId="1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0" fillId="0" borderId="0" xfId="0"/>
    <xf numFmtId="0" fontId="12" fillId="0" borderId="3" xfId="0" applyFont="1" applyBorder="1" applyAlignment="1">
      <alignment vertical="center"/>
    </xf>
    <xf numFmtId="14" fontId="15" fillId="0" borderId="3" xfId="0" applyNumberFormat="1" applyFont="1" applyBorder="1" applyAlignment="1">
      <alignment vertical="center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/>
    </xf>
  </cellXfs>
  <cellStyles count="51">
    <cellStyle name="常规" xfId="0" builtinId="0"/>
    <cellStyle name="百分比 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3">
    <dxf>
      <fill>
        <patternFill patternType="solid">
          <bgColor rgb="FFFFC000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name val="Calibri"/>
        <scheme val="none"/>
        <family val="2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2"/>
  <sheetViews>
    <sheetView showGridLines="0" workbookViewId="0">
      <selection activeCell="A1" sqref="A1"/>
    </sheetView>
  </sheetViews>
  <sheetFormatPr defaultColWidth="14" defaultRowHeight="12.75"/>
  <cols>
    <col min="1" max="1" width="7" customWidth="1"/>
    <col min="2" max="2" width="12" customWidth="1"/>
    <col min="3" max="4" width="14" customWidth="1"/>
    <col min="5" max="6" width="12" customWidth="1"/>
    <col min="7" max="7" width="30" customWidth="1"/>
    <col min="8" max="8" width="12" customWidth="1"/>
    <col min="9" max="9" width="27" customWidth="1"/>
    <col min="10" max="10" width="49" customWidth="1"/>
    <col min="11" max="20" width="12" customWidth="1"/>
  </cols>
  <sheetData>
    <row r="1" ht="21" customHeight="1"/>
    <row r="2" ht="21" customHeight="1"/>
    <row r="3" ht="21" customHeight="1"/>
    <row r="4" ht="23" customHeight="1" spans="7:8">
      <c r="G4" s="83" t="s">
        <v>0</v>
      </c>
      <c r="H4" s="83" t="s">
        <v>1</v>
      </c>
    </row>
    <row r="5" ht="23" customHeight="1" spans="7:8">
      <c r="G5" s="25" t="s">
        <v>2</v>
      </c>
      <c r="H5" s="83">
        <v>3</v>
      </c>
    </row>
    <row r="6" ht="21" customHeight="1"/>
    <row r="7" ht="21" customHeight="1"/>
    <row r="8" ht="21" customHeight="1" spans="2:10">
      <c r="B8" s="76" t="s">
        <v>3</v>
      </c>
      <c r="C8" s="77"/>
      <c r="D8" s="77"/>
      <c r="E8" s="77"/>
      <c r="F8" s="77"/>
      <c r="G8" s="77"/>
      <c r="H8" s="77"/>
      <c r="I8" s="77"/>
      <c r="J8" s="77"/>
    </row>
    <row r="9" ht="21" customHeight="1" spans="2:10">
      <c r="B9" s="77"/>
      <c r="C9" s="77"/>
      <c r="D9" s="77"/>
      <c r="E9" s="77"/>
      <c r="F9" s="77"/>
      <c r="G9" s="77"/>
      <c r="H9" s="77"/>
      <c r="I9" s="77"/>
      <c r="J9" s="77"/>
    </row>
    <row r="10" ht="23" customHeight="1" spans="2:10">
      <c r="B10" s="78"/>
      <c r="C10" s="78"/>
      <c r="D10" s="78"/>
      <c r="E10" s="78"/>
      <c r="F10" s="78"/>
      <c r="G10" s="78"/>
      <c r="H10" s="78"/>
      <c r="I10" s="78"/>
      <c r="J10" s="78"/>
    </row>
    <row r="11" ht="21" customHeight="1" spans="10:10">
      <c r="J11" s="91"/>
    </row>
    <row r="12" ht="23" customHeight="1" spans="10:10">
      <c r="J12" s="78"/>
    </row>
    <row r="13" ht="21" customHeight="1" spans="2:10">
      <c r="B13" s="79" t="s">
        <v>4</v>
      </c>
      <c r="C13" s="79"/>
      <c r="D13" s="79"/>
      <c r="E13" s="79"/>
      <c r="F13" s="79"/>
      <c r="G13" s="79"/>
      <c r="H13" s="79"/>
      <c r="I13" s="79"/>
      <c r="J13" s="79"/>
    </row>
    <row r="14" ht="21" customHeight="1" spans="2:10">
      <c r="B14" s="79"/>
      <c r="C14" s="79"/>
      <c r="D14" s="79"/>
      <c r="E14" s="79"/>
      <c r="F14" s="79"/>
      <c r="G14" s="79"/>
      <c r="H14" s="79"/>
      <c r="I14" s="79"/>
      <c r="J14" s="79"/>
    </row>
    <row r="15" ht="23" customHeight="1" spans="10:10">
      <c r="J15" s="78"/>
    </row>
    <row r="16" ht="21" customHeight="1" spans="2:10">
      <c r="B16" s="80" t="s">
        <v>5</v>
      </c>
      <c r="C16" s="80" t="s">
        <v>6</v>
      </c>
      <c r="D16" s="80" t="s">
        <v>7</v>
      </c>
      <c r="E16" s="80" t="s">
        <v>8</v>
      </c>
      <c r="F16" s="80"/>
      <c r="G16" s="80"/>
      <c r="H16" s="80"/>
      <c r="I16" s="80" t="s">
        <v>9</v>
      </c>
      <c r="J16" s="80" t="s">
        <v>10</v>
      </c>
    </row>
    <row r="17" ht="21" customHeight="1" spans="2:10">
      <c r="B17" s="25" t="s">
        <v>11</v>
      </c>
      <c r="C17" s="81">
        <v>44381</v>
      </c>
      <c r="D17" s="81" t="s">
        <v>12</v>
      </c>
      <c r="E17" s="84" t="s">
        <v>13</v>
      </c>
      <c r="F17" s="85"/>
      <c r="G17" s="85"/>
      <c r="H17" s="86"/>
      <c r="I17" s="25"/>
      <c r="J17" s="25"/>
    </row>
    <row r="18" ht="23" customHeight="1" spans="2:10">
      <c r="B18" s="25" t="s">
        <v>14</v>
      </c>
      <c r="C18" s="81">
        <v>44626</v>
      </c>
      <c r="D18" s="82" t="s">
        <v>15</v>
      </c>
      <c r="E18" s="87" t="s">
        <v>16</v>
      </c>
      <c r="F18" s="88"/>
      <c r="G18" s="88"/>
      <c r="H18" s="89"/>
      <c r="I18" s="92"/>
      <c r="J18" s="92"/>
    </row>
    <row r="19" ht="23" customHeight="1" spans="2:10">
      <c r="B19" s="25" t="s">
        <v>17</v>
      </c>
      <c r="C19" s="81">
        <v>44891</v>
      </c>
      <c r="D19" s="81" t="s">
        <v>18</v>
      </c>
      <c r="E19" s="38" t="s">
        <v>19</v>
      </c>
      <c r="F19" s="38"/>
      <c r="G19" s="38"/>
      <c r="H19" s="38"/>
      <c r="I19" s="93"/>
      <c r="J19" s="94"/>
    </row>
    <row r="20" ht="23" customHeight="1" spans="2:10">
      <c r="B20" s="25"/>
      <c r="C20" s="81"/>
      <c r="D20" s="81"/>
      <c r="E20" s="38"/>
      <c r="F20" s="38"/>
      <c r="G20" s="38"/>
      <c r="H20" s="38"/>
      <c r="I20" s="95"/>
      <c r="J20" s="95"/>
    </row>
    <row r="22" spans="5:5">
      <c r="E22" s="90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1"/>
  <sheetViews>
    <sheetView showGridLines="0" workbookViewId="0">
      <selection activeCell="A1" sqref="A1:L1"/>
    </sheetView>
  </sheetViews>
  <sheetFormatPr defaultColWidth="14" defaultRowHeight="12.75"/>
  <cols>
    <col min="1" max="1" width="17" customWidth="1"/>
    <col min="2" max="2" width="24" customWidth="1"/>
    <col min="3" max="3" width="13" customWidth="1"/>
    <col min="4" max="4" width="11" customWidth="1"/>
    <col min="5" max="5" width="17.8571428571429" customWidth="1"/>
    <col min="6" max="6" width="19" customWidth="1"/>
    <col min="7" max="7" width="13" customWidth="1"/>
    <col min="8" max="8" width="12" customWidth="1"/>
    <col min="9" max="9" width="14" customWidth="1"/>
    <col min="10" max="10" width="11" customWidth="1"/>
    <col min="11" max="11" width="12.1428571428571" customWidth="1"/>
    <col min="12" max="12" width="13.1428571428571" customWidth="1"/>
    <col min="13" max="18" width="12" customWidth="1"/>
  </cols>
  <sheetData>
    <row r="1" ht="26" customHeight="1" spans="1:17">
      <c r="A1" s="19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59"/>
      <c r="N1" s="60"/>
      <c r="O1" s="60"/>
      <c r="P1" s="60"/>
      <c r="Q1" s="60"/>
    </row>
    <row r="2" ht="91" customHeight="1" spans="1:17">
      <c r="A2" s="19" t="s">
        <v>21</v>
      </c>
      <c r="B2" s="41" t="s">
        <v>22</v>
      </c>
      <c r="C2" s="8"/>
      <c r="D2" s="8"/>
      <c r="E2" s="8"/>
      <c r="F2" s="19" t="s">
        <v>23</v>
      </c>
      <c r="G2" s="8" t="s">
        <v>24</v>
      </c>
      <c r="H2" s="8"/>
      <c r="I2" s="8"/>
      <c r="J2" s="8"/>
      <c r="K2" s="8"/>
      <c r="L2" s="8"/>
      <c r="M2" s="59"/>
      <c r="N2" s="60"/>
      <c r="O2" s="60"/>
      <c r="P2" s="60"/>
      <c r="Q2" s="60"/>
    </row>
    <row r="3" ht="33" customHeight="1" spans="1:17">
      <c r="A3" s="19" t="s">
        <v>25</v>
      </c>
      <c r="B3" s="8" t="s">
        <v>26</v>
      </c>
      <c r="C3" s="8"/>
      <c r="D3" s="8"/>
      <c r="E3" s="8"/>
      <c r="F3" s="19" t="s">
        <v>27</v>
      </c>
      <c r="G3" s="8" t="s">
        <v>28</v>
      </c>
      <c r="H3" s="8"/>
      <c r="I3" s="8"/>
      <c r="J3" s="8"/>
      <c r="K3" s="8"/>
      <c r="L3" s="8"/>
      <c r="M3" s="59"/>
      <c r="N3" s="60"/>
      <c r="O3" s="60"/>
      <c r="P3" s="60"/>
      <c r="Q3" s="60"/>
    </row>
    <row r="4" ht="33" customHeight="1" spans="1:17">
      <c r="A4" s="19" t="s">
        <v>29</v>
      </c>
      <c r="B4" s="8" t="s">
        <v>30</v>
      </c>
      <c r="C4" s="8"/>
      <c r="D4" s="8"/>
      <c r="E4" s="8"/>
      <c r="F4" s="19" t="s">
        <v>31</v>
      </c>
      <c r="G4" s="8" t="s">
        <v>32</v>
      </c>
      <c r="H4" s="8"/>
      <c r="I4" s="8"/>
      <c r="J4" s="8"/>
      <c r="K4" s="8"/>
      <c r="L4" s="8"/>
      <c r="M4" s="59"/>
      <c r="N4" s="60"/>
      <c r="O4" s="60"/>
      <c r="P4" s="60"/>
      <c r="Q4" s="60"/>
    </row>
    <row r="5" ht="33" customHeight="1" spans="1:17">
      <c r="A5" s="19" t="s">
        <v>33</v>
      </c>
      <c r="B5" s="8" t="s">
        <v>34</v>
      </c>
      <c r="C5" s="8"/>
      <c r="D5" s="8"/>
      <c r="E5" s="8"/>
      <c r="F5" s="19" t="s">
        <v>35</v>
      </c>
      <c r="G5" s="8" t="s">
        <v>36</v>
      </c>
      <c r="H5" s="8"/>
      <c r="I5" s="8"/>
      <c r="J5" s="8"/>
      <c r="K5" s="8"/>
      <c r="L5" s="8"/>
      <c r="M5" s="59"/>
      <c r="N5" s="60"/>
      <c r="O5" s="60"/>
      <c r="P5" s="60"/>
      <c r="Q5" s="60"/>
    </row>
    <row r="6" ht="409" customHeight="1" spans="1:17">
      <c r="A6" s="19" t="s">
        <v>37</v>
      </c>
      <c r="B6" s="42" t="s">
        <v>38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59"/>
      <c r="N6" s="60"/>
      <c r="O6" s="60"/>
      <c r="P6" s="60"/>
      <c r="Q6" s="60"/>
    </row>
    <row r="7" ht="26" customHeight="1" spans="1:17">
      <c r="A7" s="19" t="s">
        <v>39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44"/>
      <c r="M7" s="39"/>
      <c r="N7" s="40"/>
      <c r="O7" s="40"/>
      <c r="P7" s="40"/>
      <c r="Q7" s="40"/>
    </row>
    <row r="8" ht="40" customHeight="1" spans="1:16">
      <c r="A8" s="44" t="s">
        <v>40</v>
      </c>
      <c r="B8" s="44" t="s">
        <v>41</v>
      </c>
      <c r="C8" s="44" t="s">
        <v>42</v>
      </c>
      <c r="D8" s="44" t="s">
        <v>43</v>
      </c>
      <c r="E8" s="44" t="s">
        <v>44</v>
      </c>
      <c r="F8" s="44" t="s">
        <v>45</v>
      </c>
      <c r="G8" s="44"/>
      <c r="H8" s="44"/>
      <c r="I8" s="44" t="s">
        <v>46</v>
      </c>
      <c r="J8" s="44" t="s">
        <v>47</v>
      </c>
      <c r="K8" s="57" t="s">
        <v>48</v>
      </c>
      <c r="L8" s="58" t="s">
        <v>49</v>
      </c>
      <c r="M8" s="39"/>
      <c r="N8" s="40"/>
      <c r="O8" s="40"/>
      <c r="P8" s="40"/>
    </row>
    <row r="9" ht="38" customHeight="1" spans="1:12">
      <c r="A9" s="32" t="s">
        <v>50</v>
      </c>
      <c r="B9" s="45" t="s">
        <v>51</v>
      </c>
      <c r="C9" s="46">
        <v>0.3214</v>
      </c>
      <c r="D9" s="47">
        <v>18</v>
      </c>
      <c r="E9" s="49" t="s">
        <v>52</v>
      </c>
      <c r="F9" s="50" t="s">
        <v>53</v>
      </c>
      <c r="G9" s="51"/>
      <c r="H9" s="51"/>
      <c r="I9" s="45" t="s">
        <v>54</v>
      </c>
      <c r="J9" s="45" t="s">
        <v>55</v>
      </c>
      <c r="K9" s="45" t="s">
        <v>56</v>
      </c>
      <c r="L9" s="45" t="s">
        <v>57</v>
      </c>
    </row>
    <row r="10" ht="38" customHeight="1" spans="1:12">
      <c r="A10" s="32"/>
      <c r="B10" s="45"/>
      <c r="C10" s="46"/>
      <c r="D10" s="47">
        <v>1</v>
      </c>
      <c r="E10" s="52" t="s">
        <v>58</v>
      </c>
      <c r="F10" s="50" t="s">
        <v>59</v>
      </c>
      <c r="G10" s="51"/>
      <c r="H10" s="51"/>
      <c r="I10" s="45" t="s">
        <v>60</v>
      </c>
      <c r="J10" s="45" t="s">
        <v>61</v>
      </c>
      <c r="K10" s="47" t="s">
        <v>62</v>
      </c>
      <c r="L10" s="47" t="s">
        <v>57</v>
      </c>
    </row>
    <row r="11" customFormat="1" ht="38" customHeight="1" spans="1:12">
      <c r="A11" s="20" t="s">
        <v>63</v>
      </c>
      <c r="B11" s="48" t="s">
        <v>64</v>
      </c>
      <c r="C11" s="46">
        <v>0.48</v>
      </c>
      <c r="D11" s="47">
        <v>13</v>
      </c>
      <c r="E11" s="45" t="s">
        <v>65</v>
      </c>
      <c r="F11" s="50" t="s">
        <v>66</v>
      </c>
      <c r="G11" s="51"/>
      <c r="H11" s="51"/>
      <c r="I11" s="45" t="s">
        <v>54</v>
      </c>
      <c r="J11" s="47"/>
      <c r="K11" s="47"/>
      <c r="L11" s="8" t="s">
        <v>67</v>
      </c>
    </row>
    <row r="12" ht="19" customHeight="1" spans="1:16">
      <c r="A12" s="20" t="s">
        <v>68</v>
      </c>
      <c r="B12" s="20" t="s">
        <v>69</v>
      </c>
      <c r="C12" s="46">
        <v>0.5</v>
      </c>
      <c r="D12" s="32">
        <v>8</v>
      </c>
      <c r="E12" s="53" t="s">
        <v>68</v>
      </c>
      <c r="F12" s="50" t="s">
        <v>70</v>
      </c>
      <c r="G12" s="51"/>
      <c r="H12" s="51"/>
      <c r="I12" s="32" t="s">
        <v>60</v>
      </c>
      <c r="J12" s="20" t="s">
        <v>71</v>
      </c>
      <c r="K12" s="20" t="s">
        <v>72</v>
      </c>
      <c r="L12" s="32"/>
      <c r="M12" s="39"/>
      <c r="N12" s="40"/>
      <c r="O12" s="40"/>
      <c r="P12" s="40"/>
    </row>
    <row r="13" ht="19" customHeight="1" spans="1:12">
      <c r="A13" s="20" t="s">
        <v>73</v>
      </c>
      <c r="B13" s="20" t="s">
        <v>74</v>
      </c>
      <c r="C13" s="46">
        <v>0.5882</v>
      </c>
      <c r="D13" s="47">
        <v>1</v>
      </c>
      <c r="E13" s="45" t="s">
        <v>75</v>
      </c>
      <c r="F13" s="8" t="s">
        <v>76</v>
      </c>
      <c r="G13" s="8"/>
      <c r="H13" s="8"/>
      <c r="I13" s="45" t="s">
        <v>77</v>
      </c>
      <c r="J13" s="45" t="s">
        <v>61</v>
      </c>
      <c r="K13" s="45" t="s">
        <v>78</v>
      </c>
      <c r="L13" s="32"/>
    </row>
    <row r="14" ht="19" customHeight="1" spans="1:12">
      <c r="A14" s="20"/>
      <c r="B14" s="20"/>
      <c r="C14" s="46"/>
      <c r="D14" s="47">
        <v>4</v>
      </c>
      <c r="E14" s="45" t="s">
        <v>79</v>
      </c>
      <c r="F14" s="8" t="s">
        <v>80</v>
      </c>
      <c r="G14" s="8"/>
      <c r="H14" s="8"/>
      <c r="I14" s="45" t="s">
        <v>60</v>
      </c>
      <c r="J14" s="45" t="s">
        <v>61</v>
      </c>
      <c r="K14" s="45" t="s">
        <v>78</v>
      </c>
      <c r="L14" s="32"/>
    </row>
    <row r="15" ht="19" customHeight="1" spans="1:12">
      <c r="A15" s="20"/>
      <c r="B15" s="20"/>
      <c r="C15" s="46"/>
      <c r="D15" s="47">
        <v>1</v>
      </c>
      <c r="E15" s="45" t="s">
        <v>81</v>
      </c>
      <c r="F15" s="8" t="s">
        <v>82</v>
      </c>
      <c r="G15" s="8"/>
      <c r="H15" s="8"/>
      <c r="I15" s="45" t="s">
        <v>54</v>
      </c>
      <c r="J15" s="45" t="s">
        <v>61</v>
      </c>
      <c r="K15" s="45" t="s">
        <v>78</v>
      </c>
      <c r="L15" s="32"/>
    </row>
    <row r="16" ht="35" customHeight="1" spans="1:16">
      <c r="A16" s="20"/>
      <c r="B16" s="20"/>
      <c r="C16" s="46"/>
      <c r="D16" s="47">
        <v>2</v>
      </c>
      <c r="E16" s="45" t="s">
        <v>83</v>
      </c>
      <c r="F16" s="8" t="s">
        <v>84</v>
      </c>
      <c r="G16" s="8"/>
      <c r="H16" s="8"/>
      <c r="I16" s="45" t="s">
        <v>54</v>
      </c>
      <c r="J16" s="45" t="s">
        <v>61</v>
      </c>
      <c r="K16" s="45" t="s">
        <v>78</v>
      </c>
      <c r="L16" s="32"/>
      <c r="M16" s="39"/>
      <c r="N16" s="40"/>
      <c r="O16" s="40"/>
      <c r="P16" s="40"/>
    </row>
    <row r="17" ht="55" customHeight="1" spans="1:16">
      <c r="A17" s="20"/>
      <c r="B17" s="20"/>
      <c r="C17" s="46"/>
      <c r="D17" s="47">
        <v>1</v>
      </c>
      <c r="E17" s="45" t="s">
        <v>85</v>
      </c>
      <c r="F17" s="8" t="s">
        <v>86</v>
      </c>
      <c r="G17" s="8"/>
      <c r="H17" s="8"/>
      <c r="I17" s="45" t="s">
        <v>54</v>
      </c>
      <c r="J17" s="45" t="s">
        <v>61</v>
      </c>
      <c r="K17" s="45" t="s">
        <v>78</v>
      </c>
      <c r="L17" s="32"/>
      <c r="M17" s="39"/>
      <c r="N17" s="40"/>
      <c r="O17" s="40"/>
      <c r="P17" s="40"/>
    </row>
    <row r="18" ht="48" customHeight="1" spans="1:16">
      <c r="A18" s="20"/>
      <c r="B18" s="20"/>
      <c r="C18" s="46"/>
      <c r="D18" s="47">
        <v>1</v>
      </c>
      <c r="E18" s="45" t="s">
        <v>87</v>
      </c>
      <c r="F18" s="8" t="s">
        <v>88</v>
      </c>
      <c r="G18" s="8"/>
      <c r="H18" s="8"/>
      <c r="I18" s="45" t="s">
        <v>77</v>
      </c>
      <c r="J18" s="45" t="s">
        <v>61</v>
      </c>
      <c r="K18" s="45" t="s">
        <v>78</v>
      </c>
      <c r="L18" s="32"/>
      <c r="M18" s="39"/>
      <c r="N18" s="40"/>
      <c r="O18" s="40"/>
      <c r="P18" s="40"/>
    </row>
    <row r="19" ht="43" customHeight="1" spans="1:16">
      <c r="A19" s="20"/>
      <c r="B19" s="20"/>
      <c r="C19" s="46"/>
      <c r="D19" s="47">
        <v>1</v>
      </c>
      <c r="E19" s="45" t="s">
        <v>89</v>
      </c>
      <c r="F19" s="8" t="s">
        <v>90</v>
      </c>
      <c r="G19" s="8"/>
      <c r="H19" s="8"/>
      <c r="I19" s="45" t="s">
        <v>60</v>
      </c>
      <c r="J19" s="45" t="s">
        <v>61</v>
      </c>
      <c r="K19" s="45" t="s">
        <v>78</v>
      </c>
      <c r="L19" s="32"/>
      <c r="M19" s="39"/>
      <c r="N19" s="40"/>
      <c r="O19" s="40"/>
      <c r="P19" s="40"/>
    </row>
    <row r="20" ht="48" customHeight="1" spans="1:12">
      <c r="A20" s="20"/>
      <c r="B20" s="20"/>
      <c r="C20" s="46"/>
      <c r="D20" s="47">
        <v>1</v>
      </c>
      <c r="E20" s="45" t="s">
        <v>91</v>
      </c>
      <c r="F20" s="8" t="s">
        <v>92</v>
      </c>
      <c r="G20" s="8"/>
      <c r="H20" s="8"/>
      <c r="I20" s="45" t="s">
        <v>60</v>
      </c>
      <c r="J20" s="45" t="s">
        <v>61</v>
      </c>
      <c r="K20" s="45" t="s">
        <v>78</v>
      </c>
      <c r="L20" s="32"/>
    </row>
    <row r="21" ht="39" customHeight="1" spans="1:12">
      <c r="A21" s="20"/>
      <c r="B21" s="20"/>
      <c r="C21" s="46"/>
      <c r="D21" s="47">
        <v>1</v>
      </c>
      <c r="E21" s="45" t="s">
        <v>93</v>
      </c>
      <c r="F21" s="8" t="s">
        <v>94</v>
      </c>
      <c r="G21" s="8"/>
      <c r="H21" s="8"/>
      <c r="I21" s="45" t="s">
        <v>77</v>
      </c>
      <c r="J21" s="45" t="s">
        <v>61</v>
      </c>
      <c r="K21" s="45" t="s">
        <v>78</v>
      </c>
      <c r="L21" s="32"/>
    </row>
    <row r="22" ht="46" customHeight="1" spans="1:12">
      <c r="A22" s="20"/>
      <c r="B22" s="20"/>
      <c r="C22" s="46"/>
      <c r="D22" s="47">
        <v>1</v>
      </c>
      <c r="E22" s="45" t="s">
        <v>95</v>
      </c>
      <c r="F22" s="8" t="s">
        <v>96</v>
      </c>
      <c r="G22" s="8"/>
      <c r="H22" s="8"/>
      <c r="I22" s="45" t="s">
        <v>60</v>
      </c>
      <c r="J22" s="45" t="s">
        <v>61</v>
      </c>
      <c r="K22" s="45" t="s">
        <v>78</v>
      </c>
      <c r="L22" s="32"/>
    </row>
    <row r="23" customFormat="1" ht="38" customHeight="1" spans="1:12">
      <c r="A23" s="20" t="s">
        <v>97</v>
      </c>
      <c r="B23" s="20" t="s">
        <v>98</v>
      </c>
      <c r="C23" s="46">
        <v>0.5455</v>
      </c>
      <c r="D23" s="47">
        <v>15</v>
      </c>
      <c r="E23" s="45" t="s">
        <v>99</v>
      </c>
      <c r="F23" s="50" t="s">
        <v>100</v>
      </c>
      <c r="G23" s="51"/>
      <c r="H23" s="51"/>
      <c r="I23" s="45" t="s">
        <v>54</v>
      </c>
      <c r="J23" s="45" t="s">
        <v>101</v>
      </c>
      <c r="K23" s="45" t="s">
        <v>56</v>
      </c>
      <c r="L23" s="32"/>
    </row>
    <row r="24" ht="36" customHeight="1" spans="1:12">
      <c r="A24" s="20" t="s">
        <v>102</v>
      </c>
      <c r="B24" s="20" t="s">
        <v>103</v>
      </c>
      <c r="C24" s="46">
        <v>0.7489</v>
      </c>
      <c r="D24" s="32">
        <v>1</v>
      </c>
      <c r="E24" s="53" t="s">
        <v>104</v>
      </c>
      <c r="F24" s="8" t="s">
        <v>105</v>
      </c>
      <c r="G24" s="8"/>
      <c r="H24" s="8"/>
      <c r="I24" s="32" t="s">
        <v>60</v>
      </c>
      <c r="J24" s="32" t="s">
        <v>106</v>
      </c>
      <c r="K24" s="32" t="s">
        <v>62</v>
      </c>
      <c r="L24" s="32" t="s">
        <v>107</v>
      </c>
    </row>
    <row r="25" ht="36" customHeight="1" spans="1:16">
      <c r="A25" s="20"/>
      <c r="B25" s="20"/>
      <c r="C25" s="46"/>
      <c r="D25" s="32">
        <v>1</v>
      </c>
      <c r="E25" s="53" t="s">
        <v>108</v>
      </c>
      <c r="F25" s="8" t="s">
        <v>109</v>
      </c>
      <c r="G25" s="8"/>
      <c r="H25" s="8"/>
      <c r="I25" s="32" t="s">
        <v>60</v>
      </c>
      <c r="J25" s="32" t="s">
        <v>106</v>
      </c>
      <c r="K25" s="32" t="s">
        <v>62</v>
      </c>
      <c r="L25" s="32" t="s">
        <v>107</v>
      </c>
      <c r="M25" s="39"/>
      <c r="N25" s="40"/>
      <c r="O25" s="40"/>
      <c r="P25" s="40"/>
    </row>
    <row r="26" ht="36" customHeight="1" spans="1:12">
      <c r="A26" s="20"/>
      <c r="B26" s="20"/>
      <c r="C26" s="46"/>
      <c r="D26" s="32">
        <v>1</v>
      </c>
      <c r="E26" s="53" t="s">
        <v>110</v>
      </c>
      <c r="F26" s="8" t="s">
        <v>111</v>
      </c>
      <c r="G26" s="8"/>
      <c r="H26" s="8"/>
      <c r="I26" s="32" t="s">
        <v>60</v>
      </c>
      <c r="J26" s="32" t="s">
        <v>106</v>
      </c>
      <c r="K26" s="32" t="s">
        <v>62</v>
      </c>
      <c r="L26" s="32" t="s">
        <v>107</v>
      </c>
    </row>
    <row r="27" ht="36" customHeight="1" spans="1:12">
      <c r="A27" s="20"/>
      <c r="B27" s="20"/>
      <c r="C27" s="46"/>
      <c r="D27" s="32">
        <v>5</v>
      </c>
      <c r="E27" s="53" t="s">
        <v>112</v>
      </c>
      <c r="F27" s="8" t="s">
        <v>113</v>
      </c>
      <c r="G27" s="8"/>
      <c r="H27" s="8"/>
      <c r="I27" s="32" t="s">
        <v>60</v>
      </c>
      <c r="J27" s="32" t="s">
        <v>106</v>
      </c>
      <c r="K27" s="32" t="s">
        <v>62</v>
      </c>
      <c r="L27" s="32" t="s">
        <v>107</v>
      </c>
    </row>
    <row r="28" ht="36" customHeight="1" spans="1:12">
      <c r="A28" s="20"/>
      <c r="B28" s="20"/>
      <c r="C28" s="46"/>
      <c r="D28" s="32">
        <v>2</v>
      </c>
      <c r="E28" s="53" t="s">
        <v>114</v>
      </c>
      <c r="F28" s="8" t="s">
        <v>115</v>
      </c>
      <c r="G28" s="8"/>
      <c r="H28" s="8"/>
      <c r="I28" s="32" t="s">
        <v>60</v>
      </c>
      <c r="J28" s="32" t="s">
        <v>106</v>
      </c>
      <c r="K28" s="32" t="s">
        <v>62</v>
      </c>
      <c r="L28" s="32" t="s">
        <v>107</v>
      </c>
    </row>
    <row r="29" ht="36" customHeight="1" spans="1:12">
      <c r="A29" s="20"/>
      <c r="B29" s="20"/>
      <c r="C29" s="46"/>
      <c r="D29" s="32">
        <v>1</v>
      </c>
      <c r="E29" s="53" t="s">
        <v>116</v>
      </c>
      <c r="F29" s="8" t="s">
        <v>117</v>
      </c>
      <c r="G29" s="8"/>
      <c r="H29" s="8"/>
      <c r="I29" s="32" t="s">
        <v>60</v>
      </c>
      <c r="J29" s="32" t="s">
        <v>106</v>
      </c>
      <c r="K29" s="32" t="s">
        <v>62</v>
      </c>
      <c r="L29" s="32" t="s">
        <v>107</v>
      </c>
    </row>
    <row r="30" ht="36" customHeight="1" spans="1:12">
      <c r="A30" s="20"/>
      <c r="B30" s="20"/>
      <c r="C30" s="46"/>
      <c r="D30" s="32">
        <v>1</v>
      </c>
      <c r="E30" s="53" t="s">
        <v>118</v>
      </c>
      <c r="F30" s="8" t="s">
        <v>119</v>
      </c>
      <c r="G30" s="8"/>
      <c r="H30" s="8"/>
      <c r="I30" s="32" t="s">
        <v>60</v>
      </c>
      <c r="J30" s="32" t="s">
        <v>106</v>
      </c>
      <c r="K30" s="32" t="s">
        <v>62</v>
      </c>
      <c r="L30" s="32" t="s">
        <v>107</v>
      </c>
    </row>
    <row r="31" ht="36" customHeight="1" spans="1:12">
      <c r="A31" s="20"/>
      <c r="B31" s="20"/>
      <c r="C31" s="46"/>
      <c r="D31" s="32">
        <v>6</v>
      </c>
      <c r="E31" s="53" t="s">
        <v>120</v>
      </c>
      <c r="F31" s="8" t="s">
        <v>121</v>
      </c>
      <c r="G31" s="8"/>
      <c r="H31" s="8"/>
      <c r="I31" s="32" t="s">
        <v>60</v>
      </c>
      <c r="J31" s="32" t="s">
        <v>106</v>
      </c>
      <c r="K31" s="32" t="s">
        <v>62</v>
      </c>
      <c r="L31" s="32" t="s">
        <v>107</v>
      </c>
    </row>
    <row r="32" ht="36" customHeight="1" spans="1:12">
      <c r="A32" s="20"/>
      <c r="B32" s="20"/>
      <c r="C32" s="46"/>
      <c r="D32" s="32">
        <v>4</v>
      </c>
      <c r="E32" s="53" t="s">
        <v>122</v>
      </c>
      <c r="F32" s="8" t="s">
        <v>123</v>
      </c>
      <c r="G32" s="8"/>
      <c r="H32" s="8"/>
      <c r="I32" s="32" t="s">
        <v>60</v>
      </c>
      <c r="J32" s="32" t="s">
        <v>106</v>
      </c>
      <c r="K32" s="32" t="s">
        <v>62</v>
      </c>
      <c r="L32" s="32" t="s">
        <v>107</v>
      </c>
    </row>
    <row r="33" ht="36" customHeight="1" spans="1:12">
      <c r="A33" s="20"/>
      <c r="B33" s="20"/>
      <c r="C33" s="46"/>
      <c r="D33" s="32">
        <v>23</v>
      </c>
      <c r="E33" s="54" t="s">
        <v>124</v>
      </c>
      <c r="F33" s="8" t="s">
        <v>125</v>
      </c>
      <c r="G33" s="8"/>
      <c r="H33" s="8"/>
      <c r="I33" s="32" t="s">
        <v>60</v>
      </c>
      <c r="J33" s="32" t="s">
        <v>106</v>
      </c>
      <c r="K33" s="32" t="s">
        <v>62</v>
      </c>
      <c r="L33" s="32" t="s">
        <v>107</v>
      </c>
    </row>
    <row r="34" ht="36" customHeight="1" spans="1:12">
      <c r="A34" s="20"/>
      <c r="B34" s="20"/>
      <c r="C34" s="46"/>
      <c r="D34" s="32">
        <v>1</v>
      </c>
      <c r="E34" s="55" t="s">
        <v>65</v>
      </c>
      <c r="F34" s="8" t="s">
        <v>126</v>
      </c>
      <c r="G34" s="8"/>
      <c r="H34" s="8"/>
      <c r="I34" s="32"/>
      <c r="J34" s="32"/>
      <c r="K34" s="32"/>
      <c r="L34" s="32"/>
    </row>
    <row r="35" ht="36" customHeight="1" spans="1:12">
      <c r="A35" s="20"/>
      <c r="B35" s="20"/>
      <c r="C35" s="46"/>
      <c r="D35" s="32">
        <v>9</v>
      </c>
      <c r="E35" s="55" t="s">
        <v>65</v>
      </c>
      <c r="F35" s="8" t="s">
        <v>127</v>
      </c>
      <c r="G35" s="8"/>
      <c r="H35" s="8"/>
      <c r="I35" s="32"/>
      <c r="J35" s="32"/>
      <c r="K35" s="32"/>
      <c r="L35" s="32"/>
    </row>
    <row r="36" ht="36" customHeight="1" spans="1:12">
      <c r="A36" s="20" t="s">
        <v>128</v>
      </c>
      <c r="B36" s="20" t="s">
        <v>129</v>
      </c>
      <c r="C36" s="46">
        <v>0.8182</v>
      </c>
      <c r="D36" s="32">
        <v>1</v>
      </c>
      <c r="E36" s="53" t="s">
        <v>130</v>
      </c>
      <c r="F36" s="8" t="s">
        <v>131</v>
      </c>
      <c r="G36" s="8"/>
      <c r="H36" s="8"/>
      <c r="I36" s="32" t="s">
        <v>60</v>
      </c>
      <c r="J36" s="32" t="s">
        <v>106</v>
      </c>
      <c r="K36" s="32" t="s">
        <v>62</v>
      </c>
      <c r="L36" s="32" t="s">
        <v>107</v>
      </c>
    </row>
    <row r="37" ht="36" customHeight="1" spans="1:12">
      <c r="A37" s="20"/>
      <c r="B37" s="20"/>
      <c r="C37" s="46"/>
      <c r="D37" s="32">
        <v>1</v>
      </c>
      <c r="E37" s="53" t="s">
        <v>132</v>
      </c>
      <c r="F37" s="8" t="s">
        <v>133</v>
      </c>
      <c r="G37" s="8"/>
      <c r="H37" s="8"/>
      <c r="I37" s="32" t="s">
        <v>60</v>
      </c>
      <c r="J37" s="32" t="s">
        <v>106</v>
      </c>
      <c r="K37" s="32" t="s">
        <v>62</v>
      </c>
      <c r="L37" s="32" t="s">
        <v>107</v>
      </c>
    </row>
    <row r="38" ht="36" customHeight="1" spans="1:12">
      <c r="A38" s="20"/>
      <c r="B38" s="20"/>
      <c r="C38" s="46"/>
      <c r="D38" s="32">
        <v>1</v>
      </c>
      <c r="E38" s="53" t="s">
        <v>134</v>
      </c>
      <c r="F38" s="8" t="s">
        <v>135</v>
      </c>
      <c r="G38" s="8"/>
      <c r="H38" s="8"/>
      <c r="I38" s="32" t="s">
        <v>60</v>
      </c>
      <c r="J38" s="32" t="s">
        <v>106</v>
      </c>
      <c r="K38" s="32" t="s">
        <v>62</v>
      </c>
      <c r="L38" s="32" t="s">
        <v>107</v>
      </c>
    </row>
    <row r="39" ht="36" customHeight="1" spans="1:12">
      <c r="A39" s="20"/>
      <c r="B39" s="20"/>
      <c r="C39" s="46"/>
      <c r="D39" s="32">
        <v>1</v>
      </c>
      <c r="E39" s="53" t="s">
        <v>136</v>
      </c>
      <c r="F39" s="8" t="s">
        <v>137</v>
      </c>
      <c r="G39" s="8"/>
      <c r="H39" s="8"/>
      <c r="I39" s="32" t="s">
        <v>60</v>
      </c>
      <c r="J39" s="32" t="s">
        <v>106</v>
      </c>
      <c r="K39" s="32" t="s">
        <v>62</v>
      </c>
      <c r="L39" s="32" t="s">
        <v>107</v>
      </c>
    </row>
    <row r="40" ht="38" customHeight="1" spans="1:12">
      <c r="A40" s="20" t="s">
        <v>138</v>
      </c>
      <c r="B40" s="20" t="s">
        <v>139</v>
      </c>
      <c r="C40" s="46">
        <v>0.859</v>
      </c>
      <c r="D40" s="47">
        <v>1</v>
      </c>
      <c r="E40" s="56" t="s">
        <v>140</v>
      </c>
      <c r="F40" s="8" t="s">
        <v>141</v>
      </c>
      <c r="G40" s="8"/>
      <c r="H40" s="8"/>
      <c r="I40" s="47" t="s">
        <v>60</v>
      </c>
      <c r="J40" s="47" t="s">
        <v>71</v>
      </c>
      <c r="K40" s="47" t="s">
        <v>56</v>
      </c>
      <c r="L40" s="47"/>
    </row>
    <row r="41" ht="37" customHeight="1" spans="1:16">
      <c r="A41" s="20"/>
      <c r="B41" s="20"/>
      <c r="C41" s="46"/>
      <c r="D41" s="47">
        <v>1</v>
      </c>
      <c r="E41" s="56" t="s">
        <v>142</v>
      </c>
      <c r="F41" s="8" t="s">
        <v>143</v>
      </c>
      <c r="G41" s="8"/>
      <c r="H41" s="8"/>
      <c r="I41" s="47" t="s">
        <v>60</v>
      </c>
      <c r="J41" s="47" t="s">
        <v>144</v>
      </c>
      <c r="K41" s="47" t="s">
        <v>62</v>
      </c>
      <c r="L41" s="47"/>
      <c r="M41" s="39"/>
      <c r="N41" s="40"/>
      <c r="O41" s="40"/>
      <c r="P41" s="40"/>
    </row>
    <row r="42" ht="34" customHeight="1" spans="1:16">
      <c r="A42" s="20"/>
      <c r="B42" s="20"/>
      <c r="C42" s="46"/>
      <c r="D42" s="47">
        <v>1</v>
      </c>
      <c r="E42" s="56" t="s">
        <v>145</v>
      </c>
      <c r="F42" s="8" t="s">
        <v>146</v>
      </c>
      <c r="G42" s="8"/>
      <c r="H42" s="8"/>
      <c r="I42" s="47" t="s">
        <v>77</v>
      </c>
      <c r="J42" s="47" t="s">
        <v>144</v>
      </c>
      <c r="K42" s="47" t="s">
        <v>62</v>
      </c>
      <c r="L42" s="47"/>
      <c r="M42" s="39"/>
      <c r="N42" s="40"/>
      <c r="O42" s="40"/>
      <c r="P42" s="40"/>
    </row>
    <row r="43" ht="19" customHeight="1" spans="1:16">
      <c r="A43" s="20"/>
      <c r="B43" s="20"/>
      <c r="C43" s="46"/>
      <c r="D43" s="47">
        <v>1</v>
      </c>
      <c r="E43" s="56" t="s">
        <v>147</v>
      </c>
      <c r="F43" s="8" t="s">
        <v>148</v>
      </c>
      <c r="G43" s="8"/>
      <c r="H43" s="8"/>
      <c r="I43" s="47" t="s">
        <v>77</v>
      </c>
      <c r="J43" s="47" t="s">
        <v>106</v>
      </c>
      <c r="K43" s="47" t="s">
        <v>62</v>
      </c>
      <c r="L43" s="47"/>
      <c r="M43" s="39"/>
      <c r="N43" s="40"/>
      <c r="O43" s="40"/>
      <c r="P43" s="40"/>
    </row>
    <row r="44" ht="19" customHeight="1" spans="1:12">
      <c r="A44" s="20"/>
      <c r="B44" s="20"/>
      <c r="C44" s="46"/>
      <c r="D44" s="47">
        <v>1</v>
      </c>
      <c r="E44" s="56" t="s">
        <v>149</v>
      </c>
      <c r="F44" s="8" t="s">
        <v>150</v>
      </c>
      <c r="G44" s="8"/>
      <c r="H44" s="8"/>
      <c r="I44" s="47" t="s">
        <v>60</v>
      </c>
      <c r="J44" s="47" t="s">
        <v>106</v>
      </c>
      <c r="K44" s="47" t="s">
        <v>151</v>
      </c>
      <c r="L44" s="47"/>
    </row>
    <row r="45" ht="33" customHeight="1" spans="1:12">
      <c r="A45" s="20"/>
      <c r="B45" s="20"/>
      <c r="C45" s="46"/>
      <c r="D45" s="47">
        <v>1</v>
      </c>
      <c r="E45" s="56" t="s">
        <v>152</v>
      </c>
      <c r="F45" s="8" t="s">
        <v>153</v>
      </c>
      <c r="G45" s="8"/>
      <c r="H45" s="8"/>
      <c r="I45" s="47" t="s">
        <v>60</v>
      </c>
      <c r="J45" s="47" t="s">
        <v>106</v>
      </c>
      <c r="K45" s="47" t="s">
        <v>62</v>
      </c>
      <c r="L45" s="47"/>
    </row>
    <row r="46" ht="45" customHeight="1" spans="1:12">
      <c r="A46" s="20"/>
      <c r="B46" s="20"/>
      <c r="C46" s="46"/>
      <c r="D46" s="47">
        <v>1</v>
      </c>
      <c r="E46" s="56" t="s">
        <v>154</v>
      </c>
      <c r="F46" s="8" t="s">
        <v>155</v>
      </c>
      <c r="G46" s="8"/>
      <c r="H46" s="8"/>
      <c r="I46" s="47" t="s">
        <v>77</v>
      </c>
      <c r="J46" s="47" t="s">
        <v>144</v>
      </c>
      <c r="K46" s="47" t="s">
        <v>62</v>
      </c>
      <c r="L46" s="47"/>
    </row>
    <row r="47" ht="52" customHeight="1" spans="1:12">
      <c r="A47" s="20"/>
      <c r="B47" s="20"/>
      <c r="C47" s="46"/>
      <c r="D47" s="47">
        <v>1</v>
      </c>
      <c r="E47" s="56" t="s">
        <v>156</v>
      </c>
      <c r="F47" s="8" t="s">
        <v>157</v>
      </c>
      <c r="G47" s="8"/>
      <c r="H47" s="8"/>
      <c r="I47" s="47" t="s">
        <v>54</v>
      </c>
      <c r="J47" s="47" t="s">
        <v>158</v>
      </c>
      <c r="K47" s="47" t="s">
        <v>159</v>
      </c>
      <c r="L47" s="47"/>
    </row>
    <row r="48" ht="38" customHeight="1" spans="1:16">
      <c r="A48" s="20"/>
      <c r="B48" s="20"/>
      <c r="C48" s="46"/>
      <c r="D48" s="47">
        <v>1</v>
      </c>
      <c r="E48" s="56" t="s">
        <v>160</v>
      </c>
      <c r="F48" s="8" t="s">
        <v>161</v>
      </c>
      <c r="G48" s="8"/>
      <c r="H48" s="8"/>
      <c r="I48" s="47" t="s">
        <v>77</v>
      </c>
      <c r="J48" s="47" t="s">
        <v>106</v>
      </c>
      <c r="K48" s="47" t="s">
        <v>62</v>
      </c>
      <c r="L48" s="47"/>
      <c r="M48" s="39"/>
      <c r="N48" s="40"/>
      <c r="O48" s="40"/>
      <c r="P48" s="40"/>
    </row>
    <row r="49" ht="38" customHeight="1" spans="1:16">
      <c r="A49" s="20"/>
      <c r="B49" s="20"/>
      <c r="C49" s="46"/>
      <c r="D49" s="47">
        <v>1</v>
      </c>
      <c r="E49" s="56" t="s">
        <v>162</v>
      </c>
      <c r="F49" s="8" t="s">
        <v>163</v>
      </c>
      <c r="G49" s="8"/>
      <c r="H49" s="8"/>
      <c r="I49" s="47" t="s">
        <v>60</v>
      </c>
      <c r="J49" s="47" t="s">
        <v>158</v>
      </c>
      <c r="K49" s="47" t="s">
        <v>62</v>
      </c>
      <c r="L49" s="47"/>
      <c r="M49" s="39"/>
      <c r="N49" s="40"/>
      <c r="O49" s="40"/>
      <c r="P49" s="40"/>
    </row>
    <row r="50" ht="38" customHeight="1" spans="1:16">
      <c r="A50" s="20"/>
      <c r="B50" s="20"/>
      <c r="C50" s="46"/>
      <c r="D50" s="47">
        <v>1</v>
      </c>
      <c r="E50" s="56" t="s">
        <v>164</v>
      </c>
      <c r="F50" s="8" t="s">
        <v>165</v>
      </c>
      <c r="G50" s="8"/>
      <c r="H50" s="8"/>
      <c r="I50" s="47" t="s">
        <v>60</v>
      </c>
      <c r="J50" s="47" t="s">
        <v>166</v>
      </c>
      <c r="K50" s="47" t="s">
        <v>62</v>
      </c>
      <c r="L50" s="45" t="s">
        <v>167</v>
      </c>
      <c r="M50" s="39"/>
      <c r="N50" s="40"/>
      <c r="O50" s="40"/>
      <c r="P50" s="40"/>
    </row>
    <row r="51" ht="36.75" customHeight="1" spans="1:16">
      <c r="A51" s="32" t="s">
        <v>168</v>
      </c>
      <c r="B51" s="20" t="s">
        <v>169</v>
      </c>
      <c r="C51" s="46">
        <v>0.8632</v>
      </c>
      <c r="D51" s="32">
        <v>1</v>
      </c>
      <c r="E51" s="53" t="s">
        <v>170</v>
      </c>
      <c r="F51" s="8" t="s">
        <v>171</v>
      </c>
      <c r="G51" s="8"/>
      <c r="H51" s="8"/>
      <c r="I51" s="32" t="s">
        <v>60</v>
      </c>
      <c r="J51" s="32" t="s">
        <v>106</v>
      </c>
      <c r="K51" s="32" t="s">
        <v>62</v>
      </c>
      <c r="L51" s="32" t="s">
        <v>107</v>
      </c>
      <c r="M51" s="39"/>
      <c r="N51" s="40"/>
      <c r="O51" s="40"/>
      <c r="P51" s="40"/>
    </row>
    <row r="52" ht="36.75" customHeight="1" spans="1:12">
      <c r="A52" s="20"/>
      <c r="B52" s="20"/>
      <c r="C52" s="46"/>
      <c r="D52" s="32">
        <v>4</v>
      </c>
      <c r="E52" s="53" t="s">
        <v>124</v>
      </c>
      <c r="F52" s="8" t="s">
        <v>125</v>
      </c>
      <c r="G52" s="8"/>
      <c r="H52" s="8"/>
      <c r="I52" s="32" t="s">
        <v>60</v>
      </c>
      <c r="J52" s="32" t="s">
        <v>106</v>
      </c>
      <c r="K52" s="32" t="s">
        <v>62</v>
      </c>
      <c r="L52" s="32" t="s">
        <v>107</v>
      </c>
    </row>
    <row r="53" ht="36" customHeight="1" spans="1:12">
      <c r="A53" s="20"/>
      <c r="B53" s="20"/>
      <c r="C53" s="46"/>
      <c r="D53" s="32">
        <v>1</v>
      </c>
      <c r="E53" s="53" t="s">
        <v>172</v>
      </c>
      <c r="F53" s="8" t="s">
        <v>173</v>
      </c>
      <c r="G53" s="8"/>
      <c r="H53" s="8"/>
      <c r="I53" s="32" t="s">
        <v>174</v>
      </c>
      <c r="J53" s="32" t="s">
        <v>106</v>
      </c>
      <c r="K53" s="32" t="s">
        <v>62</v>
      </c>
      <c r="L53" s="32" t="s">
        <v>107</v>
      </c>
    </row>
    <row r="54" ht="36" customHeight="1" spans="1:12">
      <c r="A54" s="20"/>
      <c r="B54" s="20"/>
      <c r="C54" s="46"/>
      <c r="D54" s="32">
        <v>6</v>
      </c>
      <c r="E54" s="53" t="s">
        <v>175</v>
      </c>
      <c r="F54" s="8" t="s">
        <v>176</v>
      </c>
      <c r="G54" s="8"/>
      <c r="H54" s="8"/>
      <c r="I54" s="32" t="s">
        <v>60</v>
      </c>
      <c r="J54" s="32" t="s">
        <v>106</v>
      </c>
      <c r="K54" s="32" t="s">
        <v>62</v>
      </c>
      <c r="L54" s="32" t="s">
        <v>107</v>
      </c>
    </row>
    <row r="55" ht="36" customHeight="1" spans="1:12">
      <c r="A55" s="20"/>
      <c r="B55" s="20"/>
      <c r="C55" s="46"/>
      <c r="D55" s="32">
        <v>1</v>
      </c>
      <c r="E55" s="53" t="s">
        <v>177</v>
      </c>
      <c r="F55" s="8" t="s">
        <v>178</v>
      </c>
      <c r="G55" s="8"/>
      <c r="H55" s="8"/>
      <c r="I55" s="32" t="s">
        <v>60</v>
      </c>
      <c r="J55" s="32" t="s">
        <v>106</v>
      </c>
      <c r="K55" s="32" t="s">
        <v>62</v>
      </c>
      <c r="L55" s="32" t="s">
        <v>107</v>
      </c>
    </row>
    <row r="56" ht="36" customHeight="1" spans="1:12">
      <c r="A56" s="20" t="s">
        <v>179</v>
      </c>
      <c r="B56" s="20" t="s">
        <v>180</v>
      </c>
      <c r="C56" s="46">
        <v>0.8647</v>
      </c>
      <c r="D56" s="32">
        <v>1</v>
      </c>
      <c r="E56" s="53" t="s">
        <v>181</v>
      </c>
      <c r="F56" s="8" t="s">
        <v>182</v>
      </c>
      <c r="G56" s="8"/>
      <c r="H56" s="8"/>
      <c r="I56" s="32" t="s">
        <v>60</v>
      </c>
      <c r="J56" s="32" t="s">
        <v>106</v>
      </c>
      <c r="K56" s="32" t="s">
        <v>183</v>
      </c>
      <c r="L56" s="32" t="s">
        <v>184</v>
      </c>
    </row>
    <row r="57" ht="36" customHeight="1" spans="1:12">
      <c r="A57" s="20"/>
      <c r="B57" s="20"/>
      <c r="C57" s="46"/>
      <c r="D57" s="32">
        <v>1</v>
      </c>
      <c r="E57" s="53" t="s">
        <v>185</v>
      </c>
      <c r="F57" s="8" t="s">
        <v>186</v>
      </c>
      <c r="G57" s="8"/>
      <c r="H57" s="8"/>
      <c r="I57" s="32" t="s">
        <v>77</v>
      </c>
      <c r="J57" s="32" t="s">
        <v>106</v>
      </c>
      <c r="K57" s="32" t="s">
        <v>62</v>
      </c>
      <c r="L57" s="32" t="s">
        <v>184</v>
      </c>
    </row>
    <row r="58" ht="36" customHeight="1" spans="1:12">
      <c r="A58" s="20"/>
      <c r="B58" s="20"/>
      <c r="C58" s="46"/>
      <c r="D58" s="32">
        <v>1</v>
      </c>
      <c r="E58" s="53" t="s">
        <v>187</v>
      </c>
      <c r="F58" s="8" t="s">
        <v>188</v>
      </c>
      <c r="G58" s="8"/>
      <c r="H58" s="8"/>
      <c r="I58" s="32" t="s">
        <v>77</v>
      </c>
      <c r="J58" s="32" t="s">
        <v>106</v>
      </c>
      <c r="K58" s="32" t="s">
        <v>62</v>
      </c>
      <c r="L58" s="32" t="s">
        <v>184</v>
      </c>
    </row>
    <row r="59" ht="36" customHeight="1" spans="1:12">
      <c r="A59" s="20"/>
      <c r="B59" s="20"/>
      <c r="C59" s="46"/>
      <c r="D59" s="32">
        <v>1</v>
      </c>
      <c r="E59" s="53" t="s">
        <v>189</v>
      </c>
      <c r="F59" s="8" t="s">
        <v>190</v>
      </c>
      <c r="G59" s="8"/>
      <c r="H59" s="8"/>
      <c r="I59" s="32" t="s">
        <v>60</v>
      </c>
      <c r="J59" s="32" t="s">
        <v>106</v>
      </c>
      <c r="K59" s="32" t="s">
        <v>62</v>
      </c>
      <c r="L59" s="32" t="s">
        <v>184</v>
      </c>
    </row>
    <row r="60" ht="36" customHeight="1" spans="1:12">
      <c r="A60" s="20"/>
      <c r="B60" s="20"/>
      <c r="C60" s="46"/>
      <c r="D60" s="32">
        <v>1</v>
      </c>
      <c r="E60" s="53" t="s">
        <v>191</v>
      </c>
      <c r="F60" s="8" t="s">
        <v>192</v>
      </c>
      <c r="G60" s="8"/>
      <c r="H60" s="8"/>
      <c r="I60" s="32" t="s">
        <v>77</v>
      </c>
      <c r="J60" s="32" t="s">
        <v>106</v>
      </c>
      <c r="K60" s="32" t="s">
        <v>62</v>
      </c>
      <c r="L60" s="32" t="s">
        <v>184</v>
      </c>
    </row>
    <row r="61" ht="36" customHeight="1" spans="1:12">
      <c r="A61" s="20"/>
      <c r="B61" s="20"/>
      <c r="C61" s="46"/>
      <c r="D61" s="32">
        <v>1</v>
      </c>
      <c r="E61" s="53" t="s">
        <v>193</v>
      </c>
      <c r="F61" s="8" t="s">
        <v>194</v>
      </c>
      <c r="G61" s="8"/>
      <c r="H61" s="8"/>
      <c r="I61" s="32" t="s">
        <v>77</v>
      </c>
      <c r="J61" s="32" t="s">
        <v>106</v>
      </c>
      <c r="K61" s="32" t="s">
        <v>62</v>
      </c>
      <c r="L61" s="32" t="s">
        <v>184</v>
      </c>
    </row>
    <row r="62" ht="36" customHeight="1" spans="1:12">
      <c r="A62" s="20"/>
      <c r="B62" s="20"/>
      <c r="C62" s="46"/>
      <c r="D62" s="32">
        <v>1</v>
      </c>
      <c r="E62" s="53" t="s">
        <v>195</v>
      </c>
      <c r="F62" s="8" t="s">
        <v>196</v>
      </c>
      <c r="G62" s="8"/>
      <c r="H62" s="8"/>
      <c r="I62" s="32" t="s">
        <v>60</v>
      </c>
      <c r="J62" s="32" t="s">
        <v>106</v>
      </c>
      <c r="K62" s="32" t="s">
        <v>62</v>
      </c>
      <c r="L62" s="32" t="s">
        <v>184</v>
      </c>
    </row>
    <row r="63" ht="36" customHeight="1" spans="1:16">
      <c r="A63" s="20"/>
      <c r="B63" s="20"/>
      <c r="C63" s="46"/>
      <c r="D63" s="32">
        <v>1</v>
      </c>
      <c r="E63" s="53" t="s">
        <v>197</v>
      </c>
      <c r="F63" s="8" t="s">
        <v>198</v>
      </c>
      <c r="G63" s="8"/>
      <c r="H63" s="8"/>
      <c r="I63" s="32" t="s">
        <v>60</v>
      </c>
      <c r="J63" s="32" t="s">
        <v>106</v>
      </c>
      <c r="K63" s="32" t="s">
        <v>62</v>
      </c>
      <c r="L63" s="32" t="s">
        <v>184</v>
      </c>
      <c r="M63" s="39"/>
      <c r="N63" s="40"/>
      <c r="O63" s="40"/>
      <c r="P63" s="40"/>
    </row>
    <row r="64" ht="36" customHeight="1" spans="1:16">
      <c r="A64" s="20"/>
      <c r="B64" s="20"/>
      <c r="C64" s="46"/>
      <c r="D64" s="32">
        <v>1</v>
      </c>
      <c r="E64" s="53" t="s">
        <v>199</v>
      </c>
      <c r="F64" s="8" t="s">
        <v>200</v>
      </c>
      <c r="G64" s="8"/>
      <c r="H64" s="8"/>
      <c r="I64" s="32" t="s">
        <v>60</v>
      </c>
      <c r="J64" s="32" t="s">
        <v>201</v>
      </c>
      <c r="K64" s="32" t="s">
        <v>62</v>
      </c>
      <c r="L64" s="32" t="s">
        <v>184</v>
      </c>
      <c r="M64" s="61"/>
      <c r="N64" s="61"/>
      <c r="O64" s="61"/>
      <c r="P64" s="61"/>
    </row>
    <row r="65" ht="36" customHeight="1" spans="1:16">
      <c r="A65" s="20"/>
      <c r="B65" s="20"/>
      <c r="C65" s="46"/>
      <c r="D65" s="32">
        <v>1</v>
      </c>
      <c r="E65" s="53" t="s">
        <v>202</v>
      </c>
      <c r="F65" s="8" t="s">
        <v>203</v>
      </c>
      <c r="G65" s="8"/>
      <c r="H65" s="8"/>
      <c r="I65" s="32" t="s">
        <v>60</v>
      </c>
      <c r="J65" s="32" t="s">
        <v>106</v>
      </c>
      <c r="K65" s="32" t="s">
        <v>62</v>
      </c>
      <c r="L65" s="32" t="s">
        <v>184</v>
      </c>
      <c r="M65" s="61"/>
      <c r="N65" s="61"/>
      <c r="O65" s="61"/>
      <c r="P65" s="61"/>
    </row>
    <row r="66" ht="36" customHeight="1" spans="1:16">
      <c r="A66" s="20"/>
      <c r="B66" s="20"/>
      <c r="C66" s="46"/>
      <c r="D66" s="32">
        <v>1</v>
      </c>
      <c r="E66" s="53" t="s">
        <v>204</v>
      </c>
      <c r="F66" s="8" t="s">
        <v>205</v>
      </c>
      <c r="G66" s="8"/>
      <c r="H66" s="8"/>
      <c r="I66" s="32" t="s">
        <v>60</v>
      </c>
      <c r="J66" s="32" t="s">
        <v>106</v>
      </c>
      <c r="K66" s="32" t="s">
        <v>62</v>
      </c>
      <c r="L66" s="32" t="s">
        <v>184</v>
      </c>
      <c r="M66" s="61"/>
      <c r="N66" s="61"/>
      <c r="O66" s="61"/>
      <c r="P66" s="61"/>
    </row>
    <row r="67" ht="37" customHeight="1" spans="1:16">
      <c r="A67" s="20"/>
      <c r="B67" s="20"/>
      <c r="C67" s="46"/>
      <c r="D67" s="32">
        <v>2</v>
      </c>
      <c r="E67" s="53" t="s">
        <v>206</v>
      </c>
      <c r="F67" s="8" t="s">
        <v>207</v>
      </c>
      <c r="G67" s="8"/>
      <c r="H67" s="8"/>
      <c r="I67" s="32" t="s">
        <v>60</v>
      </c>
      <c r="J67" s="32" t="s">
        <v>55</v>
      </c>
      <c r="K67" s="32" t="s">
        <v>62</v>
      </c>
      <c r="L67" s="32" t="s">
        <v>184</v>
      </c>
      <c r="M67" s="39"/>
      <c r="N67" s="40"/>
      <c r="O67" s="40"/>
      <c r="P67" s="40"/>
    </row>
    <row r="68" ht="34" customHeight="1" spans="1:16">
      <c r="A68" s="20"/>
      <c r="B68" s="20"/>
      <c r="C68" s="46"/>
      <c r="D68" s="32">
        <v>1</v>
      </c>
      <c r="E68" s="53" t="s">
        <v>208</v>
      </c>
      <c r="F68" s="8" t="s">
        <v>209</v>
      </c>
      <c r="G68" s="8"/>
      <c r="H68" s="8"/>
      <c r="I68" s="32" t="s">
        <v>60</v>
      </c>
      <c r="J68" s="32" t="s">
        <v>106</v>
      </c>
      <c r="K68" s="32" t="s">
        <v>62</v>
      </c>
      <c r="L68" s="32" t="s">
        <v>184</v>
      </c>
      <c r="M68" s="39"/>
      <c r="N68" s="40"/>
      <c r="O68" s="40"/>
      <c r="P68" s="40"/>
    </row>
    <row r="69" ht="35" customHeight="1" spans="1:16">
      <c r="A69" s="20"/>
      <c r="B69" s="20"/>
      <c r="C69" s="46"/>
      <c r="D69" s="32">
        <v>1</v>
      </c>
      <c r="E69" s="53" t="s">
        <v>210</v>
      </c>
      <c r="F69" s="8" t="s">
        <v>211</v>
      </c>
      <c r="G69" s="8"/>
      <c r="H69" s="8"/>
      <c r="I69" s="32" t="s">
        <v>60</v>
      </c>
      <c r="J69" s="32" t="s">
        <v>55</v>
      </c>
      <c r="K69" s="32" t="s">
        <v>62</v>
      </c>
      <c r="L69" s="32" t="s">
        <v>184</v>
      </c>
      <c r="M69" s="39"/>
      <c r="N69" s="40"/>
      <c r="O69" s="40"/>
      <c r="P69" s="40"/>
    </row>
    <row r="70" ht="35" customHeight="1" spans="1:12">
      <c r="A70" s="20"/>
      <c r="B70" s="20"/>
      <c r="C70" s="46"/>
      <c r="D70" s="32">
        <v>1</v>
      </c>
      <c r="E70" s="53" t="s">
        <v>212</v>
      </c>
      <c r="F70" s="8" t="s">
        <v>213</v>
      </c>
      <c r="G70" s="8"/>
      <c r="H70" s="8"/>
      <c r="I70" s="32" t="s">
        <v>60</v>
      </c>
      <c r="J70" s="32" t="s">
        <v>106</v>
      </c>
      <c r="K70" s="32" t="s">
        <v>62</v>
      </c>
      <c r="L70" s="32" t="s">
        <v>184</v>
      </c>
    </row>
    <row r="71" ht="19" customHeight="1" spans="1:16">
      <c r="A71" s="20"/>
      <c r="B71" s="20"/>
      <c r="C71" s="46"/>
      <c r="D71" s="32">
        <v>1</v>
      </c>
      <c r="E71" s="53" t="s">
        <v>214</v>
      </c>
      <c r="F71" s="8" t="s">
        <v>215</v>
      </c>
      <c r="G71" s="8"/>
      <c r="H71" s="8"/>
      <c r="I71" s="32" t="s">
        <v>60</v>
      </c>
      <c r="J71" s="32" t="s">
        <v>106</v>
      </c>
      <c r="K71" s="32" t="s">
        <v>62</v>
      </c>
      <c r="L71" s="32" t="s">
        <v>184</v>
      </c>
      <c r="M71" s="39"/>
      <c r="N71" s="40"/>
      <c r="O71" s="40"/>
      <c r="P71" s="40"/>
    </row>
    <row r="72" ht="19" customHeight="1" spans="1:16">
      <c r="A72" s="20"/>
      <c r="B72" s="20"/>
      <c r="C72" s="46"/>
      <c r="D72" s="32">
        <v>1</v>
      </c>
      <c r="E72" s="53" t="s">
        <v>216</v>
      </c>
      <c r="F72" s="8" t="s">
        <v>217</v>
      </c>
      <c r="G72" s="8"/>
      <c r="H72" s="8"/>
      <c r="I72" s="32" t="s">
        <v>60</v>
      </c>
      <c r="J72" s="32" t="s">
        <v>106</v>
      </c>
      <c r="K72" s="32" t="s">
        <v>62</v>
      </c>
      <c r="L72" s="32" t="s">
        <v>184</v>
      </c>
      <c r="M72" s="39"/>
      <c r="N72" s="40"/>
      <c r="O72" s="40"/>
      <c r="P72" s="40"/>
    </row>
    <row r="73" ht="38" customHeight="1" spans="1:12">
      <c r="A73" s="20" t="s">
        <v>218</v>
      </c>
      <c r="B73" s="62" t="s">
        <v>219</v>
      </c>
      <c r="C73" s="46">
        <v>0.8683</v>
      </c>
      <c r="D73" s="47">
        <v>1</v>
      </c>
      <c r="E73" s="49" t="s">
        <v>220</v>
      </c>
      <c r="F73" s="8" t="s">
        <v>221</v>
      </c>
      <c r="G73" s="8"/>
      <c r="H73" s="8"/>
      <c r="I73" s="45" t="s">
        <v>60</v>
      </c>
      <c r="J73" s="45" t="s">
        <v>106</v>
      </c>
      <c r="K73" s="45" t="s">
        <v>72</v>
      </c>
      <c r="L73" s="47"/>
    </row>
    <row r="74" ht="38" customHeight="1" spans="1:12">
      <c r="A74" s="20"/>
      <c r="B74" s="62"/>
      <c r="C74" s="46"/>
      <c r="D74" s="45">
        <v>1</v>
      </c>
      <c r="E74" s="49" t="s">
        <v>222</v>
      </c>
      <c r="F74" s="8" t="s">
        <v>223</v>
      </c>
      <c r="G74" s="8"/>
      <c r="H74" s="8"/>
      <c r="I74" s="45" t="s">
        <v>60</v>
      </c>
      <c r="J74" s="45" t="s">
        <v>106</v>
      </c>
      <c r="K74" s="45" t="s">
        <v>72</v>
      </c>
      <c r="L74" s="45" t="s">
        <v>57</v>
      </c>
    </row>
    <row r="75" ht="38" customHeight="1" spans="1:12">
      <c r="A75" s="20"/>
      <c r="B75" s="62"/>
      <c r="C75" s="46"/>
      <c r="D75" s="45">
        <v>1</v>
      </c>
      <c r="E75" s="49" t="s">
        <v>224</v>
      </c>
      <c r="F75" s="8" t="s">
        <v>225</v>
      </c>
      <c r="G75" s="8"/>
      <c r="H75" s="8"/>
      <c r="I75" s="45" t="s">
        <v>54</v>
      </c>
      <c r="J75" s="45" t="s">
        <v>106</v>
      </c>
      <c r="K75" s="45" t="s">
        <v>56</v>
      </c>
      <c r="L75" s="47"/>
    </row>
    <row r="76" ht="38" customHeight="1" spans="1:12">
      <c r="A76" s="20"/>
      <c r="B76" s="62"/>
      <c r="C76" s="46"/>
      <c r="D76" s="47">
        <v>11</v>
      </c>
      <c r="E76" s="49" t="s">
        <v>226</v>
      </c>
      <c r="F76" s="8" t="s">
        <v>227</v>
      </c>
      <c r="G76" s="8"/>
      <c r="H76" s="8"/>
      <c r="I76" s="45" t="s">
        <v>60</v>
      </c>
      <c r="J76" s="45" t="s">
        <v>106</v>
      </c>
      <c r="K76" s="45" t="s">
        <v>159</v>
      </c>
      <c r="L76" s="47" t="s">
        <v>57</v>
      </c>
    </row>
    <row r="77" ht="38" customHeight="1" spans="1:12">
      <c r="A77" s="20"/>
      <c r="B77" s="62"/>
      <c r="C77" s="46"/>
      <c r="D77" s="47">
        <v>11</v>
      </c>
      <c r="E77" s="49" t="s">
        <v>228</v>
      </c>
      <c r="F77" s="8" t="s">
        <v>229</v>
      </c>
      <c r="G77" s="8"/>
      <c r="H77" s="8"/>
      <c r="I77" s="45" t="s">
        <v>60</v>
      </c>
      <c r="J77" s="45" t="s">
        <v>106</v>
      </c>
      <c r="K77" s="45" t="s">
        <v>159</v>
      </c>
      <c r="L77" s="47"/>
    </row>
    <row r="78" ht="38" customHeight="1" spans="1:12">
      <c r="A78" s="20"/>
      <c r="B78" s="62"/>
      <c r="C78" s="46"/>
      <c r="D78" s="47">
        <v>1</v>
      </c>
      <c r="E78" s="49" t="s">
        <v>230</v>
      </c>
      <c r="F78" s="8" t="s">
        <v>231</v>
      </c>
      <c r="G78" s="8"/>
      <c r="H78" s="8"/>
      <c r="I78" s="45" t="s">
        <v>60</v>
      </c>
      <c r="J78" s="45" t="s">
        <v>106</v>
      </c>
      <c r="K78" s="45" t="s">
        <v>62</v>
      </c>
      <c r="L78" s="47"/>
    </row>
    <row r="79" ht="38" customHeight="1" spans="1:12">
      <c r="A79" s="20"/>
      <c r="B79" s="62"/>
      <c r="C79" s="46"/>
      <c r="D79" s="47">
        <v>1</v>
      </c>
      <c r="E79" s="49" t="s">
        <v>232</v>
      </c>
      <c r="F79" s="8" t="s">
        <v>233</v>
      </c>
      <c r="G79" s="8"/>
      <c r="H79" s="8"/>
      <c r="I79" s="45" t="s">
        <v>60</v>
      </c>
      <c r="J79" s="45" t="s">
        <v>106</v>
      </c>
      <c r="K79" s="45" t="s">
        <v>62</v>
      </c>
      <c r="L79" s="47"/>
    </row>
    <row r="80" ht="38" customHeight="1" spans="1:16">
      <c r="A80" s="32" t="s">
        <v>234</v>
      </c>
      <c r="B80" s="20" t="s">
        <v>235</v>
      </c>
      <c r="C80" s="46">
        <v>0.9052</v>
      </c>
      <c r="D80" s="47">
        <v>3</v>
      </c>
      <c r="E80" s="56" t="s">
        <v>236</v>
      </c>
      <c r="F80" s="8" t="s">
        <v>237</v>
      </c>
      <c r="G80" s="8"/>
      <c r="H80" s="8"/>
      <c r="I80" s="47" t="s">
        <v>60</v>
      </c>
      <c r="J80" s="45" t="s">
        <v>106</v>
      </c>
      <c r="K80" s="47" t="s">
        <v>62</v>
      </c>
      <c r="L80" s="32"/>
      <c r="M80" s="39"/>
      <c r="N80" s="40"/>
      <c r="O80" s="40"/>
      <c r="P80" s="40"/>
    </row>
    <row r="81" ht="38" customHeight="1" spans="1:16">
      <c r="A81" s="20"/>
      <c r="B81" s="20"/>
      <c r="C81" s="46"/>
      <c r="D81" s="47">
        <v>1</v>
      </c>
      <c r="E81" s="56" t="s">
        <v>238</v>
      </c>
      <c r="F81" s="8" t="s">
        <v>239</v>
      </c>
      <c r="G81" s="8"/>
      <c r="H81" s="8"/>
      <c r="I81" s="47" t="s">
        <v>60</v>
      </c>
      <c r="J81" s="45" t="s">
        <v>106</v>
      </c>
      <c r="K81" s="47" t="s">
        <v>62</v>
      </c>
      <c r="L81" s="32"/>
      <c r="M81" s="39"/>
      <c r="N81" s="40"/>
      <c r="O81" s="40"/>
      <c r="P81" s="40"/>
    </row>
    <row r="82" ht="38" customHeight="1" spans="1:18">
      <c r="A82" s="20"/>
      <c r="B82" s="20"/>
      <c r="C82" s="46"/>
      <c r="D82" s="47">
        <v>7</v>
      </c>
      <c r="E82" s="56" t="s">
        <v>240</v>
      </c>
      <c r="F82" s="8" t="s">
        <v>241</v>
      </c>
      <c r="G82" s="8"/>
      <c r="H82" s="8"/>
      <c r="I82" s="45" t="s">
        <v>54</v>
      </c>
      <c r="J82" s="45" t="s">
        <v>106</v>
      </c>
      <c r="K82" s="47" t="s">
        <v>62</v>
      </c>
      <c r="L82" s="32"/>
      <c r="M82" s="75"/>
      <c r="N82" s="75"/>
      <c r="O82" s="75"/>
      <c r="P82" s="75"/>
      <c r="Q82" s="75"/>
      <c r="R82" s="75"/>
    </row>
    <row r="83" ht="38" customHeight="1" spans="1:18">
      <c r="A83" s="20"/>
      <c r="B83" s="20"/>
      <c r="C83" s="46"/>
      <c r="D83" s="63">
        <v>3</v>
      </c>
      <c r="E83" s="69" t="s">
        <v>65</v>
      </c>
      <c r="F83" s="8" t="s">
        <v>242</v>
      </c>
      <c r="G83" s="8"/>
      <c r="H83" s="8"/>
      <c r="I83" s="45" t="s">
        <v>60</v>
      </c>
      <c r="J83" s="45"/>
      <c r="K83" s="47"/>
      <c r="L83" s="32"/>
      <c r="M83" s="75"/>
      <c r="N83" s="75"/>
      <c r="O83" s="75"/>
      <c r="P83" s="75"/>
      <c r="Q83" s="75"/>
      <c r="R83" s="75"/>
    </row>
    <row r="84" ht="38" customHeight="1" spans="1:16">
      <c r="A84" s="20"/>
      <c r="B84" s="20"/>
      <c r="C84" s="46"/>
      <c r="D84" s="47">
        <v>6</v>
      </c>
      <c r="E84" s="56" t="s">
        <v>243</v>
      </c>
      <c r="F84" s="8" t="s">
        <v>244</v>
      </c>
      <c r="G84" s="8"/>
      <c r="H84" s="8"/>
      <c r="I84" s="45" t="s">
        <v>77</v>
      </c>
      <c r="J84" s="45" t="s">
        <v>106</v>
      </c>
      <c r="K84" s="47" t="s">
        <v>62</v>
      </c>
      <c r="L84" s="32"/>
      <c r="M84" s="39"/>
      <c r="N84" s="40"/>
      <c r="O84" s="40"/>
      <c r="P84" s="40"/>
    </row>
    <row r="85" ht="36" customHeight="1" spans="1:16">
      <c r="A85" s="20" t="s">
        <v>245</v>
      </c>
      <c r="B85" s="20" t="s">
        <v>246</v>
      </c>
      <c r="C85" s="46">
        <v>0.9178</v>
      </c>
      <c r="D85" s="32">
        <v>1</v>
      </c>
      <c r="E85" s="53" t="s">
        <v>247</v>
      </c>
      <c r="F85" s="8" t="s">
        <v>248</v>
      </c>
      <c r="G85" s="8"/>
      <c r="H85" s="8"/>
      <c r="I85" s="32" t="s">
        <v>60</v>
      </c>
      <c r="J85" s="32" t="s">
        <v>106</v>
      </c>
      <c r="K85" s="32" t="s">
        <v>62</v>
      </c>
      <c r="L85" s="32"/>
      <c r="M85" s="39"/>
      <c r="N85" s="40"/>
      <c r="O85" s="40"/>
      <c r="P85" s="40"/>
    </row>
    <row r="86" ht="36" customHeight="1" spans="1:16">
      <c r="A86" s="20"/>
      <c r="B86" s="20"/>
      <c r="C86" s="46"/>
      <c r="D86" s="32">
        <v>1</v>
      </c>
      <c r="E86" s="70" t="s">
        <v>249</v>
      </c>
      <c r="F86" s="8" t="s">
        <v>250</v>
      </c>
      <c r="G86" s="8"/>
      <c r="H86" s="8"/>
      <c r="I86" s="32" t="s">
        <v>60</v>
      </c>
      <c r="J86" s="32" t="s">
        <v>106</v>
      </c>
      <c r="K86" s="32" t="s">
        <v>62</v>
      </c>
      <c r="L86" s="32"/>
      <c r="M86" s="39"/>
      <c r="N86" s="40"/>
      <c r="O86" s="40"/>
      <c r="P86" s="40"/>
    </row>
    <row r="87" ht="36" customHeight="1" spans="1:16">
      <c r="A87" s="20"/>
      <c r="B87" s="20"/>
      <c r="C87" s="46"/>
      <c r="D87" s="32">
        <v>1</v>
      </c>
      <c r="E87" s="70" t="s">
        <v>251</v>
      </c>
      <c r="F87" s="8" t="s">
        <v>252</v>
      </c>
      <c r="G87" s="8"/>
      <c r="H87" s="8"/>
      <c r="I87" s="32" t="s">
        <v>60</v>
      </c>
      <c r="J87" s="32" t="s">
        <v>106</v>
      </c>
      <c r="K87" s="32" t="s">
        <v>62</v>
      </c>
      <c r="L87" s="32"/>
      <c r="M87" s="39"/>
      <c r="N87" s="40"/>
      <c r="O87" s="40"/>
      <c r="P87" s="40"/>
    </row>
    <row r="88" ht="38.25" customHeight="1" spans="1:16">
      <c r="A88" s="20"/>
      <c r="B88" s="20"/>
      <c r="C88" s="46"/>
      <c r="D88" s="32">
        <v>1</v>
      </c>
      <c r="E88" s="70" t="s">
        <v>253</v>
      </c>
      <c r="F88" s="8" t="s">
        <v>254</v>
      </c>
      <c r="G88" s="8"/>
      <c r="H88" s="8"/>
      <c r="I88" s="32" t="s">
        <v>60</v>
      </c>
      <c r="J88" s="32" t="s">
        <v>106</v>
      </c>
      <c r="K88" s="32" t="s">
        <v>159</v>
      </c>
      <c r="L88" s="32"/>
      <c r="M88" s="39"/>
      <c r="N88" s="40"/>
      <c r="O88" s="40"/>
      <c r="P88" s="40"/>
    </row>
    <row r="89" ht="36" customHeight="1" spans="1:16">
      <c r="A89" s="20"/>
      <c r="B89" s="20"/>
      <c r="C89" s="46"/>
      <c r="D89" s="32">
        <v>1</v>
      </c>
      <c r="E89" s="70" t="s">
        <v>255</v>
      </c>
      <c r="F89" s="8" t="s">
        <v>256</v>
      </c>
      <c r="G89" s="8"/>
      <c r="H89" s="8"/>
      <c r="I89" s="32" t="s">
        <v>60</v>
      </c>
      <c r="J89" s="32" t="s">
        <v>106</v>
      </c>
      <c r="K89" s="32" t="s">
        <v>62</v>
      </c>
      <c r="L89" s="32"/>
      <c r="M89" s="39"/>
      <c r="N89" s="40"/>
      <c r="O89" s="40"/>
      <c r="P89" s="40"/>
    </row>
    <row r="90" ht="38.25" customHeight="1" spans="1:16">
      <c r="A90" s="20"/>
      <c r="B90" s="20"/>
      <c r="C90" s="46"/>
      <c r="D90" s="32">
        <v>1</v>
      </c>
      <c r="E90" s="70" t="s">
        <v>257</v>
      </c>
      <c r="F90" s="8" t="s">
        <v>258</v>
      </c>
      <c r="G90" s="8"/>
      <c r="H90" s="8"/>
      <c r="I90" s="32" t="s">
        <v>60</v>
      </c>
      <c r="J90" s="32" t="s">
        <v>106</v>
      </c>
      <c r="K90" s="32" t="s">
        <v>62</v>
      </c>
      <c r="L90" s="32"/>
      <c r="M90" s="39"/>
      <c r="N90" s="40"/>
      <c r="O90" s="40"/>
      <c r="P90" s="40"/>
    </row>
    <row r="91" ht="39" customHeight="1" spans="1:16">
      <c r="A91" s="20" t="s">
        <v>259</v>
      </c>
      <c r="B91" s="20" t="s">
        <v>260</v>
      </c>
      <c r="C91" s="46">
        <v>0.9608</v>
      </c>
      <c r="D91" s="32">
        <v>2</v>
      </c>
      <c r="E91" s="70" t="s">
        <v>261</v>
      </c>
      <c r="F91" s="8" t="s">
        <v>262</v>
      </c>
      <c r="G91" s="8"/>
      <c r="H91" s="8"/>
      <c r="I91" s="32" t="s">
        <v>60</v>
      </c>
      <c r="J91" s="32" t="s">
        <v>106</v>
      </c>
      <c r="K91" s="32" t="s">
        <v>62</v>
      </c>
      <c r="L91" s="32"/>
      <c r="M91" s="39"/>
      <c r="N91" s="40"/>
      <c r="O91" s="40"/>
      <c r="P91" s="40"/>
    </row>
    <row r="92" ht="36" customHeight="1" spans="1:12">
      <c r="A92" s="20" t="s">
        <v>263</v>
      </c>
      <c r="B92" s="20" t="s">
        <v>264</v>
      </c>
      <c r="C92" s="46">
        <v>0.9474</v>
      </c>
      <c r="D92" s="32">
        <v>1</v>
      </c>
      <c r="E92" s="53" t="s">
        <v>263</v>
      </c>
      <c r="F92" s="8" t="s">
        <v>265</v>
      </c>
      <c r="G92" s="8"/>
      <c r="H92" s="8"/>
      <c r="I92" s="32" t="s">
        <v>60</v>
      </c>
      <c r="J92" s="32" t="s">
        <v>106</v>
      </c>
      <c r="K92" s="32" t="s">
        <v>62</v>
      </c>
      <c r="L92" s="32" t="s">
        <v>107</v>
      </c>
    </row>
    <row r="93" ht="36" customHeight="1" spans="1:12">
      <c r="A93" s="20"/>
      <c r="B93" s="20"/>
      <c r="C93" s="46"/>
      <c r="D93" s="32">
        <v>1</v>
      </c>
      <c r="E93" s="53" t="s">
        <v>266</v>
      </c>
      <c r="F93" s="8" t="s">
        <v>267</v>
      </c>
      <c r="G93" s="8"/>
      <c r="H93" s="8"/>
      <c r="I93" s="32" t="s">
        <v>60</v>
      </c>
      <c r="J93" s="32" t="s">
        <v>71</v>
      </c>
      <c r="K93" s="32" t="s">
        <v>56</v>
      </c>
      <c r="L93" s="32"/>
    </row>
    <row r="94" ht="19" customHeight="1" spans="1:12">
      <c r="A94" s="20" t="s">
        <v>268</v>
      </c>
      <c r="B94" s="20" t="s">
        <v>269</v>
      </c>
      <c r="C94" s="46">
        <v>0.9583</v>
      </c>
      <c r="D94" s="47">
        <v>1</v>
      </c>
      <c r="E94" s="45" t="s">
        <v>270</v>
      </c>
      <c r="F94" s="8" t="s">
        <v>271</v>
      </c>
      <c r="G94" s="8"/>
      <c r="H94" s="8"/>
      <c r="I94" s="45" t="s">
        <v>60</v>
      </c>
      <c r="J94" s="45" t="s">
        <v>101</v>
      </c>
      <c r="K94" s="45" t="s">
        <v>56</v>
      </c>
      <c r="L94" s="32"/>
    </row>
    <row r="95" ht="38" customHeight="1" spans="1:12">
      <c r="A95" s="64" t="s">
        <v>272</v>
      </c>
      <c r="B95" s="20" t="s">
        <v>273</v>
      </c>
      <c r="C95" s="46">
        <v>0.9944</v>
      </c>
      <c r="D95" s="47">
        <v>1</v>
      </c>
      <c r="E95" s="45" t="s">
        <v>274</v>
      </c>
      <c r="F95" s="8" t="s">
        <v>275</v>
      </c>
      <c r="G95" s="8"/>
      <c r="H95" s="8"/>
      <c r="I95" s="45" t="s">
        <v>276</v>
      </c>
      <c r="J95" s="45" t="s">
        <v>106</v>
      </c>
      <c r="K95" s="45" t="s">
        <v>62</v>
      </c>
      <c r="L95" s="45" t="s">
        <v>107</v>
      </c>
    </row>
    <row r="96" ht="38" customHeight="1" spans="1:12">
      <c r="A96" s="32" t="s">
        <v>277</v>
      </c>
      <c r="B96" s="20" t="s">
        <v>278</v>
      </c>
      <c r="C96" s="46">
        <v>0.976</v>
      </c>
      <c r="D96" s="47">
        <v>1</v>
      </c>
      <c r="E96" s="71" t="s">
        <v>279</v>
      </c>
      <c r="F96" s="8" t="s">
        <v>280</v>
      </c>
      <c r="G96" s="8"/>
      <c r="H96" s="8"/>
      <c r="I96" s="45" t="s">
        <v>60</v>
      </c>
      <c r="J96" s="45" t="s">
        <v>106</v>
      </c>
      <c r="K96" s="45" t="s">
        <v>62</v>
      </c>
      <c r="L96" s="32"/>
    </row>
    <row r="97" ht="38" customHeight="1" spans="1:12">
      <c r="A97" s="20"/>
      <c r="B97" s="20"/>
      <c r="C97" s="46"/>
      <c r="D97" s="47">
        <v>1</v>
      </c>
      <c r="E97" s="71" t="s">
        <v>281</v>
      </c>
      <c r="F97" s="8" t="s">
        <v>282</v>
      </c>
      <c r="G97" s="8"/>
      <c r="H97" s="8"/>
      <c r="I97" s="45" t="s">
        <v>60</v>
      </c>
      <c r="J97" s="45" t="s">
        <v>106</v>
      </c>
      <c r="K97" s="45" t="s">
        <v>62</v>
      </c>
      <c r="L97" s="32"/>
    </row>
    <row r="98" ht="38" customHeight="1" spans="1:16">
      <c r="A98" s="20"/>
      <c r="B98" s="20"/>
      <c r="C98" s="46"/>
      <c r="D98" s="47">
        <v>1</v>
      </c>
      <c r="E98" s="71" t="s">
        <v>283</v>
      </c>
      <c r="F98" s="8" t="s">
        <v>284</v>
      </c>
      <c r="G98" s="8"/>
      <c r="H98" s="8"/>
      <c r="I98" s="45" t="s">
        <v>60</v>
      </c>
      <c r="J98" s="45" t="s">
        <v>106</v>
      </c>
      <c r="K98" s="45" t="s">
        <v>62</v>
      </c>
      <c r="L98" s="32"/>
      <c r="M98" s="39"/>
      <c r="N98" s="40"/>
      <c r="O98" s="40"/>
      <c r="P98" s="40"/>
    </row>
    <row r="99" ht="38" customHeight="1" spans="1:16">
      <c r="A99" s="20"/>
      <c r="B99" s="20"/>
      <c r="C99" s="46"/>
      <c r="D99" s="47">
        <v>1</v>
      </c>
      <c r="E99" s="71" t="s">
        <v>285</v>
      </c>
      <c r="F99" s="8" t="s">
        <v>286</v>
      </c>
      <c r="G99" s="8"/>
      <c r="H99" s="8"/>
      <c r="I99" s="45" t="s">
        <v>60</v>
      </c>
      <c r="J99" s="45" t="s">
        <v>106</v>
      </c>
      <c r="K99" s="45" t="s">
        <v>62</v>
      </c>
      <c r="L99" s="32"/>
      <c r="M99" s="39"/>
      <c r="N99" s="40"/>
      <c r="O99" s="40"/>
      <c r="P99" s="40"/>
    </row>
    <row r="100" ht="38" customHeight="1" spans="1:16">
      <c r="A100" s="20"/>
      <c r="B100" s="20"/>
      <c r="C100" s="46"/>
      <c r="D100" s="47">
        <v>1</v>
      </c>
      <c r="E100" s="71" t="s">
        <v>287</v>
      </c>
      <c r="F100" s="8" t="s">
        <v>288</v>
      </c>
      <c r="G100" s="8"/>
      <c r="H100" s="8"/>
      <c r="I100" s="45" t="s">
        <v>60</v>
      </c>
      <c r="J100" s="45" t="s">
        <v>106</v>
      </c>
      <c r="K100" s="45" t="s">
        <v>62</v>
      </c>
      <c r="L100" s="32"/>
      <c r="M100" s="39"/>
      <c r="N100" s="40"/>
      <c r="O100" s="40"/>
      <c r="P100" s="40"/>
    </row>
    <row r="101" ht="38" customHeight="1" spans="1:16">
      <c r="A101" s="20"/>
      <c r="B101" s="20"/>
      <c r="C101" s="46"/>
      <c r="D101" s="47">
        <v>1</v>
      </c>
      <c r="E101" s="71" t="s">
        <v>289</v>
      </c>
      <c r="F101" s="8" t="s">
        <v>290</v>
      </c>
      <c r="G101" s="8"/>
      <c r="H101" s="8"/>
      <c r="I101" s="45" t="s">
        <v>60</v>
      </c>
      <c r="J101" s="45" t="s">
        <v>106</v>
      </c>
      <c r="K101" s="45" t="s">
        <v>62</v>
      </c>
      <c r="L101" s="32"/>
      <c r="M101" s="39"/>
      <c r="N101" s="40"/>
      <c r="O101" s="40"/>
      <c r="P101" s="40"/>
    </row>
    <row r="102" ht="38" customHeight="1" spans="1:16">
      <c r="A102" s="20"/>
      <c r="B102" s="20"/>
      <c r="C102" s="46"/>
      <c r="D102" s="47">
        <v>4</v>
      </c>
      <c r="E102" s="71" t="s">
        <v>291</v>
      </c>
      <c r="F102" s="8" t="s">
        <v>292</v>
      </c>
      <c r="G102" s="8"/>
      <c r="H102" s="8"/>
      <c r="I102" s="45" t="s">
        <v>60</v>
      </c>
      <c r="J102" s="45" t="s">
        <v>106</v>
      </c>
      <c r="K102" s="45" t="s">
        <v>62</v>
      </c>
      <c r="L102" s="32"/>
      <c r="M102" s="39"/>
      <c r="N102" s="40"/>
      <c r="O102" s="40"/>
      <c r="P102" s="40"/>
    </row>
    <row r="103" ht="38" customHeight="1" spans="1:16">
      <c r="A103" s="20"/>
      <c r="B103" s="20"/>
      <c r="C103" s="46"/>
      <c r="D103" s="47">
        <v>4</v>
      </c>
      <c r="E103" s="71" t="s">
        <v>293</v>
      </c>
      <c r="F103" s="8" t="s">
        <v>294</v>
      </c>
      <c r="G103" s="8"/>
      <c r="H103" s="8"/>
      <c r="I103" s="45" t="s">
        <v>60</v>
      </c>
      <c r="J103" s="45" t="s">
        <v>106</v>
      </c>
      <c r="K103" s="45" t="s">
        <v>62</v>
      </c>
      <c r="L103" s="32"/>
      <c r="M103" s="39"/>
      <c r="N103" s="40"/>
      <c r="O103" s="40"/>
      <c r="P103" s="40"/>
    </row>
    <row r="104" ht="38" customHeight="1" spans="1:12">
      <c r="A104" s="20"/>
      <c r="B104" s="20"/>
      <c r="C104" s="46"/>
      <c r="D104" s="47">
        <v>1</v>
      </c>
      <c r="E104" s="71" t="s">
        <v>295</v>
      </c>
      <c r="F104" s="8" t="s">
        <v>296</v>
      </c>
      <c r="G104" s="8"/>
      <c r="H104" s="8"/>
      <c r="I104" s="45" t="s">
        <v>60</v>
      </c>
      <c r="J104" s="45" t="s">
        <v>106</v>
      </c>
      <c r="K104" s="45" t="s">
        <v>62</v>
      </c>
      <c r="L104" s="32"/>
    </row>
    <row r="105" ht="38" customHeight="1" spans="1:12">
      <c r="A105" s="20"/>
      <c r="B105" s="20"/>
      <c r="C105" s="46"/>
      <c r="D105" s="47">
        <v>1</v>
      </c>
      <c r="E105" s="71" t="s">
        <v>297</v>
      </c>
      <c r="F105" s="8" t="s">
        <v>298</v>
      </c>
      <c r="G105" s="8"/>
      <c r="H105" s="8"/>
      <c r="I105" s="45" t="s">
        <v>60</v>
      </c>
      <c r="J105" s="45" t="s">
        <v>106</v>
      </c>
      <c r="K105" s="45" t="s">
        <v>62</v>
      </c>
      <c r="L105" s="32"/>
    </row>
    <row r="106" ht="38" customHeight="1" spans="1:12">
      <c r="A106" s="20"/>
      <c r="B106" s="20"/>
      <c r="C106" s="46"/>
      <c r="D106" s="47">
        <v>1</v>
      </c>
      <c r="E106" s="71" t="s">
        <v>299</v>
      </c>
      <c r="F106" s="8" t="s">
        <v>300</v>
      </c>
      <c r="G106" s="8"/>
      <c r="H106" s="8"/>
      <c r="I106" s="45" t="s">
        <v>60</v>
      </c>
      <c r="J106" s="45" t="s">
        <v>106</v>
      </c>
      <c r="K106" s="45" t="s">
        <v>62</v>
      </c>
      <c r="L106" s="32"/>
    </row>
    <row r="107" ht="38" customHeight="1" spans="1:12">
      <c r="A107" s="20" t="s">
        <v>301</v>
      </c>
      <c r="B107" s="20" t="s">
        <v>302</v>
      </c>
      <c r="C107" s="46">
        <v>0.9444</v>
      </c>
      <c r="D107" s="47">
        <v>4</v>
      </c>
      <c r="E107" s="49" t="s">
        <v>303</v>
      </c>
      <c r="F107" s="8" t="s">
        <v>304</v>
      </c>
      <c r="G107" s="8"/>
      <c r="H107" s="8"/>
      <c r="I107" s="45" t="s">
        <v>60</v>
      </c>
      <c r="J107" s="45" t="s">
        <v>106</v>
      </c>
      <c r="K107" s="45" t="s">
        <v>62</v>
      </c>
      <c r="L107" s="47"/>
    </row>
    <row r="108" ht="38" customHeight="1" spans="1:12">
      <c r="A108" s="20"/>
      <c r="B108" s="20"/>
      <c r="C108" s="46"/>
      <c r="D108" s="47">
        <v>2</v>
      </c>
      <c r="E108" s="49" t="s">
        <v>305</v>
      </c>
      <c r="F108" s="8" t="s">
        <v>306</v>
      </c>
      <c r="G108" s="8"/>
      <c r="H108" s="8"/>
      <c r="I108" s="45" t="s">
        <v>60</v>
      </c>
      <c r="J108" s="45" t="s">
        <v>106</v>
      </c>
      <c r="K108" s="45" t="s">
        <v>62</v>
      </c>
      <c r="L108" s="47"/>
    </row>
    <row r="109" ht="38" customHeight="1" spans="1:12">
      <c r="A109" s="20"/>
      <c r="B109" s="20"/>
      <c r="C109" s="46"/>
      <c r="D109" s="47">
        <v>2</v>
      </c>
      <c r="E109" s="49" t="s">
        <v>307</v>
      </c>
      <c r="F109" s="8" t="s">
        <v>308</v>
      </c>
      <c r="G109" s="8"/>
      <c r="H109" s="8"/>
      <c r="I109" s="45" t="s">
        <v>60</v>
      </c>
      <c r="J109" s="45" t="s">
        <v>106</v>
      </c>
      <c r="K109" s="45" t="s">
        <v>159</v>
      </c>
      <c r="L109" s="47"/>
    </row>
    <row r="110" ht="38" customHeight="1" spans="1:12">
      <c r="A110" s="20" t="s">
        <v>309</v>
      </c>
      <c r="B110" s="65" t="s">
        <v>310</v>
      </c>
      <c r="C110" s="66">
        <v>0.9331</v>
      </c>
      <c r="D110" s="67">
        <v>18</v>
      </c>
      <c r="E110" s="72" t="s">
        <v>311</v>
      </c>
      <c r="F110" s="8" t="s">
        <v>312</v>
      </c>
      <c r="G110" s="8"/>
      <c r="H110" s="8"/>
      <c r="I110" s="45" t="s">
        <v>54</v>
      </c>
      <c r="J110" s="45" t="s">
        <v>201</v>
      </c>
      <c r="K110" s="45" t="s">
        <v>313</v>
      </c>
      <c r="L110" s="47"/>
    </row>
    <row r="111" ht="38" customHeight="1" spans="1:12">
      <c r="A111" s="20" t="s">
        <v>314</v>
      </c>
      <c r="B111" s="65" t="s">
        <v>315</v>
      </c>
      <c r="C111" s="66">
        <v>0.9818</v>
      </c>
      <c r="D111" s="68">
        <v>1</v>
      </c>
      <c r="E111" s="73" t="s">
        <v>316</v>
      </c>
      <c r="F111" s="8" t="s">
        <v>317</v>
      </c>
      <c r="G111" s="8"/>
      <c r="H111" s="8"/>
      <c r="I111" s="45" t="s">
        <v>60</v>
      </c>
      <c r="J111" s="68" t="s">
        <v>106</v>
      </c>
      <c r="K111" s="68" t="s">
        <v>62</v>
      </c>
      <c r="L111" s="74"/>
    </row>
  </sheetData>
  <sheetProtection formatCells="0" insertHyperlinks="0" autoFilter="0"/>
  <mergeCells count="154">
    <mergeCell ref="A1:L1"/>
    <mergeCell ref="B2:E2"/>
    <mergeCell ref="G2:L2"/>
    <mergeCell ref="B3:E3"/>
    <mergeCell ref="G3:L3"/>
    <mergeCell ref="B4:E4"/>
    <mergeCell ref="G4:L4"/>
    <mergeCell ref="B5:E5"/>
    <mergeCell ref="G5:L5"/>
    <mergeCell ref="B6:L6"/>
    <mergeCell ref="A7:L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48:H48"/>
    <mergeCell ref="F49:H49"/>
    <mergeCell ref="F50:H50"/>
    <mergeCell ref="F51:H51"/>
    <mergeCell ref="F52:H52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F62:H62"/>
    <mergeCell ref="F63:H63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75:H75"/>
    <mergeCell ref="F76:H76"/>
    <mergeCell ref="F77:H77"/>
    <mergeCell ref="F78:H78"/>
    <mergeCell ref="F79:H79"/>
    <mergeCell ref="F80:H80"/>
    <mergeCell ref="F81:H81"/>
    <mergeCell ref="F82:H82"/>
    <mergeCell ref="F83:H83"/>
    <mergeCell ref="F84:H84"/>
    <mergeCell ref="F85:H85"/>
    <mergeCell ref="F86:H86"/>
    <mergeCell ref="F87:H87"/>
    <mergeCell ref="F88:H88"/>
    <mergeCell ref="F89:H89"/>
    <mergeCell ref="F90:H90"/>
    <mergeCell ref="F91:H91"/>
    <mergeCell ref="F92:H92"/>
    <mergeCell ref="F93:H93"/>
    <mergeCell ref="F94:H94"/>
    <mergeCell ref="F95:H95"/>
    <mergeCell ref="F96:H96"/>
    <mergeCell ref="F97:H97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111:H111"/>
    <mergeCell ref="A9:A10"/>
    <mergeCell ref="A13:A22"/>
    <mergeCell ref="A24:A35"/>
    <mergeCell ref="A36:A39"/>
    <mergeCell ref="A40:A50"/>
    <mergeCell ref="A51:A55"/>
    <mergeCell ref="A56:A72"/>
    <mergeCell ref="A73:A79"/>
    <mergeCell ref="A80:A84"/>
    <mergeCell ref="A85:A90"/>
    <mergeCell ref="A92:A93"/>
    <mergeCell ref="A96:A106"/>
    <mergeCell ref="A107:A109"/>
    <mergeCell ref="B9:B10"/>
    <mergeCell ref="B13:B22"/>
    <mergeCell ref="B24:B35"/>
    <mergeCell ref="B36:B39"/>
    <mergeCell ref="B40:B50"/>
    <mergeCell ref="B51:B55"/>
    <mergeCell ref="B56:B72"/>
    <mergeCell ref="B73:B79"/>
    <mergeCell ref="B80:B84"/>
    <mergeCell ref="B85:B90"/>
    <mergeCell ref="B92:B93"/>
    <mergeCell ref="B96:B106"/>
    <mergeCell ref="B107:B109"/>
    <mergeCell ref="C9:C10"/>
    <mergeCell ref="C13:C22"/>
    <mergeCell ref="C24:C35"/>
    <mergeCell ref="C36:C39"/>
    <mergeCell ref="C40:C50"/>
    <mergeCell ref="C51:C55"/>
    <mergeCell ref="C56:C72"/>
    <mergeCell ref="C73:C79"/>
    <mergeCell ref="C80:C84"/>
    <mergeCell ref="C85:C90"/>
    <mergeCell ref="C92:C93"/>
    <mergeCell ref="C96:C106"/>
    <mergeCell ref="C107:C109"/>
  </mergeCells>
  <conditionalFormatting sqref="E$1:E$1048576">
    <cfRule type="expression" dxfId="0" priority="2">
      <formula>AND(SUMPRODUCT(IFERROR(1*(($E$1:$E$1048576&amp;"x")=(E1&amp;"x")),0))&gt;1,NOT(ISBLANK(E1)))</formula>
    </cfRule>
  </conditionalFormatting>
  <conditionalFormatting sqref="I$1:I$1048576">
    <cfRule type="containsText" dxfId="1" priority="1" operator="between" text="P1">
      <formula>NOT(ISERROR(SEARCH("P1",I1)))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tabSelected="1" workbookViewId="0">
      <pane xSplit="2" ySplit="2" topLeftCell="H35" activePane="bottomRight" state="frozen"/>
      <selection/>
      <selection pane="topRight"/>
      <selection pane="bottomLeft"/>
      <selection pane="bottomRight" activeCell="I1" sqref="I$1:I$1048576"/>
    </sheetView>
  </sheetViews>
  <sheetFormatPr defaultColWidth="14" defaultRowHeight="12.75"/>
  <cols>
    <col min="1" max="1" width="16" customWidth="1"/>
    <col min="2" max="2" width="25" customWidth="1"/>
    <col min="3" max="3" width="9" customWidth="1"/>
    <col min="4" max="4" width="16" customWidth="1"/>
    <col min="5" max="5" width="14" customWidth="1"/>
    <col min="6" max="7" width="9" customWidth="1"/>
    <col min="8" max="11" width="14" customWidth="1"/>
    <col min="12" max="12" width="8" customWidth="1"/>
    <col min="13" max="13" width="17" customWidth="1"/>
    <col min="14" max="15" width="20" customWidth="1"/>
    <col min="16" max="16" width="15" customWidth="1"/>
    <col min="17" max="20" width="20" customWidth="1"/>
  </cols>
  <sheetData>
    <row r="1" ht="18" customHeight="1" spans="1:20">
      <c r="A1" s="19" t="s">
        <v>318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39"/>
      <c r="R1" s="40"/>
      <c r="S1" s="40"/>
      <c r="T1" s="40"/>
    </row>
    <row r="2" ht="53" customHeight="1" spans="1:20">
      <c r="A2" s="19" t="s">
        <v>40</v>
      </c>
      <c r="B2" s="19" t="s">
        <v>319</v>
      </c>
      <c r="C2" s="19" t="s">
        <v>320</v>
      </c>
      <c r="D2" s="19" t="s">
        <v>321</v>
      </c>
      <c r="E2" s="19" t="s">
        <v>322</v>
      </c>
      <c r="F2" s="19" t="s">
        <v>323</v>
      </c>
      <c r="G2" s="19" t="s">
        <v>65</v>
      </c>
      <c r="H2" s="28" t="s">
        <v>324</v>
      </c>
      <c r="I2" s="28" t="s">
        <v>325</v>
      </c>
      <c r="J2" s="19" t="s">
        <v>326</v>
      </c>
      <c r="K2" s="28" t="s">
        <v>327</v>
      </c>
      <c r="L2" s="19" t="s">
        <v>328</v>
      </c>
      <c r="M2" s="19" t="s">
        <v>329</v>
      </c>
      <c r="N2" s="19" t="s">
        <v>330</v>
      </c>
      <c r="O2" s="19" t="s">
        <v>331</v>
      </c>
      <c r="P2" s="19" t="s">
        <v>332</v>
      </c>
      <c r="Q2" s="39" t="s">
        <v>333</v>
      </c>
      <c r="R2" s="40"/>
      <c r="S2" s="40"/>
      <c r="T2" s="40"/>
    </row>
    <row r="3" ht="32" customHeight="1" spans="1:20">
      <c r="A3" s="20" t="s">
        <v>334</v>
      </c>
      <c r="B3" s="21" t="s">
        <v>335</v>
      </c>
      <c r="C3" s="22">
        <v>15</v>
      </c>
      <c r="D3" s="22">
        <v>15</v>
      </c>
      <c r="E3" s="22">
        <v>0</v>
      </c>
      <c r="F3" s="22">
        <v>0</v>
      </c>
      <c r="G3" s="22">
        <v>0</v>
      </c>
      <c r="H3" s="29">
        <f t="shared" ref="H3:H17" si="0">D3/C3</f>
        <v>1</v>
      </c>
      <c r="I3" s="29">
        <f t="shared" ref="I3:I17" si="1">(D3+E3)/C3</f>
        <v>1</v>
      </c>
      <c r="J3" s="32" t="s">
        <v>336</v>
      </c>
      <c r="K3" s="29">
        <v>1</v>
      </c>
      <c r="L3" s="29" t="s">
        <v>337</v>
      </c>
      <c r="M3" s="29"/>
      <c r="N3" s="29" t="s">
        <v>338</v>
      </c>
      <c r="O3" s="29" t="s">
        <v>338</v>
      </c>
      <c r="P3" s="8"/>
      <c r="Q3" s="39" t="s">
        <v>337</v>
      </c>
      <c r="R3" s="40"/>
      <c r="S3" s="40"/>
      <c r="T3" s="40"/>
    </row>
    <row r="4" ht="32" customHeight="1" spans="1:20">
      <c r="A4" s="20" t="s">
        <v>339</v>
      </c>
      <c r="B4" s="21" t="s">
        <v>340</v>
      </c>
      <c r="C4" s="22">
        <v>87</v>
      </c>
      <c r="D4" s="22">
        <v>87</v>
      </c>
      <c r="E4" s="22">
        <v>0</v>
      </c>
      <c r="F4" s="22">
        <v>0</v>
      </c>
      <c r="G4" s="22">
        <v>0</v>
      </c>
      <c r="H4" s="29">
        <f t="shared" si="0"/>
        <v>1</v>
      </c>
      <c r="I4" s="29">
        <f t="shared" si="1"/>
        <v>1</v>
      </c>
      <c r="J4" s="32" t="s">
        <v>341</v>
      </c>
      <c r="K4" s="29">
        <v>1</v>
      </c>
      <c r="L4" s="29" t="s">
        <v>337</v>
      </c>
      <c r="M4" s="29"/>
      <c r="N4" s="29" t="s">
        <v>338</v>
      </c>
      <c r="O4" s="29" t="s">
        <v>338</v>
      </c>
      <c r="P4" s="8"/>
      <c r="Q4" s="39" t="s">
        <v>337</v>
      </c>
      <c r="R4" s="40"/>
      <c r="S4" s="40"/>
      <c r="T4" s="40"/>
    </row>
    <row r="5" ht="32" customHeight="1" spans="1:20">
      <c r="A5" s="20" t="s">
        <v>342</v>
      </c>
      <c r="B5" s="21" t="s">
        <v>343</v>
      </c>
      <c r="C5" s="23">
        <v>51</v>
      </c>
      <c r="D5" s="23">
        <v>49</v>
      </c>
      <c r="E5" s="23">
        <v>1</v>
      </c>
      <c r="F5" s="23">
        <v>1</v>
      </c>
      <c r="G5" s="23">
        <v>0</v>
      </c>
      <c r="H5" s="29">
        <f t="shared" si="0"/>
        <v>0.96078431372549</v>
      </c>
      <c r="I5" s="29">
        <f t="shared" si="1"/>
        <v>0.980392156862745</v>
      </c>
      <c r="J5" s="32" t="s">
        <v>344</v>
      </c>
      <c r="K5" s="29">
        <v>1</v>
      </c>
      <c r="L5" s="29" t="s">
        <v>345</v>
      </c>
      <c r="M5" s="29" t="s">
        <v>346</v>
      </c>
      <c r="N5" s="29" t="s">
        <v>338</v>
      </c>
      <c r="O5" s="29" t="s">
        <v>338</v>
      </c>
      <c r="P5" s="8"/>
      <c r="Q5" s="39" t="s">
        <v>337</v>
      </c>
      <c r="R5" s="40"/>
      <c r="S5" s="40"/>
      <c r="T5" s="40"/>
    </row>
    <row r="6" ht="32" customHeight="1" spans="1:20">
      <c r="A6" s="20" t="s">
        <v>347</v>
      </c>
      <c r="B6" s="21" t="s">
        <v>348</v>
      </c>
      <c r="C6" s="22">
        <v>5</v>
      </c>
      <c r="D6" s="22">
        <v>5</v>
      </c>
      <c r="E6" s="22">
        <v>0</v>
      </c>
      <c r="F6" s="22">
        <v>0</v>
      </c>
      <c r="G6" s="22">
        <v>0</v>
      </c>
      <c r="H6" s="29">
        <f t="shared" si="0"/>
        <v>1</v>
      </c>
      <c r="I6" s="29">
        <f t="shared" si="1"/>
        <v>1</v>
      </c>
      <c r="J6" s="32" t="s">
        <v>349</v>
      </c>
      <c r="K6" s="29">
        <v>1</v>
      </c>
      <c r="L6" s="29" t="s">
        <v>337</v>
      </c>
      <c r="M6" s="29"/>
      <c r="N6" s="29" t="s">
        <v>338</v>
      </c>
      <c r="O6" s="29" t="s">
        <v>338</v>
      </c>
      <c r="P6" s="8"/>
      <c r="Q6" s="39" t="s">
        <v>345</v>
      </c>
      <c r="R6" s="40"/>
      <c r="S6" s="40"/>
      <c r="T6" s="40"/>
    </row>
    <row r="7" ht="32" customHeight="1" spans="1:20">
      <c r="A7" s="20" t="s">
        <v>97</v>
      </c>
      <c r="B7" s="21" t="s">
        <v>350</v>
      </c>
      <c r="C7" s="22">
        <v>33</v>
      </c>
      <c r="D7" s="22">
        <v>18</v>
      </c>
      <c r="E7" s="22">
        <v>1</v>
      </c>
      <c r="F7" s="22">
        <v>14</v>
      </c>
      <c r="G7" s="22">
        <v>0</v>
      </c>
      <c r="H7" s="29">
        <f t="shared" si="0"/>
        <v>0.545454545454545</v>
      </c>
      <c r="I7" s="29">
        <f t="shared" si="1"/>
        <v>0.575757575757576</v>
      </c>
      <c r="J7" s="32" t="s">
        <v>351</v>
      </c>
      <c r="K7" s="29">
        <v>1</v>
      </c>
      <c r="L7" s="29" t="s">
        <v>345</v>
      </c>
      <c r="M7" s="29" t="s">
        <v>352</v>
      </c>
      <c r="N7" s="29" t="s">
        <v>338</v>
      </c>
      <c r="O7" s="29" t="s">
        <v>338</v>
      </c>
      <c r="P7" s="8"/>
      <c r="Q7" s="39" t="s">
        <v>345</v>
      </c>
      <c r="R7" s="40"/>
      <c r="S7" s="40"/>
      <c r="T7" s="40"/>
    </row>
    <row r="8" ht="32" customHeight="1" spans="1:20">
      <c r="A8" s="20" t="s">
        <v>353</v>
      </c>
      <c r="B8" s="21" t="s">
        <v>354</v>
      </c>
      <c r="C8" s="23">
        <v>73</v>
      </c>
      <c r="D8" s="23">
        <v>67</v>
      </c>
      <c r="E8" s="23">
        <v>6</v>
      </c>
      <c r="F8" s="23">
        <v>0</v>
      </c>
      <c r="G8" s="23">
        <v>0</v>
      </c>
      <c r="H8" s="29">
        <f t="shared" si="0"/>
        <v>0.917808219178082</v>
      </c>
      <c r="I8" s="29">
        <f t="shared" si="1"/>
        <v>1</v>
      </c>
      <c r="J8" s="32" t="s">
        <v>355</v>
      </c>
      <c r="K8" s="29">
        <v>0.9718</v>
      </c>
      <c r="L8" s="29" t="s">
        <v>345</v>
      </c>
      <c r="M8" s="29" t="s">
        <v>356</v>
      </c>
      <c r="N8" s="29" t="s">
        <v>338</v>
      </c>
      <c r="O8" s="29" t="s">
        <v>338</v>
      </c>
      <c r="P8" s="8"/>
      <c r="Q8" s="39" t="s">
        <v>345</v>
      </c>
      <c r="R8" s="40"/>
      <c r="S8" s="40"/>
      <c r="T8" s="40"/>
    </row>
    <row r="9" ht="32" customHeight="1" spans="1:20">
      <c r="A9" s="20" t="s">
        <v>357</v>
      </c>
      <c r="B9" s="21" t="s">
        <v>278</v>
      </c>
      <c r="C9" s="22">
        <v>708</v>
      </c>
      <c r="D9" s="22">
        <v>691</v>
      </c>
      <c r="E9" s="22">
        <v>11</v>
      </c>
      <c r="F9" s="22">
        <v>6</v>
      </c>
      <c r="G9" s="22">
        <v>0</v>
      </c>
      <c r="H9" s="29">
        <f t="shared" si="0"/>
        <v>0.975988700564972</v>
      </c>
      <c r="I9" s="29">
        <f t="shared" si="1"/>
        <v>0.991525423728814</v>
      </c>
      <c r="J9" s="32" t="s">
        <v>358</v>
      </c>
      <c r="K9" s="29">
        <v>0.9897</v>
      </c>
      <c r="L9" s="29" t="s">
        <v>345</v>
      </c>
      <c r="M9" s="29" t="s">
        <v>356</v>
      </c>
      <c r="N9" s="29" t="s">
        <v>338</v>
      </c>
      <c r="O9" s="29" t="s">
        <v>338</v>
      </c>
      <c r="P9" s="8"/>
      <c r="Q9" s="39" t="s">
        <v>345</v>
      </c>
      <c r="R9" s="40"/>
      <c r="S9" s="40"/>
      <c r="T9" s="40"/>
    </row>
    <row r="10" ht="32" customHeight="1" spans="1:20">
      <c r="A10" s="20" t="s">
        <v>359</v>
      </c>
      <c r="B10" s="21" t="s">
        <v>360</v>
      </c>
      <c r="C10" s="22">
        <v>5</v>
      </c>
      <c r="D10" s="22">
        <v>5</v>
      </c>
      <c r="E10" s="22">
        <v>0</v>
      </c>
      <c r="F10" s="22">
        <v>0</v>
      </c>
      <c r="G10" s="22">
        <v>0</v>
      </c>
      <c r="H10" s="29">
        <f t="shared" si="0"/>
        <v>1</v>
      </c>
      <c r="I10" s="29">
        <f t="shared" si="1"/>
        <v>1</v>
      </c>
      <c r="J10" s="32" t="s">
        <v>361</v>
      </c>
      <c r="K10" s="29">
        <v>1</v>
      </c>
      <c r="L10" s="29" t="s">
        <v>337</v>
      </c>
      <c r="M10" s="29"/>
      <c r="N10" s="29" t="s">
        <v>338</v>
      </c>
      <c r="O10" s="29" t="s">
        <v>338</v>
      </c>
      <c r="P10" s="8"/>
      <c r="Q10" s="39" t="s">
        <v>345</v>
      </c>
      <c r="R10" s="40"/>
      <c r="S10" s="40"/>
      <c r="T10" s="40"/>
    </row>
    <row r="11" ht="32" customHeight="1" spans="1:20">
      <c r="A11" s="20" t="s">
        <v>362</v>
      </c>
      <c r="B11" s="21" t="s">
        <v>363</v>
      </c>
      <c r="C11" s="22">
        <v>24</v>
      </c>
      <c r="D11" s="22">
        <v>23</v>
      </c>
      <c r="E11" s="22">
        <v>1</v>
      </c>
      <c r="F11" s="22">
        <v>0</v>
      </c>
      <c r="G11" s="22">
        <v>0</v>
      </c>
      <c r="H11" s="29">
        <f t="shared" si="0"/>
        <v>0.958333333333333</v>
      </c>
      <c r="I11" s="29">
        <f t="shared" si="1"/>
        <v>1</v>
      </c>
      <c r="J11" s="32" t="s">
        <v>364</v>
      </c>
      <c r="K11" s="29">
        <v>0.9444</v>
      </c>
      <c r="L11" s="29" t="s">
        <v>337</v>
      </c>
      <c r="M11" s="29"/>
      <c r="N11" s="29" t="s">
        <v>338</v>
      </c>
      <c r="O11" s="29" t="s">
        <v>338</v>
      </c>
      <c r="P11" s="8"/>
      <c r="Q11" s="39" t="s">
        <v>345</v>
      </c>
      <c r="R11" s="40"/>
      <c r="S11" s="40"/>
      <c r="T11" s="40"/>
    </row>
    <row r="12" ht="32" customHeight="1" spans="1:20">
      <c r="A12" s="20" t="s">
        <v>365</v>
      </c>
      <c r="B12" s="21" t="s">
        <v>366</v>
      </c>
      <c r="C12" s="22">
        <v>49</v>
      </c>
      <c r="D12" s="22">
        <v>49</v>
      </c>
      <c r="E12" s="22">
        <v>0</v>
      </c>
      <c r="F12" s="22">
        <v>0</v>
      </c>
      <c r="G12" s="22">
        <v>0</v>
      </c>
      <c r="H12" s="29">
        <f t="shared" si="0"/>
        <v>1</v>
      </c>
      <c r="I12" s="29">
        <f t="shared" si="1"/>
        <v>1</v>
      </c>
      <c r="J12" s="32" t="s">
        <v>367</v>
      </c>
      <c r="K12" s="29">
        <v>1</v>
      </c>
      <c r="L12" s="29" t="s">
        <v>337</v>
      </c>
      <c r="M12" s="29"/>
      <c r="N12" s="29" t="s">
        <v>338</v>
      </c>
      <c r="O12" s="29" t="s">
        <v>338</v>
      </c>
      <c r="P12" s="8"/>
      <c r="Q12" s="39" t="s">
        <v>345</v>
      </c>
      <c r="R12" s="40"/>
      <c r="S12" s="40"/>
      <c r="T12" s="40"/>
    </row>
    <row r="13" ht="32" customHeight="1" spans="1:20">
      <c r="A13" s="20" t="s">
        <v>73</v>
      </c>
      <c r="B13" s="21" t="s">
        <v>368</v>
      </c>
      <c r="C13" s="22">
        <v>34</v>
      </c>
      <c r="D13" s="22">
        <v>20</v>
      </c>
      <c r="E13" s="22">
        <v>10</v>
      </c>
      <c r="F13" s="22">
        <v>4</v>
      </c>
      <c r="G13" s="22">
        <v>0</v>
      </c>
      <c r="H13" s="29">
        <f t="shared" si="0"/>
        <v>0.588235294117647</v>
      </c>
      <c r="I13" s="29">
        <f t="shared" si="1"/>
        <v>0.882352941176471</v>
      </c>
      <c r="J13" s="32" t="s">
        <v>369</v>
      </c>
      <c r="K13" s="29">
        <v>0.875</v>
      </c>
      <c r="L13" s="29" t="s">
        <v>345</v>
      </c>
      <c r="M13" s="29" t="s">
        <v>356</v>
      </c>
      <c r="N13" s="29" t="s">
        <v>338</v>
      </c>
      <c r="O13" s="29" t="s">
        <v>338</v>
      </c>
      <c r="P13" s="8"/>
      <c r="Q13" s="39" t="s">
        <v>337</v>
      </c>
      <c r="R13" s="40"/>
      <c r="S13" s="40"/>
      <c r="T13" s="40"/>
    </row>
    <row r="14" ht="32" customHeight="1" spans="1:20">
      <c r="A14" s="20" t="s">
        <v>234</v>
      </c>
      <c r="B14" s="21" t="s">
        <v>235</v>
      </c>
      <c r="C14" s="22">
        <v>211</v>
      </c>
      <c r="D14" s="22">
        <v>191</v>
      </c>
      <c r="E14" s="22">
        <v>4</v>
      </c>
      <c r="F14" s="22">
        <v>13</v>
      </c>
      <c r="G14" s="22">
        <v>3</v>
      </c>
      <c r="H14" s="29">
        <f t="shared" si="0"/>
        <v>0.90521327014218</v>
      </c>
      <c r="I14" s="29">
        <f t="shared" si="1"/>
        <v>0.924170616113744</v>
      </c>
      <c r="J14" s="32" t="s">
        <v>370</v>
      </c>
      <c r="K14" s="29">
        <v>0.973</v>
      </c>
      <c r="L14" s="29" t="s">
        <v>345</v>
      </c>
      <c r="M14" s="29" t="s">
        <v>356</v>
      </c>
      <c r="N14" s="29" t="s">
        <v>338</v>
      </c>
      <c r="O14" s="29" t="s">
        <v>338</v>
      </c>
      <c r="P14" s="8"/>
      <c r="Q14" s="39" t="s">
        <v>345</v>
      </c>
      <c r="R14" s="40"/>
      <c r="S14" s="40"/>
      <c r="T14" s="40"/>
    </row>
    <row r="15" ht="32" customHeight="1" spans="1:20">
      <c r="A15" s="20" t="s">
        <v>371</v>
      </c>
      <c r="B15" s="21" t="s">
        <v>372</v>
      </c>
      <c r="C15" s="22">
        <v>25</v>
      </c>
      <c r="D15" s="22">
        <v>25</v>
      </c>
      <c r="E15" s="22">
        <v>0</v>
      </c>
      <c r="F15" s="22">
        <v>0</v>
      </c>
      <c r="G15" s="22">
        <v>0</v>
      </c>
      <c r="H15" s="29">
        <f t="shared" si="0"/>
        <v>1</v>
      </c>
      <c r="I15" s="29">
        <f t="shared" si="1"/>
        <v>1</v>
      </c>
      <c r="J15" s="32" t="s">
        <v>373</v>
      </c>
      <c r="K15" s="29">
        <v>0.9397</v>
      </c>
      <c r="L15" s="29" t="s">
        <v>337</v>
      </c>
      <c r="M15" s="29"/>
      <c r="N15" s="29" t="s">
        <v>338</v>
      </c>
      <c r="O15" s="29" t="s">
        <v>338</v>
      </c>
      <c r="P15" s="8"/>
      <c r="Q15" s="39" t="s">
        <v>337</v>
      </c>
      <c r="R15" s="40"/>
      <c r="S15" s="40"/>
      <c r="T15" s="40"/>
    </row>
    <row r="16" ht="32" customHeight="1" spans="1:20">
      <c r="A16" s="20" t="s">
        <v>272</v>
      </c>
      <c r="B16" s="21" t="s">
        <v>374</v>
      </c>
      <c r="C16" s="22">
        <v>207</v>
      </c>
      <c r="D16" s="22">
        <v>207</v>
      </c>
      <c r="E16" s="22">
        <v>0</v>
      </c>
      <c r="F16" s="22">
        <v>0</v>
      </c>
      <c r="G16" s="22">
        <v>0</v>
      </c>
      <c r="H16" s="29">
        <f t="shared" si="0"/>
        <v>1</v>
      </c>
      <c r="I16" s="29">
        <f t="shared" si="1"/>
        <v>1</v>
      </c>
      <c r="J16" s="32" t="s">
        <v>375</v>
      </c>
      <c r="K16" s="29">
        <v>1</v>
      </c>
      <c r="L16" s="29" t="s">
        <v>337</v>
      </c>
      <c r="M16" s="29"/>
      <c r="N16" s="29" t="s">
        <v>338</v>
      </c>
      <c r="O16" s="29" t="s">
        <v>338</v>
      </c>
      <c r="P16" s="8"/>
      <c r="Q16" s="39" t="s">
        <v>337</v>
      </c>
      <c r="R16" s="40"/>
      <c r="S16" s="40"/>
      <c r="T16" s="40"/>
    </row>
    <row r="17" ht="32" customHeight="1" spans="1:20">
      <c r="A17" s="20" t="s">
        <v>272</v>
      </c>
      <c r="B17" s="21" t="s">
        <v>273</v>
      </c>
      <c r="C17" s="22">
        <v>179</v>
      </c>
      <c r="D17" s="22">
        <v>178</v>
      </c>
      <c r="E17" s="22">
        <v>1</v>
      </c>
      <c r="F17" s="22">
        <v>0</v>
      </c>
      <c r="G17" s="22">
        <v>0</v>
      </c>
      <c r="H17" s="29">
        <f t="shared" si="0"/>
        <v>0.994413407821229</v>
      </c>
      <c r="I17" s="29">
        <f t="shared" si="1"/>
        <v>1</v>
      </c>
      <c r="J17" s="32" t="s">
        <v>376</v>
      </c>
      <c r="K17" s="29">
        <v>1</v>
      </c>
      <c r="L17" s="29" t="s">
        <v>337</v>
      </c>
      <c r="M17" s="29"/>
      <c r="N17" s="29" t="s">
        <v>338</v>
      </c>
      <c r="O17" s="29" t="s">
        <v>338</v>
      </c>
      <c r="P17" s="8"/>
      <c r="Q17" s="39" t="s">
        <v>345</v>
      </c>
      <c r="R17" s="40"/>
      <c r="S17" s="40"/>
      <c r="T17" s="40"/>
    </row>
    <row r="18" ht="32" customHeight="1" spans="1:20">
      <c r="A18" s="20" t="s">
        <v>301</v>
      </c>
      <c r="B18" s="21" t="s">
        <v>377</v>
      </c>
      <c r="C18" s="22">
        <v>144</v>
      </c>
      <c r="D18" s="22">
        <v>136</v>
      </c>
      <c r="E18" s="22">
        <v>3</v>
      </c>
      <c r="F18" s="22">
        <v>5</v>
      </c>
      <c r="G18" s="22">
        <v>0</v>
      </c>
      <c r="H18" s="29">
        <f t="shared" ref="H18:H35" si="2">D18/C18</f>
        <v>0.944444444444444</v>
      </c>
      <c r="I18" s="29">
        <f t="shared" ref="I18:I35" si="3">(D18+E18)/C18</f>
        <v>0.965277777777778</v>
      </c>
      <c r="J18" s="32" t="s">
        <v>378</v>
      </c>
      <c r="K18" s="29">
        <v>0.9853</v>
      </c>
      <c r="L18" s="29" t="s">
        <v>345</v>
      </c>
      <c r="M18" s="29" t="s">
        <v>356</v>
      </c>
      <c r="N18" s="29" t="s">
        <v>338</v>
      </c>
      <c r="O18" s="29" t="s">
        <v>338</v>
      </c>
      <c r="P18" s="8"/>
      <c r="Q18" s="39" t="s">
        <v>345</v>
      </c>
      <c r="R18" s="40"/>
      <c r="S18" s="40"/>
      <c r="T18" s="40"/>
    </row>
    <row r="19" ht="32" customHeight="1" spans="1:20">
      <c r="A19" s="20" t="s">
        <v>218</v>
      </c>
      <c r="B19" s="21" t="s">
        <v>379</v>
      </c>
      <c r="C19" s="22">
        <v>205</v>
      </c>
      <c r="D19" s="22">
        <v>178</v>
      </c>
      <c r="E19" s="22">
        <v>7</v>
      </c>
      <c r="F19" s="22">
        <v>20</v>
      </c>
      <c r="G19" s="22">
        <v>0</v>
      </c>
      <c r="H19" s="29">
        <f t="shared" si="2"/>
        <v>0.868292682926829</v>
      </c>
      <c r="I19" s="29">
        <f t="shared" si="3"/>
        <v>0.902439024390244</v>
      </c>
      <c r="J19" s="32" t="s">
        <v>380</v>
      </c>
      <c r="K19" s="29">
        <v>0.7684</v>
      </c>
      <c r="L19" s="29" t="s">
        <v>337</v>
      </c>
      <c r="M19" s="29"/>
      <c r="N19" s="29" t="s">
        <v>338</v>
      </c>
      <c r="O19" s="29" t="s">
        <v>338</v>
      </c>
      <c r="P19" s="8"/>
      <c r="Q19" s="39" t="s">
        <v>345</v>
      </c>
      <c r="R19" s="40"/>
      <c r="S19" s="40"/>
      <c r="T19" s="40"/>
    </row>
    <row r="20" ht="32" customHeight="1" spans="1:20">
      <c r="A20" s="20" t="s">
        <v>50</v>
      </c>
      <c r="B20" s="21" t="s">
        <v>381</v>
      </c>
      <c r="C20" s="22">
        <v>28</v>
      </c>
      <c r="D20" s="22">
        <v>9</v>
      </c>
      <c r="E20" s="22">
        <v>2</v>
      </c>
      <c r="F20" s="22">
        <v>17</v>
      </c>
      <c r="G20" s="22">
        <v>0</v>
      </c>
      <c r="H20" s="29">
        <f t="shared" si="2"/>
        <v>0.321428571428571</v>
      </c>
      <c r="I20" s="29">
        <f t="shared" si="3"/>
        <v>0.392857142857143</v>
      </c>
      <c r="J20" s="32" t="s">
        <v>382</v>
      </c>
      <c r="K20" s="29">
        <v>0.3214</v>
      </c>
      <c r="L20" s="29" t="s">
        <v>337</v>
      </c>
      <c r="M20" s="29"/>
      <c r="N20" s="29"/>
      <c r="O20" s="29"/>
      <c r="P20" s="8"/>
      <c r="Q20" s="39"/>
      <c r="R20" s="40"/>
      <c r="S20" s="40"/>
      <c r="T20" s="40"/>
    </row>
    <row r="21" ht="32" customHeight="1" spans="1:20">
      <c r="A21" s="20" t="s">
        <v>383</v>
      </c>
      <c r="B21" s="21" t="s">
        <v>69</v>
      </c>
      <c r="C21" s="22">
        <v>16</v>
      </c>
      <c r="D21" s="22">
        <v>8</v>
      </c>
      <c r="E21" s="22">
        <v>1</v>
      </c>
      <c r="F21" s="22">
        <v>7</v>
      </c>
      <c r="G21" s="22">
        <v>0</v>
      </c>
      <c r="H21" s="29">
        <f t="shared" si="2"/>
        <v>0.5</v>
      </c>
      <c r="I21" s="29">
        <f t="shared" si="3"/>
        <v>0.5625</v>
      </c>
      <c r="J21" s="32" t="s">
        <v>384</v>
      </c>
      <c r="K21" s="29">
        <v>1</v>
      </c>
      <c r="L21" s="29" t="s">
        <v>345</v>
      </c>
      <c r="M21" s="29" t="s">
        <v>356</v>
      </c>
      <c r="N21" s="29" t="s">
        <v>338</v>
      </c>
      <c r="O21" s="29" t="s">
        <v>338</v>
      </c>
      <c r="P21" s="8"/>
      <c r="Q21" s="39" t="s">
        <v>345</v>
      </c>
      <c r="R21" s="40"/>
      <c r="S21" s="40"/>
      <c r="T21" s="40"/>
    </row>
    <row r="22" ht="32" customHeight="1" spans="1:20">
      <c r="A22" s="20" t="s">
        <v>385</v>
      </c>
      <c r="B22" s="21" t="s">
        <v>386</v>
      </c>
      <c r="C22" s="22">
        <v>38</v>
      </c>
      <c r="D22" s="22">
        <v>36</v>
      </c>
      <c r="E22" s="22">
        <v>2</v>
      </c>
      <c r="F22" s="22">
        <v>0</v>
      </c>
      <c r="G22" s="22">
        <v>0</v>
      </c>
      <c r="H22" s="29">
        <f t="shared" si="2"/>
        <v>0.947368421052632</v>
      </c>
      <c r="I22" s="29">
        <f t="shared" si="3"/>
        <v>1</v>
      </c>
      <c r="J22" s="32" t="s">
        <v>387</v>
      </c>
      <c r="K22" s="29">
        <v>1</v>
      </c>
      <c r="L22" s="29" t="s">
        <v>345</v>
      </c>
      <c r="M22" s="29" t="s">
        <v>356</v>
      </c>
      <c r="N22" s="29" t="s">
        <v>338</v>
      </c>
      <c r="O22" s="29" t="s">
        <v>338</v>
      </c>
      <c r="P22" s="8"/>
      <c r="Q22" s="39" t="s">
        <v>345</v>
      </c>
      <c r="R22" s="40"/>
      <c r="S22" s="40"/>
      <c r="T22" s="40"/>
    </row>
    <row r="23" ht="32" customHeight="1" spans="1:20">
      <c r="A23" s="20" t="s">
        <v>388</v>
      </c>
      <c r="B23" s="21" t="s">
        <v>389</v>
      </c>
      <c r="C23" s="22">
        <v>31</v>
      </c>
      <c r="D23" s="22">
        <v>31</v>
      </c>
      <c r="E23" s="22">
        <v>0</v>
      </c>
      <c r="F23" s="22">
        <v>0</v>
      </c>
      <c r="G23" s="22">
        <v>0</v>
      </c>
      <c r="H23" s="29">
        <f t="shared" si="2"/>
        <v>1</v>
      </c>
      <c r="I23" s="29">
        <f t="shared" si="3"/>
        <v>1</v>
      </c>
      <c r="J23" s="32" t="s">
        <v>390</v>
      </c>
      <c r="K23" s="29">
        <v>1</v>
      </c>
      <c r="L23" s="29" t="s">
        <v>337</v>
      </c>
      <c r="M23" s="29"/>
      <c r="N23" s="29"/>
      <c r="O23" s="29"/>
      <c r="P23" s="8"/>
      <c r="Q23" s="39"/>
      <c r="R23" s="40"/>
      <c r="S23" s="40"/>
      <c r="T23" s="40"/>
    </row>
    <row r="24" ht="32" customHeight="1" spans="1:20">
      <c r="A24" s="20" t="s">
        <v>102</v>
      </c>
      <c r="B24" s="21" t="s">
        <v>103</v>
      </c>
      <c r="C24" s="23">
        <v>219</v>
      </c>
      <c r="D24" s="23">
        <v>164</v>
      </c>
      <c r="E24" s="23">
        <v>10</v>
      </c>
      <c r="F24" s="23">
        <v>35</v>
      </c>
      <c r="G24" s="23">
        <v>10</v>
      </c>
      <c r="H24" s="29">
        <f t="shared" si="2"/>
        <v>0.748858447488584</v>
      </c>
      <c r="I24" s="29">
        <f t="shared" si="3"/>
        <v>0.794520547945205</v>
      </c>
      <c r="J24" s="32" t="s">
        <v>391</v>
      </c>
      <c r="K24" s="29">
        <v>0.9282</v>
      </c>
      <c r="L24" s="29" t="s">
        <v>345</v>
      </c>
      <c r="M24" s="29" t="s">
        <v>356</v>
      </c>
      <c r="N24" s="29" t="s">
        <v>338</v>
      </c>
      <c r="O24" s="29" t="s">
        <v>338</v>
      </c>
      <c r="P24" s="8"/>
      <c r="Q24" s="39" t="s">
        <v>345</v>
      </c>
      <c r="R24" s="40"/>
      <c r="S24" s="40"/>
      <c r="T24" s="40"/>
    </row>
    <row r="25" ht="32" customHeight="1" spans="1:20">
      <c r="A25" s="20" t="s">
        <v>392</v>
      </c>
      <c r="B25" s="21" t="s">
        <v>139</v>
      </c>
      <c r="C25" s="22">
        <v>78</v>
      </c>
      <c r="D25" s="22">
        <v>67</v>
      </c>
      <c r="E25" s="22">
        <v>11</v>
      </c>
      <c r="F25" s="22">
        <v>0</v>
      </c>
      <c r="G25" s="22">
        <v>0</v>
      </c>
      <c r="H25" s="29">
        <f t="shared" si="2"/>
        <v>0.858974358974359</v>
      </c>
      <c r="I25" s="29">
        <f t="shared" si="3"/>
        <v>1</v>
      </c>
      <c r="J25" s="32" t="s">
        <v>393</v>
      </c>
      <c r="K25" s="29">
        <v>0.9697</v>
      </c>
      <c r="L25" s="29" t="s">
        <v>345</v>
      </c>
      <c r="M25" s="29" t="s">
        <v>356</v>
      </c>
      <c r="N25" s="29" t="s">
        <v>338</v>
      </c>
      <c r="O25" s="29" t="s">
        <v>338</v>
      </c>
      <c r="P25" s="8"/>
      <c r="Q25" s="39" t="s">
        <v>345</v>
      </c>
      <c r="R25" s="40"/>
      <c r="S25" s="40"/>
      <c r="T25" s="40"/>
    </row>
    <row r="26" ht="32" customHeight="1" spans="1:20">
      <c r="A26" s="20" t="s">
        <v>394</v>
      </c>
      <c r="B26" s="21" t="s">
        <v>395</v>
      </c>
      <c r="C26" s="22">
        <v>47</v>
      </c>
      <c r="D26" s="22">
        <v>47</v>
      </c>
      <c r="E26" s="22">
        <v>0</v>
      </c>
      <c r="F26" s="22">
        <v>0</v>
      </c>
      <c r="G26" s="22">
        <v>0</v>
      </c>
      <c r="H26" s="29">
        <f t="shared" si="2"/>
        <v>1</v>
      </c>
      <c r="I26" s="29">
        <f t="shared" si="3"/>
        <v>1</v>
      </c>
      <c r="J26" s="32" t="s">
        <v>396</v>
      </c>
      <c r="K26" s="29">
        <v>1</v>
      </c>
      <c r="L26" s="29" t="s">
        <v>337</v>
      </c>
      <c r="M26" s="29"/>
      <c r="N26" s="29"/>
      <c r="O26" s="29"/>
      <c r="P26" s="8"/>
      <c r="Q26" s="39"/>
      <c r="R26" s="40"/>
      <c r="S26" s="40"/>
      <c r="T26" s="40"/>
    </row>
    <row r="27" ht="32" customHeight="1" spans="1:20">
      <c r="A27" s="20" t="s">
        <v>397</v>
      </c>
      <c r="B27" s="21" t="s">
        <v>398</v>
      </c>
      <c r="C27" s="22">
        <v>4</v>
      </c>
      <c r="D27" s="22">
        <v>4</v>
      </c>
      <c r="E27" s="22">
        <v>0</v>
      </c>
      <c r="F27" s="22">
        <v>0</v>
      </c>
      <c r="G27" s="22">
        <v>0</v>
      </c>
      <c r="H27" s="29">
        <f t="shared" si="2"/>
        <v>1</v>
      </c>
      <c r="I27" s="29">
        <f t="shared" si="3"/>
        <v>1</v>
      </c>
      <c r="J27" s="32" t="s">
        <v>399</v>
      </c>
      <c r="K27" s="29">
        <v>1</v>
      </c>
      <c r="L27" s="29" t="s">
        <v>337</v>
      </c>
      <c r="M27" s="29"/>
      <c r="N27" s="29" t="s">
        <v>338</v>
      </c>
      <c r="O27" s="29" t="s">
        <v>338</v>
      </c>
      <c r="P27" s="8"/>
      <c r="Q27" s="39" t="s">
        <v>345</v>
      </c>
      <c r="R27" s="40"/>
      <c r="S27" s="40"/>
      <c r="T27" s="40"/>
    </row>
    <row r="28" ht="32" customHeight="1" spans="1:20">
      <c r="A28" s="20" t="s">
        <v>400</v>
      </c>
      <c r="B28" s="21" t="s">
        <v>401</v>
      </c>
      <c r="C28" s="22">
        <v>19</v>
      </c>
      <c r="D28" s="22">
        <v>19</v>
      </c>
      <c r="E28" s="22">
        <v>0</v>
      </c>
      <c r="F28" s="22">
        <v>0</v>
      </c>
      <c r="G28" s="22">
        <v>0</v>
      </c>
      <c r="H28" s="29">
        <f t="shared" si="2"/>
        <v>1</v>
      </c>
      <c r="I28" s="29">
        <f t="shared" si="3"/>
        <v>1</v>
      </c>
      <c r="J28" s="32" t="s">
        <v>402</v>
      </c>
      <c r="K28" s="29">
        <v>1</v>
      </c>
      <c r="L28" s="29" t="s">
        <v>337</v>
      </c>
      <c r="M28" s="29"/>
      <c r="N28" s="29"/>
      <c r="O28" s="29"/>
      <c r="P28" s="8"/>
      <c r="Q28" s="39"/>
      <c r="R28" s="40"/>
      <c r="S28" s="40"/>
      <c r="T28" s="40"/>
    </row>
    <row r="29" ht="32" customHeight="1" spans="1:20">
      <c r="A29" s="20" t="s">
        <v>63</v>
      </c>
      <c r="B29" s="21" t="s">
        <v>64</v>
      </c>
      <c r="C29" s="22">
        <v>25</v>
      </c>
      <c r="D29" s="22">
        <v>12</v>
      </c>
      <c r="E29" s="22">
        <v>0</v>
      </c>
      <c r="F29" s="22">
        <v>0</v>
      </c>
      <c r="G29" s="22">
        <v>13</v>
      </c>
      <c r="H29" s="29">
        <f t="shared" si="2"/>
        <v>0.48</v>
      </c>
      <c r="I29" s="29">
        <f t="shared" si="3"/>
        <v>0.48</v>
      </c>
      <c r="J29" s="32" t="s">
        <v>403</v>
      </c>
      <c r="K29" s="29">
        <v>0.96</v>
      </c>
      <c r="L29" s="29" t="s">
        <v>345</v>
      </c>
      <c r="M29" s="29" t="s">
        <v>356</v>
      </c>
      <c r="N29" s="29"/>
      <c r="O29" s="29"/>
      <c r="P29" s="8"/>
      <c r="Q29" s="39"/>
      <c r="R29" s="40"/>
      <c r="S29" s="40"/>
      <c r="T29" s="40"/>
    </row>
    <row r="30" ht="32" customHeight="1" spans="1:20">
      <c r="A30" s="20" t="s">
        <v>314</v>
      </c>
      <c r="B30" s="21" t="s">
        <v>315</v>
      </c>
      <c r="C30" s="22">
        <v>55</v>
      </c>
      <c r="D30" s="22">
        <v>54</v>
      </c>
      <c r="E30" s="22">
        <v>1</v>
      </c>
      <c r="F30" s="22">
        <v>0</v>
      </c>
      <c r="G30" s="22">
        <v>0</v>
      </c>
      <c r="H30" s="29">
        <f t="shared" si="2"/>
        <v>0.981818181818182</v>
      </c>
      <c r="I30" s="29">
        <f t="shared" si="3"/>
        <v>1</v>
      </c>
      <c r="J30" s="32" t="s">
        <v>403</v>
      </c>
      <c r="K30" s="29">
        <v>1</v>
      </c>
      <c r="L30" s="29" t="s">
        <v>345</v>
      </c>
      <c r="M30" s="29" t="s">
        <v>356</v>
      </c>
      <c r="N30" s="29" t="s">
        <v>338</v>
      </c>
      <c r="O30" s="29" t="s">
        <v>338</v>
      </c>
      <c r="P30" s="8"/>
      <c r="Q30" s="39" t="s">
        <v>337</v>
      </c>
      <c r="R30" s="40"/>
      <c r="S30" s="40"/>
      <c r="T30" s="40"/>
    </row>
    <row r="31" ht="32" customHeight="1" spans="1:20">
      <c r="A31" s="20" t="s">
        <v>179</v>
      </c>
      <c r="B31" s="21" t="s">
        <v>180</v>
      </c>
      <c r="C31" s="22">
        <v>133</v>
      </c>
      <c r="D31" s="22">
        <v>115</v>
      </c>
      <c r="E31" s="22">
        <v>17</v>
      </c>
      <c r="F31" s="22">
        <v>1</v>
      </c>
      <c r="G31" s="22">
        <v>0</v>
      </c>
      <c r="H31" s="29">
        <f t="shared" si="2"/>
        <v>0.864661654135338</v>
      </c>
      <c r="I31" s="29">
        <f t="shared" si="3"/>
        <v>0.992481203007519</v>
      </c>
      <c r="J31" s="32" t="s">
        <v>384</v>
      </c>
      <c r="K31" s="29">
        <v>1</v>
      </c>
      <c r="L31" s="29" t="s">
        <v>337</v>
      </c>
      <c r="M31" s="29" t="s">
        <v>404</v>
      </c>
      <c r="N31" s="29"/>
      <c r="O31" s="29"/>
      <c r="P31" s="8"/>
      <c r="Q31" s="39"/>
      <c r="R31" s="40"/>
      <c r="S31" s="40"/>
      <c r="T31" s="40"/>
    </row>
    <row r="32" ht="32" customHeight="1" spans="1:20">
      <c r="A32" s="20" t="s">
        <v>128</v>
      </c>
      <c r="B32" s="21" t="s">
        <v>129</v>
      </c>
      <c r="C32" s="22">
        <v>22</v>
      </c>
      <c r="D32" s="22">
        <v>18</v>
      </c>
      <c r="E32" s="22">
        <v>4</v>
      </c>
      <c r="F32" s="22">
        <v>0</v>
      </c>
      <c r="G32" s="22">
        <v>0</v>
      </c>
      <c r="H32" s="29">
        <v>0.8182</v>
      </c>
      <c r="I32" s="29">
        <f t="shared" si="3"/>
        <v>1</v>
      </c>
      <c r="J32" s="32" t="s">
        <v>391</v>
      </c>
      <c r="K32" s="29">
        <v>1</v>
      </c>
      <c r="L32" s="29" t="s">
        <v>345</v>
      </c>
      <c r="M32" s="29" t="s">
        <v>356</v>
      </c>
      <c r="N32" s="29"/>
      <c r="O32" s="29"/>
      <c r="P32" s="8"/>
      <c r="Q32" s="39"/>
      <c r="R32" s="40"/>
      <c r="S32" s="40"/>
      <c r="T32" s="40"/>
    </row>
    <row r="33" ht="32" customHeight="1" spans="1:20">
      <c r="A33" s="20" t="s">
        <v>405</v>
      </c>
      <c r="B33" s="21" t="s">
        <v>169</v>
      </c>
      <c r="C33" s="22">
        <v>95</v>
      </c>
      <c r="D33" s="22">
        <v>82</v>
      </c>
      <c r="E33" s="22">
        <v>5</v>
      </c>
      <c r="F33" s="22">
        <v>8</v>
      </c>
      <c r="G33" s="22">
        <v>0</v>
      </c>
      <c r="H33" s="29">
        <f t="shared" si="2"/>
        <v>0.863157894736842</v>
      </c>
      <c r="I33" s="29">
        <f t="shared" si="3"/>
        <v>0.91578947368421</v>
      </c>
      <c r="J33" s="32" t="s">
        <v>391</v>
      </c>
      <c r="K33" s="29">
        <v>1</v>
      </c>
      <c r="L33" s="29" t="s">
        <v>345</v>
      </c>
      <c r="M33" s="29" t="s">
        <v>356</v>
      </c>
      <c r="N33" s="29" t="s">
        <v>338</v>
      </c>
      <c r="O33" s="29" t="s">
        <v>338</v>
      </c>
      <c r="P33" s="8"/>
      <c r="Q33" s="39" t="s">
        <v>337</v>
      </c>
      <c r="R33" s="40"/>
      <c r="S33" s="40"/>
      <c r="T33" s="40"/>
    </row>
    <row r="34" ht="32" customHeight="1" spans="1:20">
      <c r="A34" s="20" t="s">
        <v>309</v>
      </c>
      <c r="B34" s="21" t="s">
        <v>310</v>
      </c>
      <c r="C34" s="24">
        <v>269</v>
      </c>
      <c r="D34" s="24">
        <v>251</v>
      </c>
      <c r="E34" s="24">
        <v>1</v>
      </c>
      <c r="F34" s="22">
        <v>17</v>
      </c>
      <c r="G34" s="22">
        <v>0</v>
      </c>
      <c r="H34" s="29">
        <f t="shared" si="2"/>
        <v>0.933085501858736</v>
      </c>
      <c r="I34" s="29">
        <f t="shared" si="3"/>
        <v>0.936802973977695</v>
      </c>
      <c r="J34" s="32" t="s">
        <v>406</v>
      </c>
      <c r="K34" s="29">
        <v>0.8907</v>
      </c>
      <c r="L34" s="29" t="s">
        <v>337</v>
      </c>
      <c r="M34" s="29"/>
      <c r="N34" s="29"/>
      <c r="O34" s="29"/>
      <c r="P34" s="8"/>
      <c r="Q34" s="39" t="s">
        <v>345</v>
      </c>
      <c r="R34" s="40"/>
      <c r="S34" s="40"/>
      <c r="T34" s="40"/>
    </row>
    <row r="35" ht="18" customHeight="1" spans="1:20">
      <c r="A35" s="19" t="s">
        <v>320</v>
      </c>
      <c r="B35" s="19"/>
      <c r="C35" s="19">
        <f>SUM(C3:C34)</f>
        <v>3134</v>
      </c>
      <c r="D35" s="19">
        <f>SUM(D3:D34)</f>
        <v>2861</v>
      </c>
      <c r="E35" s="19">
        <f>SUM(E3:E34)</f>
        <v>99</v>
      </c>
      <c r="F35" s="19">
        <f>SUM(F3:F34)</f>
        <v>148</v>
      </c>
      <c r="G35" s="19">
        <f>SUM(G3:G34)</f>
        <v>26</v>
      </c>
      <c r="H35" s="30">
        <f t="shared" si="2"/>
        <v>0.912890874282068</v>
      </c>
      <c r="I35" s="30">
        <f t="shared" si="3"/>
        <v>0.944479897894065</v>
      </c>
      <c r="J35" s="30"/>
      <c r="K35" s="33">
        <v>0.7719</v>
      </c>
      <c r="L35" s="30"/>
      <c r="M35" s="30"/>
      <c r="N35" s="36"/>
      <c r="O35" s="36"/>
      <c r="P35" s="37"/>
      <c r="Q35" s="39"/>
      <c r="R35" s="40"/>
      <c r="S35" s="40"/>
      <c r="T35" s="40"/>
    </row>
    <row r="37" ht="13.5"/>
    <row r="38" ht="32" customHeight="1" spans="1:20">
      <c r="A38" s="25" t="s">
        <v>301</v>
      </c>
      <c r="B38" s="26" t="s">
        <v>407</v>
      </c>
      <c r="C38" s="27">
        <f>SUM(D38:G38)</f>
        <v>0</v>
      </c>
      <c r="D38" s="27" t="s">
        <v>338</v>
      </c>
      <c r="E38" s="27" t="s">
        <v>338</v>
      </c>
      <c r="F38" s="27" t="s">
        <v>338</v>
      </c>
      <c r="G38" s="27" t="s">
        <v>338</v>
      </c>
      <c r="H38" s="31" t="e">
        <f t="shared" ref="H38:H43" si="4">D38/C38</f>
        <v>#VALUE!</v>
      </c>
      <c r="I38" s="31" t="e">
        <f t="shared" ref="I38:I43" si="5">(D38+E38)/C38</f>
        <v>#VALUE!</v>
      </c>
      <c r="J38" s="34" t="s">
        <v>408</v>
      </c>
      <c r="K38" s="35">
        <v>0</v>
      </c>
      <c r="L38" s="31" t="s">
        <v>345</v>
      </c>
      <c r="M38" s="31"/>
      <c r="N38" s="31" t="s">
        <v>338</v>
      </c>
      <c r="O38" s="31" t="s">
        <v>338</v>
      </c>
      <c r="P38" s="38"/>
      <c r="Q38" s="39" t="s">
        <v>345</v>
      </c>
      <c r="R38" s="40"/>
      <c r="S38" s="40"/>
      <c r="T38" s="40"/>
    </row>
    <row r="39" ht="32" customHeight="1" spans="1:20">
      <c r="A39" s="25" t="s">
        <v>301</v>
      </c>
      <c r="B39" s="26" t="s">
        <v>409</v>
      </c>
      <c r="C39" s="27">
        <f>SUM(D39:G39)</f>
        <v>0</v>
      </c>
      <c r="D39" s="27" t="s">
        <v>338</v>
      </c>
      <c r="E39" s="27" t="s">
        <v>338</v>
      </c>
      <c r="F39" s="27" t="s">
        <v>338</v>
      </c>
      <c r="G39" s="27" t="s">
        <v>338</v>
      </c>
      <c r="H39" s="31" t="e">
        <f t="shared" si="4"/>
        <v>#VALUE!</v>
      </c>
      <c r="I39" s="31" t="e">
        <f t="shared" si="5"/>
        <v>#VALUE!</v>
      </c>
      <c r="J39" s="34" t="s">
        <v>408</v>
      </c>
      <c r="K39" s="35">
        <v>0</v>
      </c>
      <c r="L39" s="31" t="s">
        <v>345</v>
      </c>
      <c r="M39" s="31"/>
      <c r="N39" s="31" t="s">
        <v>338</v>
      </c>
      <c r="O39" s="31" t="s">
        <v>338</v>
      </c>
      <c r="P39" s="38"/>
      <c r="Q39" s="39" t="s">
        <v>345</v>
      </c>
      <c r="R39" s="40"/>
      <c r="S39" s="40"/>
      <c r="T39" s="40"/>
    </row>
    <row r="40" ht="32" customHeight="1" spans="1:20">
      <c r="A40" s="25" t="s">
        <v>50</v>
      </c>
      <c r="B40" s="26" t="s">
        <v>410</v>
      </c>
      <c r="C40" s="27">
        <v>28</v>
      </c>
      <c r="D40" s="27" t="s">
        <v>338</v>
      </c>
      <c r="E40" s="27" t="s">
        <v>338</v>
      </c>
      <c r="F40" s="27" t="s">
        <v>338</v>
      </c>
      <c r="G40" s="27" t="s">
        <v>338</v>
      </c>
      <c r="H40" s="31" t="e">
        <f t="shared" si="4"/>
        <v>#VALUE!</v>
      </c>
      <c r="I40" s="31" t="e">
        <f t="shared" si="5"/>
        <v>#VALUE!</v>
      </c>
      <c r="J40" s="34" t="s">
        <v>408</v>
      </c>
      <c r="K40" s="35">
        <v>0</v>
      </c>
      <c r="L40" s="31" t="s">
        <v>345</v>
      </c>
      <c r="M40" s="31"/>
      <c r="N40" s="31"/>
      <c r="O40" s="31"/>
      <c r="P40" s="38"/>
      <c r="Q40" s="39"/>
      <c r="R40" s="40"/>
      <c r="S40" s="40"/>
      <c r="T40" s="40"/>
    </row>
    <row r="41" ht="32" customHeight="1" spans="1:20">
      <c r="A41" s="25" t="s">
        <v>301</v>
      </c>
      <c r="B41" s="26" t="s">
        <v>411</v>
      </c>
      <c r="C41" s="27">
        <v>194</v>
      </c>
      <c r="D41" s="27" t="s">
        <v>338</v>
      </c>
      <c r="E41" s="27" t="s">
        <v>338</v>
      </c>
      <c r="F41" s="27" t="s">
        <v>338</v>
      </c>
      <c r="G41" s="27" t="s">
        <v>338</v>
      </c>
      <c r="H41" s="31" t="e">
        <f t="shared" si="4"/>
        <v>#VALUE!</v>
      </c>
      <c r="I41" s="31" t="e">
        <f t="shared" si="5"/>
        <v>#VALUE!</v>
      </c>
      <c r="J41" s="34" t="s">
        <v>412</v>
      </c>
      <c r="K41" s="35">
        <v>0</v>
      </c>
      <c r="L41" s="31" t="s">
        <v>345</v>
      </c>
      <c r="M41" s="31"/>
      <c r="N41" s="31"/>
      <c r="O41" s="31"/>
      <c r="P41" s="38"/>
      <c r="Q41" s="39"/>
      <c r="R41" s="40"/>
      <c r="S41" s="40"/>
      <c r="T41" s="40"/>
    </row>
    <row r="42" ht="32" customHeight="1" spans="1:20">
      <c r="A42" s="25" t="s">
        <v>301</v>
      </c>
      <c r="B42" s="26" t="s">
        <v>413</v>
      </c>
      <c r="C42" s="27">
        <v>136</v>
      </c>
      <c r="D42" s="27" t="s">
        <v>338</v>
      </c>
      <c r="E42" s="27" t="s">
        <v>338</v>
      </c>
      <c r="F42" s="27" t="s">
        <v>338</v>
      </c>
      <c r="G42" s="27" t="s">
        <v>338</v>
      </c>
      <c r="H42" s="31" t="e">
        <f t="shared" si="4"/>
        <v>#VALUE!</v>
      </c>
      <c r="I42" s="31" t="e">
        <f t="shared" si="5"/>
        <v>#VALUE!</v>
      </c>
      <c r="J42" s="34" t="s">
        <v>412</v>
      </c>
      <c r="K42" s="35">
        <v>0</v>
      </c>
      <c r="L42" s="31" t="s">
        <v>345</v>
      </c>
      <c r="M42" s="31"/>
      <c r="N42" s="31"/>
      <c r="O42" s="31"/>
      <c r="P42" s="38"/>
      <c r="Q42" s="39"/>
      <c r="R42" s="40"/>
      <c r="S42" s="40"/>
      <c r="T42" s="40"/>
    </row>
    <row r="43" ht="32" customHeight="1" spans="1:20">
      <c r="A43" s="25" t="s">
        <v>50</v>
      </c>
      <c r="B43" s="26" t="s">
        <v>414</v>
      </c>
      <c r="C43" s="27">
        <v>28</v>
      </c>
      <c r="D43" s="27" t="s">
        <v>338</v>
      </c>
      <c r="E43" s="27" t="s">
        <v>338</v>
      </c>
      <c r="F43" s="27" t="s">
        <v>338</v>
      </c>
      <c r="G43" s="27" t="s">
        <v>338</v>
      </c>
      <c r="H43" s="31" t="e">
        <f t="shared" si="4"/>
        <v>#VALUE!</v>
      </c>
      <c r="I43" s="31" t="e">
        <f t="shared" si="5"/>
        <v>#VALUE!</v>
      </c>
      <c r="J43" s="34" t="s">
        <v>412</v>
      </c>
      <c r="K43" s="35">
        <v>0</v>
      </c>
      <c r="L43" s="31" t="s">
        <v>345</v>
      </c>
      <c r="M43" s="31"/>
      <c r="N43" s="31"/>
      <c r="O43" s="31"/>
      <c r="P43" s="38"/>
      <c r="Q43" s="39"/>
      <c r="R43" s="40"/>
      <c r="S43" s="40"/>
      <c r="T43" s="40"/>
    </row>
  </sheetData>
  <sheetProtection formatCells="0" insertHyperlinks="0" autoFilter="0"/>
  <autoFilter ref="A2:T35">
    <extLst/>
  </autoFilter>
  <mergeCells count="2">
    <mergeCell ref="A1:P1"/>
    <mergeCell ref="A35:B35"/>
  </mergeCells>
  <dataValidations count="1">
    <dataValidation type="list" allowBlank="1" showErrorMessage="1" sqref="L3:L34 L38:L43">
      <formula1>"是,否"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workbookViewId="0">
      <selection activeCell="A1" sqref="A1"/>
    </sheetView>
  </sheetViews>
  <sheetFormatPr defaultColWidth="14" defaultRowHeight="12.75"/>
  <cols>
    <col min="1" max="1" width="14" customWidth="1"/>
    <col min="2" max="20" width="11" customWidth="1"/>
  </cols>
  <sheetData>
    <row r="1" ht="17" customHeight="1" spans="1:1">
      <c r="A1" s="18" t="s">
        <v>335</v>
      </c>
    </row>
    <row r="2" ht="33" customHeight="1" spans="1:1">
      <c r="A2" s="18" t="s">
        <v>340</v>
      </c>
    </row>
    <row r="3" ht="33" customHeight="1" spans="1:1">
      <c r="A3" s="18" t="s">
        <v>343</v>
      </c>
    </row>
    <row r="4" ht="17" customHeight="1" spans="1:1">
      <c r="A4" s="18" t="s">
        <v>348</v>
      </c>
    </row>
    <row r="5" ht="17" customHeight="1" spans="1:1">
      <c r="A5" s="18" t="s">
        <v>98</v>
      </c>
    </row>
    <row r="6" ht="33" customHeight="1" spans="1:1">
      <c r="A6" s="18" t="s">
        <v>415</v>
      </c>
    </row>
    <row r="7" ht="33" customHeight="1" spans="1:1">
      <c r="A7" s="18" t="s">
        <v>354</v>
      </c>
    </row>
    <row r="8" ht="33" customHeight="1" spans="1:1">
      <c r="A8" s="18" t="s">
        <v>416</v>
      </c>
    </row>
    <row r="9" ht="65" customHeight="1" spans="1:1">
      <c r="A9" s="18" t="s">
        <v>417</v>
      </c>
    </row>
    <row r="10" ht="65" customHeight="1" spans="1:1">
      <c r="A10" s="18" t="s">
        <v>418</v>
      </c>
    </row>
    <row r="11" ht="49" customHeight="1" spans="1:1">
      <c r="A11" s="18" t="s">
        <v>419</v>
      </c>
    </row>
    <row r="12" ht="49" customHeight="1" spans="1:1">
      <c r="A12" s="18" t="s">
        <v>420</v>
      </c>
    </row>
    <row r="13" ht="33" customHeight="1" spans="1:1">
      <c r="A13" s="18" t="s">
        <v>421</v>
      </c>
    </row>
    <row r="14" ht="33" customHeight="1" spans="1:1">
      <c r="A14" s="18" t="s">
        <v>278</v>
      </c>
    </row>
    <row r="15" ht="33" customHeight="1" spans="1:1">
      <c r="A15" s="18" t="s">
        <v>422</v>
      </c>
    </row>
    <row r="16" ht="33" customHeight="1" spans="1:1">
      <c r="A16" s="18" t="s">
        <v>423</v>
      </c>
    </row>
    <row r="17" ht="33" customHeight="1" spans="1:1">
      <c r="A17" s="18" t="s">
        <v>424</v>
      </c>
    </row>
    <row r="18" ht="33" customHeight="1" spans="1:1">
      <c r="A18" s="18" t="s">
        <v>425</v>
      </c>
    </row>
    <row r="19" ht="65" customHeight="1" spans="1:1">
      <c r="A19" s="18" t="s">
        <v>366</v>
      </c>
    </row>
    <row r="20" ht="49" customHeight="1" spans="1:1">
      <c r="A20" s="18" t="s">
        <v>368</v>
      </c>
    </row>
    <row r="21" ht="17" customHeight="1" spans="1:1">
      <c r="A21" s="18" t="s">
        <v>235</v>
      </c>
    </row>
    <row r="22" ht="17" customHeight="1" spans="1:1">
      <c r="A22" s="18" t="s">
        <v>426</v>
      </c>
    </row>
    <row r="23" ht="17" customHeight="1" spans="1:1">
      <c r="A23" s="18" t="s">
        <v>374</v>
      </c>
    </row>
    <row r="24" ht="17" customHeight="1" spans="1:1">
      <c r="A24" s="18" t="s">
        <v>273</v>
      </c>
    </row>
    <row r="25" ht="49" customHeight="1" spans="1:1">
      <c r="A25" s="18" t="s">
        <v>427</v>
      </c>
    </row>
    <row r="26" ht="17" customHeight="1" spans="1:1">
      <c r="A26" s="18" t="s">
        <v>428</v>
      </c>
    </row>
    <row r="27" ht="33" customHeight="1" spans="1:1">
      <c r="A27" s="18" t="s">
        <v>386</v>
      </c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50" customWidth="1"/>
    <col min="3" max="7" width="11" customWidth="1"/>
    <col min="8" max="8" width="21" customWidth="1"/>
    <col min="9" max="9" width="11" customWidth="1"/>
    <col min="10" max="10" width="19" customWidth="1"/>
    <col min="11" max="20" width="16" customWidth="1"/>
  </cols>
  <sheetData>
    <row r="1" ht="17" customHeight="1" spans="1:10">
      <c r="A1" s="14" t="s">
        <v>429</v>
      </c>
      <c r="B1" s="15" t="s">
        <v>430</v>
      </c>
      <c r="C1" s="14" t="s">
        <v>431</v>
      </c>
      <c r="D1" s="14" t="s">
        <v>432</v>
      </c>
      <c r="E1" s="14" t="s">
        <v>433</v>
      </c>
      <c r="F1" s="14" t="s">
        <v>434</v>
      </c>
      <c r="G1" s="14" t="s">
        <v>435</v>
      </c>
      <c r="H1" s="14" t="s">
        <v>435</v>
      </c>
      <c r="I1" s="14" t="s">
        <v>436</v>
      </c>
      <c r="J1" s="14" t="s">
        <v>437</v>
      </c>
    </row>
    <row r="2" ht="33" customHeight="1" spans="1:10">
      <c r="A2" s="16" t="s">
        <v>438</v>
      </c>
      <c r="B2" s="17" t="s">
        <v>439</v>
      </c>
      <c r="C2" s="16" t="s">
        <v>440</v>
      </c>
      <c r="D2" s="16" t="s">
        <v>441</v>
      </c>
      <c r="E2" s="16" t="s">
        <v>440</v>
      </c>
      <c r="F2" s="16" t="s">
        <v>442</v>
      </c>
      <c r="G2" s="16" t="s">
        <v>443</v>
      </c>
      <c r="H2" s="16" t="s">
        <v>444</v>
      </c>
      <c r="I2" s="16" t="s">
        <v>445</v>
      </c>
      <c r="J2" s="16" t="s">
        <v>446</v>
      </c>
    </row>
    <row r="3" ht="49" customHeight="1" spans="1:10">
      <c r="A3" s="16" t="s">
        <v>447</v>
      </c>
      <c r="B3" s="17" t="s">
        <v>448</v>
      </c>
      <c r="C3" s="16" t="s">
        <v>449</v>
      </c>
      <c r="D3" s="16" t="s">
        <v>441</v>
      </c>
      <c r="E3" s="16" t="s">
        <v>449</v>
      </c>
      <c r="F3" s="16" t="s">
        <v>310</v>
      </c>
      <c r="G3" s="16" t="s">
        <v>444</v>
      </c>
      <c r="H3" s="16" t="s">
        <v>450</v>
      </c>
      <c r="I3" s="16" t="s">
        <v>445</v>
      </c>
      <c r="J3" s="16" t="s">
        <v>446</v>
      </c>
    </row>
    <row r="4" ht="49" customHeight="1" spans="1:10">
      <c r="A4" s="16" t="s">
        <v>451</v>
      </c>
      <c r="B4" s="17" t="s">
        <v>452</v>
      </c>
      <c r="C4" s="16" t="s">
        <v>453</v>
      </c>
      <c r="D4" s="16" t="s">
        <v>441</v>
      </c>
      <c r="E4" s="16" t="s">
        <v>454</v>
      </c>
      <c r="F4" s="16" t="s">
        <v>335</v>
      </c>
      <c r="G4" s="16" t="s">
        <v>443</v>
      </c>
      <c r="H4" s="16" t="s">
        <v>444</v>
      </c>
      <c r="I4" s="16" t="s">
        <v>445</v>
      </c>
      <c r="J4" s="16" t="s">
        <v>446</v>
      </c>
    </row>
    <row r="5" ht="33" customHeight="1" spans="1:10">
      <c r="A5" s="16" t="s">
        <v>455</v>
      </c>
      <c r="B5" s="17" t="s">
        <v>456</v>
      </c>
      <c r="C5" s="16" t="s">
        <v>457</v>
      </c>
      <c r="D5" s="16" t="s">
        <v>458</v>
      </c>
      <c r="E5" s="16" t="s">
        <v>457</v>
      </c>
      <c r="F5" s="16" t="s">
        <v>459</v>
      </c>
      <c r="G5" s="16" t="s">
        <v>443</v>
      </c>
      <c r="H5" s="16" t="s">
        <v>444</v>
      </c>
      <c r="I5" s="16" t="s">
        <v>445</v>
      </c>
      <c r="J5" s="16" t="s">
        <v>460</v>
      </c>
    </row>
    <row r="6" ht="33" customHeight="1" spans="1:10">
      <c r="A6" s="16" t="s">
        <v>461</v>
      </c>
      <c r="B6" s="17" t="s">
        <v>462</v>
      </c>
      <c r="C6" s="16" t="s">
        <v>440</v>
      </c>
      <c r="D6" s="16" t="s">
        <v>441</v>
      </c>
      <c r="E6" s="16" t="s">
        <v>440</v>
      </c>
      <c r="F6" s="16" t="s">
        <v>463</v>
      </c>
      <c r="G6" s="16" t="s">
        <v>443</v>
      </c>
      <c r="H6" s="16" t="s">
        <v>444</v>
      </c>
      <c r="I6" s="16" t="s">
        <v>464</v>
      </c>
      <c r="J6" s="16" t="s">
        <v>446</v>
      </c>
    </row>
    <row r="7" ht="65" customHeight="1" spans="1:10">
      <c r="A7" s="16" t="s">
        <v>465</v>
      </c>
      <c r="B7" s="17" t="s">
        <v>466</v>
      </c>
      <c r="C7" s="16" t="s">
        <v>467</v>
      </c>
      <c r="D7" s="16" t="s">
        <v>441</v>
      </c>
      <c r="E7" s="16" t="s">
        <v>467</v>
      </c>
      <c r="F7" s="16" t="s">
        <v>310</v>
      </c>
      <c r="G7" s="16" t="s">
        <v>443</v>
      </c>
      <c r="H7" s="16" t="s">
        <v>313</v>
      </c>
      <c r="I7" s="16" t="s">
        <v>464</v>
      </c>
      <c r="J7" s="16" t="s">
        <v>446</v>
      </c>
    </row>
    <row r="8" ht="49" customHeight="1" spans="1:10">
      <c r="A8" s="16" t="s">
        <v>468</v>
      </c>
      <c r="B8" s="17" t="s">
        <v>469</v>
      </c>
      <c r="C8" s="16" t="s">
        <v>470</v>
      </c>
      <c r="D8" s="16" t="s">
        <v>441</v>
      </c>
      <c r="E8" s="16" t="s">
        <v>470</v>
      </c>
      <c r="F8" s="16"/>
      <c r="G8" s="16" t="s">
        <v>471</v>
      </c>
      <c r="H8" s="16" t="s">
        <v>443</v>
      </c>
      <c r="I8" s="16" t="s">
        <v>464</v>
      </c>
      <c r="J8" s="16" t="s">
        <v>446</v>
      </c>
    </row>
    <row r="9" ht="33" customHeight="1" spans="1:10">
      <c r="A9" s="16" t="s">
        <v>472</v>
      </c>
      <c r="B9" s="17" t="s">
        <v>473</v>
      </c>
      <c r="C9" s="16" t="s">
        <v>467</v>
      </c>
      <c r="D9" s="16" t="s">
        <v>441</v>
      </c>
      <c r="E9" s="16" t="s">
        <v>467</v>
      </c>
      <c r="F9" s="16" t="s">
        <v>310</v>
      </c>
      <c r="G9" s="16" t="s">
        <v>443</v>
      </c>
      <c r="H9" s="16" t="s">
        <v>444</v>
      </c>
      <c r="I9" s="16" t="s">
        <v>464</v>
      </c>
      <c r="J9" s="16" t="s">
        <v>446</v>
      </c>
    </row>
    <row r="10" ht="49" customHeight="1" spans="1:10">
      <c r="A10" s="16" t="s">
        <v>474</v>
      </c>
      <c r="B10" s="17" t="s">
        <v>475</v>
      </c>
      <c r="C10" s="16" t="s">
        <v>476</v>
      </c>
      <c r="D10" s="16" t="s">
        <v>477</v>
      </c>
      <c r="E10" s="16" t="s">
        <v>478</v>
      </c>
      <c r="F10" s="16" t="s">
        <v>479</v>
      </c>
      <c r="G10" s="16" t="s">
        <v>480</v>
      </c>
      <c r="H10" s="16" t="s">
        <v>443</v>
      </c>
      <c r="I10" s="16" t="s">
        <v>464</v>
      </c>
      <c r="J10" s="16" t="s">
        <v>446</v>
      </c>
    </row>
    <row r="11" ht="33" customHeight="1" spans="1:10">
      <c r="A11" s="16" t="s">
        <v>481</v>
      </c>
      <c r="B11" s="17" t="s">
        <v>482</v>
      </c>
      <c r="C11" s="16" t="s">
        <v>457</v>
      </c>
      <c r="D11" s="16" t="s">
        <v>441</v>
      </c>
      <c r="E11" s="16" t="s">
        <v>457</v>
      </c>
      <c r="F11" s="16" t="s">
        <v>459</v>
      </c>
      <c r="G11" s="16" t="s">
        <v>443</v>
      </c>
      <c r="H11" s="16" t="s">
        <v>444</v>
      </c>
      <c r="I11" s="16" t="s">
        <v>464</v>
      </c>
      <c r="J11" s="16" t="s">
        <v>446</v>
      </c>
    </row>
    <row r="12" ht="33" customHeight="1" spans="1:10">
      <c r="A12" s="16" t="s">
        <v>483</v>
      </c>
      <c r="B12" s="17" t="s">
        <v>484</v>
      </c>
      <c r="C12" s="16" t="s">
        <v>485</v>
      </c>
      <c r="D12" s="16" t="s">
        <v>441</v>
      </c>
      <c r="E12" s="16" t="s">
        <v>485</v>
      </c>
      <c r="F12" s="16" t="s">
        <v>486</v>
      </c>
      <c r="G12" s="16" t="s">
        <v>443</v>
      </c>
      <c r="H12" s="16" t="s">
        <v>444</v>
      </c>
      <c r="I12" s="16" t="s">
        <v>464</v>
      </c>
      <c r="J12" s="16" t="s">
        <v>446</v>
      </c>
    </row>
    <row r="13" ht="33" customHeight="1" spans="1:10">
      <c r="A13" s="16" t="s">
        <v>487</v>
      </c>
      <c r="B13" s="17" t="s">
        <v>488</v>
      </c>
      <c r="C13" s="16" t="s">
        <v>485</v>
      </c>
      <c r="D13" s="16" t="s">
        <v>441</v>
      </c>
      <c r="E13" s="16" t="s">
        <v>485</v>
      </c>
      <c r="F13" s="16" t="s">
        <v>486</v>
      </c>
      <c r="G13" s="16" t="s">
        <v>443</v>
      </c>
      <c r="H13" s="16" t="s">
        <v>444</v>
      </c>
      <c r="I13" s="16" t="s">
        <v>464</v>
      </c>
      <c r="J13" s="16" t="s">
        <v>446</v>
      </c>
    </row>
    <row r="14" ht="65" customHeight="1" spans="1:10">
      <c r="A14" s="16" t="s">
        <v>489</v>
      </c>
      <c r="B14" s="17" t="s">
        <v>490</v>
      </c>
      <c r="C14" s="16" t="s">
        <v>449</v>
      </c>
      <c r="D14" s="16" t="s">
        <v>441</v>
      </c>
      <c r="E14" s="16" t="s">
        <v>449</v>
      </c>
      <c r="F14" s="16" t="s">
        <v>310</v>
      </c>
      <c r="G14" s="16" t="s">
        <v>443</v>
      </c>
      <c r="H14" s="16" t="s">
        <v>444</v>
      </c>
      <c r="I14" s="16" t="s">
        <v>464</v>
      </c>
      <c r="J14" s="16" t="s">
        <v>446</v>
      </c>
    </row>
    <row r="15" ht="17" customHeight="1" spans="1:10">
      <c r="A15" s="16" t="s">
        <v>491</v>
      </c>
      <c r="B15" s="17" t="s">
        <v>492</v>
      </c>
      <c r="C15" s="16" t="s">
        <v>493</v>
      </c>
      <c r="D15" s="16" t="s">
        <v>201</v>
      </c>
      <c r="E15" s="16" t="s">
        <v>494</v>
      </c>
      <c r="F15" s="16" t="s">
        <v>495</v>
      </c>
      <c r="G15" s="16" t="s">
        <v>496</v>
      </c>
      <c r="H15" s="16" t="s">
        <v>444</v>
      </c>
      <c r="I15" s="16" t="s">
        <v>464</v>
      </c>
      <c r="J15" s="16" t="s">
        <v>446</v>
      </c>
    </row>
    <row r="16" ht="49" customHeight="1" spans="1:10">
      <c r="A16" s="16" t="s">
        <v>497</v>
      </c>
      <c r="B16" s="17" t="s">
        <v>498</v>
      </c>
      <c r="C16" s="16" t="s">
        <v>454</v>
      </c>
      <c r="D16" s="16" t="s">
        <v>441</v>
      </c>
      <c r="E16" s="16" t="s">
        <v>454</v>
      </c>
      <c r="F16" s="16" t="s">
        <v>499</v>
      </c>
      <c r="G16" s="16" t="s">
        <v>471</v>
      </c>
      <c r="H16" s="16" t="s">
        <v>443</v>
      </c>
      <c r="I16" s="16" t="s">
        <v>464</v>
      </c>
      <c r="J16" s="16" t="s">
        <v>446</v>
      </c>
    </row>
    <row r="17" ht="49" customHeight="1" spans="1:10">
      <c r="A17" s="16" t="s">
        <v>500</v>
      </c>
      <c r="B17" s="17" t="s">
        <v>501</v>
      </c>
      <c r="C17" s="16" t="s">
        <v>502</v>
      </c>
      <c r="D17" s="16" t="s">
        <v>441</v>
      </c>
      <c r="E17" s="16" t="s">
        <v>502</v>
      </c>
      <c r="F17" s="16"/>
      <c r="G17" s="16" t="s">
        <v>471</v>
      </c>
      <c r="H17" s="16" t="s">
        <v>443</v>
      </c>
      <c r="I17" s="16" t="s">
        <v>464</v>
      </c>
      <c r="J17" s="16" t="s">
        <v>446</v>
      </c>
    </row>
    <row r="18" ht="49" customHeight="1" spans="1:10">
      <c r="A18" s="16" t="s">
        <v>503</v>
      </c>
      <c r="B18" s="17" t="s">
        <v>504</v>
      </c>
      <c r="C18" s="16" t="s">
        <v>505</v>
      </c>
      <c r="D18" s="16" t="s">
        <v>441</v>
      </c>
      <c r="E18" s="16" t="s">
        <v>505</v>
      </c>
      <c r="F18" s="16" t="s">
        <v>506</v>
      </c>
      <c r="G18" s="16" t="s">
        <v>471</v>
      </c>
      <c r="H18" s="16" t="s">
        <v>443</v>
      </c>
      <c r="I18" s="16" t="s">
        <v>464</v>
      </c>
      <c r="J18" s="16" t="s">
        <v>446</v>
      </c>
    </row>
    <row r="19" ht="49" customHeight="1" spans="1:10">
      <c r="A19" s="16" t="s">
        <v>507</v>
      </c>
      <c r="B19" s="17" t="s">
        <v>508</v>
      </c>
      <c r="C19" s="16" t="s">
        <v>509</v>
      </c>
      <c r="D19" s="16" t="s">
        <v>510</v>
      </c>
      <c r="E19" s="16" t="s">
        <v>511</v>
      </c>
      <c r="F19" s="16" t="s">
        <v>310</v>
      </c>
      <c r="G19" s="16" t="s">
        <v>443</v>
      </c>
      <c r="H19" s="16" t="s">
        <v>444</v>
      </c>
      <c r="I19" s="16" t="s">
        <v>464</v>
      </c>
      <c r="J19" s="16" t="s">
        <v>446</v>
      </c>
    </row>
    <row r="20" ht="49" customHeight="1" spans="1:10">
      <c r="A20" s="16" t="s">
        <v>512</v>
      </c>
      <c r="B20" s="17" t="s">
        <v>513</v>
      </c>
      <c r="C20" s="16" t="s">
        <v>514</v>
      </c>
      <c r="D20" s="16" t="s">
        <v>441</v>
      </c>
      <c r="E20" s="16" t="s">
        <v>514</v>
      </c>
      <c r="F20" s="16" t="s">
        <v>515</v>
      </c>
      <c r="G20" s="16" t="s">
        <v>443</v>
      </c>
      <c r="H20" s="16" t="s">
        <v>516</v>
      </c>
      <c r="I20" s="16" t="s">
        <v>464</v>
      </c>
      <c r="J20" s="16" t="s">
        <v>446</v>
      </c>
    </row>
    <row r="21" ht="49" customHeight="1" spans="1:10">
      <c r="A21" s="16" t="s">
        <v>517</v>
      </c>
      <c r="B21" s="17" t="s">
        <v>518</v>
      </c>
      <c r="C21" s="16" t="s">
        <v>440</v>
      </c>
      <c r="D21" s="16" t="s">
        <v>441</v>
      </c>
      <c r="E21" s="16" t="s">
        <v>440</v>
      </c>
      <c r="F21" s="16" t="s">
        <v>519</v>
      </c>
      <c r="G21" s="16" t="s">
        <v>443</v>
      </c>
      <c r="H21" s="16" t="s">
        <v>444</v>
      </c>
      <c r="I21" s="16" t="s">
        <v>464</v>
      </c>
      <c r="J21" s="16" t="s">
        <v>446</v>
      </c>
    </row>
    <row r="22" ht="33" customHeight="1" spans="1:10">
      <c r="A22" s="16" t="s">
        <v>520</v>
      </c>
      <c r="B22" s="17" t="s">
        <v>521</v>
      </c>
      <c r="C22" s="16" t="s">
        <v>440</v>
      </c>
      <c r="D22" s="16" t="s">
        <v>441</v>
      </c>
      <c r="E22" s="16" t="s">
        <v>440</v>
      </c>
      <c r="F22" s="16" t="s">
        <v>354</v>
      </c>
      <c r="G22" s="16" t="s">
        <v>443</v>
      </c>
      <c r="H22" s="16" t="s">
        <v>444</v>
      </c>
      <c r="I22" s="16" t="s">
        <v>464</v>
      </c>
      <c r="J22" s="16" t="s">
        <v>446</v>
      </c>
    </row>
    <row r="23" ht="33" customHeight="1" spans="1:10">
      <c r="A23" s="16" t="s">
        <v>522</v>
      </c>
      <c r="B23" s="17" t="s">
        <v>523</v>
      </c>
      <c r="C23" s="16" t="s">
        <v>524</v>
      </c>
      <c r="D23" s="16" t="s">
        <v>441</v>
      </c>
      <c r="E23" s="16" t="s">
        <v>524</v>
      </c>
      <c r="F23" s="16" t="s">
        <v>459</v>
      </c>
      <c r="G23" s="16" t="s">
        <v>480</v>
      </c>
      <c r="H23" s="16" t="s">
        <v>443</v>
      </c>
      <c r="I23" s="16" t="s">
        <v>464</v>
      </c>
      <c r="J23" s="16" t="s">
        <v>446</v>
      </c>
    </row>
    <row r="24" ht="33" customHeight="1" spans="1:10">
      <c r="A24" s="16" t="s">
        <v>525</v>
      </c>
      <c r="B24" s="17" t="s">
        <v>526</v>
      </c>
      <c r="C24" s="16" t="s">
        <v>440</v>
      </c>
      <c r="D24" s="16" t="s">
        <v>441</v>
      </c>
      <c r="E24" s="16" t="s">
        <v>440</v>
      </c>
      <c r="F24" s="16" t="s">
        <v>527</v>
      </c>
      <c r="G24" s="16" t="s">
        <v>443</v>
      </c>
      <c r="H24" s="16" t="s">
        <v>444</v>
      </c>
      <c r="I24" s="16" t="s">
        <v>464</v>
      </c>
      <c r="J24" s="16" t="s">
        <v>446</v>
      </c>
    </row>
    <row r="25" ht="33" customHeight="1" spans="1:10">
      <c r="A25" s="16" t="s">
        <v>528</v>
      </c>
      <c r="B25" s="17" t="s">
        <v>529</v>
      </c>
      <c r="C25" s="16" t="s">
        <v>440</v>
      </c>
      <c r="D25" s="16" t="s">
        <v>441</v>
      </c>
      <c r="E25" s="16" t="s">
        <v>440</v>
      </c>
      <c r="F25" s="16" t="s">
        <v>530</v>
      </c>
      <c r="G25" s="16" t="s">
        <v>443</v>
      </c>
      <c r="H25" s="16" t="s">
        <v>444</v>
      </c>
      <c r="I25" s="16" t="s">
        <v>464</v>
      </c>
      <c r="J25" s="16" t="s">
        <v>446</v>
      </c>
    </row>
    <row r="26" ht="33" customHeight="1" spans="1:10">
      <c r="A26" s="16" t="s">
        <v>531</v>
      </c>
      <c r="B26" s="17" t="s">
        <v>532</v>
      </c>
      <c r="C26" s="16" t="s">
        <v>533</v>
      </c>
      <c r="D26" s="16" t="s">
        <v>441</v>
      </c>
      <c r="E26" s="16" t="s">
        <v>533</v>
      </c>
      <c r="F26" s="16" t="s">
        <v>354</v>
      </c>
      <c r="G26" s="16" t="s">
        <v>471</v>
      </c>
      <c r="H26" s="16" t="s">
        <v>443</v>
      </c>
      <c r="I26" s="16" t="s">
        <v>464</v>
      </c>
      <c r="J26" s="16" t="s">
        <v>446</v>
      </c>
    </row>
    <row r="27" ht="33" customHeight="1" spans="1:10">
      <c r="A27" s="16" t="s">
        <v>534</v>
      </c>
      <c r="B27" s="17" t="s">
        <v>535</v>
      </c>
      <c r="C27" s="16" t="s">
        <v>440</v>
      </c>
      <c r="D27" s="16" t="s">
        <v>441</v>
      </c>
      <c r="E27" s="16" t="s">
        <v>440</v>
      </c>
      <c r="F27" s="16" t="s">
        <v>354</v>
      </c>
      <c r="G27" s="16" t="s">
        <v>443</v>
      </c>
      <c r="H27" s="16" t="s">
        <v>444</v>
      </c>
      <c r="I27" s="16" t="s">
        <v>464</v>
      </c>
      <c r="J27" s="16" t="s">
        <v>446</v>
      </c>
    </row>
    <row r="28" ht="33" customHeight="1" spans="1:10">
      <c r="A28" s="16" t="s">
        <v>536</v>
      </c>
      <c r="B28" s="17" t="s">
        <v>537</v>
      </c>
      <c r="C28" s="16" t="s">
        <v>440</v>
      </c>
      <c r="D28" s="16" t="s">
        <v>441</v>
      </c>
      <c r="E28" s="16" t="s">
        <v>440</v>
      </c>
      <c r="F28" s="16" t="s">
        <v>538</v>
      </c>
      <c r="G28" s="16" t="s">
        <v>443</v>
      </c>
      <c r="H28" s="16" t="s">
        <v>444</v>
      </c>
      <c r="I28" s="16" t="s">
        <v>464</v>
      </c>
      <c r="J28" s="16" t="s">
        <v>446</v>
      </c>
    </row>
    <row r="29" ht="33" customHeight="1" spans="1:10">
      <c r="A29" s="16" t="s">
        <v>539</v>
      </c>
      <c r="B29" s="17" t="s">
        <v>540</v>
      </c>
      <c r="C29" s="16" t="s">
        <v>440</v>
      </c>
      <c r="D29" s="16" t="s">
        <v>441</v>
      </c>
      <c r="E29" s="16" t="s">
        <v>440</v>
      </c>
      <c r="F29" s="16" t="s">
        <v>538</v>
      </c>
      <c r="G29" s="16" t="s">
        <v>443</v>
      </c>
      <c r="H29" s="16" t="s">
        <v>444</v>
      </c>
      <c r="I29" s="16" t="s">
        <v>464</v>
      </c>
      <c r="J29" s="16" t="s">
        <v>446</v>
      </c>
    </row>
    <row r="30" ht="33" customHeight="1" spans="1:10">
      <c r="A30" s="16" t="s">
        <v>541</v>
      </c>
      <c r="B30" s="17" t="s">
        <v>542</v>
      </c>
      <c r="C30" s="16" t="s">
        <v>440</v>
      </c>
      <c r="D30" s="16" t="s">
        <v>441</v>
      </c>
      <c r="E30" s="16" t="s">
        <v>440</v>
      </c>
      <c r="F30" s="16" t="s">
        <v>442</v>
      </c>
      <c r="G30" s="16" t="s">
        <v>443</v>
      </c>
      <c r="H30" s="16" t="s">
        <v>444</v>
      </c>
      <c r="I30" s="16" t="s">
        <v>464</v>
      </c>
      <c r="J30" s="16" t="s">
        <v>446</v>
      </c>
    </row>
    <row r="31" ht="49" customHeight="1" spans="1:10">
      <c r="A31" s="16" t="s">
        <v>543</v>
      </c>
      <c r="B31" s="17" t="s">
        <v>544</v>
      </c>
      <c r="C31" s="16" t="s">
        <v>440</v>
      </c>
      <c r="D31" s="16" t="s">
        <v>441</v>
      </c>
      <c r="E31" s="16" t="s">
        <v>440</v>
      </c>
      <c r="F31" s="16" t="s">
        <v>527</v>
      </c>
      <c r="G31" s="16" t="s">
        <v>443</v>
      </c>
      <c r="H31" s="16" t="s">
        <v>444</v>
      </c>
      <c r="I31" s="16" t="s">
        <v>464</v>
      </c>
      <c r="J31" s="16" t="s">
        <v>446</v>
      </c>
    </row>
    <row r="32" ht="33" customHeight="1" spans="1:10">
      <c r="A32" s="16" t="s">
        <v>545</v>
      </c>
      <c r="B32" s="17" t="s">
        <v>546</v>
      </c>
      <c r="C32" s="16" t="s">
        <v>533</v>
      </c>
      <c r="D32" s="16" t="s">
        <v>441</v>
      </c>
      <c r="E32" s="16" t="s">
        <v>533</v>
      </c>
      <c r="F32" s="16" t="s">
        <v>547</v>
      </c>
      <c r="G32" s="16" t="s">
        <v>443</v>
      </c>
      <c r="H32" s="16" t="s">
        <v>444</v>
      </c>
      <c r="I32" s="16" t="s">
        <v>464</v>
      </c>
      <c r="J32" s="16" t="s">
        <v>446</v>
      </c>
    </row>
    <row r="33" ht="49" customHeight="1" spans="1:10">
      <c r="A33" s="16" t="s">
        <v>548</v>
      </c>
      <c r="B33" s="17" t="s">
        <v>549</v>
      </c>
      <c r="C33" s="16" t="s">
        <v>454</v>
      </c>
      <c r="D33" s="16" t="s">
        <v>510</v>
      </c>
      <c r="E33" s="16" t="s">
        <v>454</v>
      </c>
      <c r="F33" s="16" t="s">
        <v>550</v>
      </c>
      <c r="G33" s="16" t="s">
        <v>443</v>
      </c>
      <c r="H33" s="16" t="s">
        <v>444</v>
      </c>
      <c r="I33" s="16" t="s">
        <v>464</v>
      </c>
      <c r="J33" s="16" t="s">
        <v>446</v>
      </c>
    </row>
    <row r="34" ht="33" customHeight="1" spans="1:10">
      <c r="A34" s="16" t="s">
        <v>551</v>
      </c>
      <c r="B34" s="17" t="s">
        <v>552</v>
      </c>
      <c r="C34" s="16" t="s">
        <v>553</v>
      </c>
      <c r="D34" s="16" t="s">
        <v>441</v>
      </c>
      <c r="E34" s="16" t="s">
        <v>553</v>
      </c>
      <c r="F34" s="16" t="s">
        <v>554</v>
      </c>
      <c r="G34" s="16" t="s">
        <v>443</v>
      </c>
      <c r="H34" s="16" t="s">
        <v>444</v>
      </c>
      <c r="I34" s="16" t="s">
        <v>464</v>
      </c>
      <c r="J34" s="16" t="s">
        <v>446</v>
      </c>
    </row>
    <row r="35" ht="33" customHeight="1" spans="1:10">
      <c r="A35" s="16" t="s">
        <v>555</v>
      </c>
      <c r="B35" s="17" t="s">
        <v>556</v>
      </c>
      <c r="C35" s="16" t="s">
        <v>440</v>
      </c>
      <c r="D35" s="16" t="s">
        <v>441</v>
      </c>
      <c r="E35" s="16" t="s">
        <v>440</v>
      </c>
      <c r="F35" s="16" t="s">
        <v>530</v>
      </c>
      <c r="G35" s="16" t="s">
        <v>443</v>
      </c>
      <c r="H35" s="16" t="s">
        <v>444</v>
      </c>
      <c r="I35" s="16" t="s">
        <v>464</v>
      </c>
      <c r="J35" s="16" t="s">
        <v>446</v>
      </c>
    </row>
    <row r="36" ht="17" customHeight="1" spans="1:10">
      <c r="A36" s="16" t="s">
        <v>557</v>
      </c>
      <c r="B36" s="17" t="s">
        <v>558</v>
      </c>
      <c r="C36" s="16" t="s">
        <v>559</v>
      </c>
      <c r="D36" s="16" t="s">
        <v>441</v>
      </c>
      <c r="E36" s="16" t="s">
        <v>559</v>
      </c>
      <c r="F36" s="16" t="s">
        <v>459</v>
      </c>
      <c r="G36" s="16" t="s">
        <v>443</v>
      </c>
      <c r="H36" s="16" t="s">
        <v>560</v>
      </c>
      <c r="I36" s="16" t="s">
        <v>464</v>
      </c>
      <c r="J36" s="16" t="s">
        <v>446</v>
      </c>
    </row>
    <row r="37" ht="33" customHeight="1" spans="1:10">
      <c r="A37" s="16" t="s">
        <v>561</v>
      </c>
      <c r="B37" s="17" t="s">
        <v>562</v>
      </c>
      <c r="C37" s="16" t="s">
        <v>440</v>
      </c>
      <c r="D37" s="16" t="s">
        <v>441</v>
      </c>
      <c r="E37" s="16" t="s">
        <v>440</v>
      </c>
      <c r="F37" s="16" t="s">
        <v>442</v>
      </c>
      <c r="G37" s="16" t="s">
        <v>443</v>
      </c>
      <c r="H37" s="16" t="s">
        <v>444</v>
      </c>
      <c r="I37" s="16" t="s">
        <v>464</v>
      </c>
      <c r="J37" s="16" t="s">
        <v>446</v>
      </c>
    </row>
    <row r="38" ht="33" customHeight="1" spans="1:10">
      <c r="A38" s="16" t="s">
        <v>563</v>
      </c>
      <c r="B38" s="17" t="s">
        <v>564</v>
      </c>
      <c r="C38" s="16" t="s">
        <v>565</v>
      </c>
      <c r="D38" s="16" t="s">
        <v>441</v>
      </c>
      <c r="E38" s="16" t="s">
        <v>565</v>
      </c>
      <c r="F38" s="16" t="s">
        <v>566</v>
      </c>
      <c r="G38" s="16" t="s">
        <v>480</v>
      </c>
      <c r="H38" s="16" t="s">
        <v>443</v>
      </c>
      <c r="I38" s="16" t="s">
        <v>464</v>
      </c>
      <c r="J38" s="16" t="s">
        <v>446</v>
      </c>
    </row>
    <row r="39" ht="49" customHeight="1" spans="1:10">
      <c r="A39" s="16" t="s">
        <v>567</v>
      </c>
      <c r="B39" s="17" t="s">
        <v>568</v>
      </c>
      <c r="C39" s="16" t="s">
        <v>569</v>
      </c>
      <c r="D39" s="16" t="s">
        <v>441</v>
      </c>
      <c r="E39" s="16" t="s">
        <v>569</v>
      </c>
      <c r="F39" s="16" t="s">
        <v>506</v>
      </c>
      <c r="G39" s="16" t="s">
        <v>443</v>
      </c>
      <c r="H39" s="16" t="s">
        <v>444</v>
      </c>
      <c r="I39" s="16" t="s">
        <v>464</v>
      </c>
      <c r="J39" s="16" t="s">
        <v>446</v>
      </c>
    </row>
    <row r="40" ht="49" customHeight="1" spans="1:10">
      <c r="A40" s="16" t="s">
        <v>570</v>
      </c>
      <c r="B40" s="17" t="s">
        <v>571</v>
      </c>
      <c r="C40" s="16" t="s">
        <v>505</v>
      </c>
      <c r="D40" s="16" t="s">
        <v>441</v>
      </c>
      <c r="E40" s="16" t="s">
        <v>505</v>
      </c>
      <c r="F40" s="16" t="s">
        <v>506</v>
      </c>
      <c r="G40" s="16" t="s">
        <v>471</v>
      </c>
      <c r="H40" s="16" t="s">
        <v>443</v>
      </c>
      <c r="I40" s="16" t="s">
        <v>464</v>
      </c>
      <c r="J40" s="16" t="s">
        <v>446</v>
      </c>
    </row>
    <row r="41" ht="33" customHeight="1" spans="1:10">
      <c r="A41" s="16" t="s">
        <v>572</v>
      </c>
      <c r="B41" s="17" t="s">
        <v>573</v>
      </c>
      <c r="C41" s="16" t="s">
        <v>440</v>
      </c>
      <c r="D41" s="16" t="s">
        <v>441</v>
      </c>
      <c r="E41" s="16" t="s">
        <v>440</v>
      </c>
      <c r="F41" s="16" t="s">
        <v>506</v>
      </c>
      <c r="G41" s="16" t="s">
        <v>443</v>
      </c>
      <c r="H41" s="16" t="s">
        <v>444</v>
      </c>
      <c r="I41" s="16" t="s">
        <v>464</v>
      </c>
      <c r="J41" s="16" t="s">
        <v>446</v>
      </c>
    </row>
    <row r="42" ht="49" customHeight="1" spans="1:10">
      <c r="A42" s="16" t="s">
        <v>574</v>
      </c>
      <c r="B42" s="17" t="s">
        <v>575</v>
      </c>
      <c r="C42" s="16" t="s">
        <v>576</v>
      </c>
      <c r="D42" s="16" t="s">
        <v>441</v>
      </c>
      <c r="E42" s="16" t="s">
        <v>576</v>
      </c>
      <c r="F42" s="16" t="s">
        <v>506</v>
      </c>
      <c r="G42" s="16" t="s">
        <v>480</v>
      </c>
      <c r="H42" s="16" t="s">
        <v>443</v>
      </c>
      <c r="I42" s="16" t="s">
        <v>464</v>
      </c>
      <c r="J42" s="16" t="s">
        <v>446</v>
      </c>
    </row>
    <row r="43" ht="33" customHeight="1" spans="1:10">
      <c r="A43" s="16" t="s">
        <v>577</v>
      </c>
      <c r="B43" s="17" t="s">
        <v>578</v>
      </c>
      <c r="C43" s="16" t="s">
        <v>440</v>
      </c>
      <c r="D43" s="16" t="s">
        <v>441</v>
      </c>
      <c r="E43" s="16" t="s">
        <v>440</v>
      </c>
      <c r="F43" s="16" t="s">
        <v>538</v>
      </c>
      <c r="G43" s="16" t="s">
        <v>443</v>
      </c>
      <c r="H43" s="16" t="s">
        <v>444</v>
      </c>
      <c r="I43" s="16" t="s">
        <v>464</v>
      </c>
      <c r="J43" s="16" t="s">
        <v>446</v>
      </c>
    </row>
    <row r="44" ht="33" customHeight="1" spans="1:10">
      <c r="A44" s="16" t="s">
        <v>579</v>
      </c>
      <c r="B44" s="17" t="s">
        <v>580</v>
      </c>
      <c r="C44" s="16" t="s">
        <v>440</v>
      </c>
      <c r="D44" s="16" t="s">
        <v>441</v>
      </c>
      <c r="E44" s="16" t="s">
        <v>440</v>
      </c>
      <c r="F44" s="16" t="s">
        <v>527</v>
      </c>
      <c r="G44" s="16" t="s">
        <v>443</v>
      </c>
      <c r="H44" s="16" t="s">
        <v>444</v>
      </c>
      <c r="I44" s="16" t="s">
        <v>464</v>
      </c>
      <c r="J44" s="16" t="s">
        <v>446</v>
      </c>
    </row>
    <row r="45" ht="33" customHeight="1" spans="1:10">
      <c r="A45" s="16" t="s">
        <v>581</v>
      </c>
      <c r="B45" s="17" t="s">
        <v>582</v>
      </c>
      <c r="C45" s="16" t="s">
        <v>476</v>
      </c>
      <c r="D45" s="16" t="s">
        <v>441</v>
      </c>
      <c r="E45" s="16" t="s">
        <v>476</v>
      </c>
      <c r="F45" s="16" t="s">
        <v>583</v>
      </c>
      <c r="G45" s="16" t="s">
        <v>480</v>
      </c>
      <c r="H45" s="16" t="s">
        <v>443</v>
      </c>
      <c r="I45" s="16" t="s">
        <v>464</v>
      </c>
      <c r="J45" s="16" t="s">
        <v>446</v>
      </c>
    </row>
    <row r="46" ht="33" customHeight="1" spans="1:10">
      <c r="A46" s="16" t="s">
        <v>584</v>
      </c>
      <c r="B46" s="17" t="s">
        <v>585</v>
      </c>
      <c r="C46" s="16" t="s">
        <v>440</v>
      </c>
      <c r="D46" s="16" t="s">
        <v>441</v>
      </c>
      <c r="E46" s="16" t="s">
        <v>440</v>
      </c>
      <c r="F46" s="16" t="s">
        <v>530</v>
      </c>
      <c r="G46" s="16" t="s">
        <v>443</v>
      </c>
      <c r="H46" s="16" t="s">
        <v>444</v>
      </c>
      <c r="I46" s="16" t="s">
        <v>464</v>
      </c>
      <c r="J46" s="16" t="s">
        <v>446</v>
      </c>
    </row>
    <row r="47" ht="49" customHeight="1" spans="1:10">
      <c r="A47" s="16" t="s">
        <v>586</v>
      </c>
      <c r="B47" s="17" t="s">
        <v>587</v>
      </c>
      <c r="C47" s="16" t="s">
        <v>440</v>
      </c>
      <c r="D47" s="16" t="s">
        <v>441</v>
      </c>
      <c r="E47" s="16" t="s">
        <v>440</v>
      </c>
      <c r="F47" s="16" t="s">
        <v>354</v>
      </c>
      <c r="G47" s="16" t="s">
        <v>443</v>
      </c>
      <c r="H47" s="16" t="s">
        <v>444</v>
      </c>
      <c r="I47" s="16" t="s">
        <v>464</v>
      </c>
      <c r="J47" s="16" t="s">
        <v>446</v>
      </c>
    </row>
    <row r="48" ht="33" customHeight="1" spans="1:10">
      <c r="A48" s="16" t="s">
        <v>588</v>
      </c>
      <c r="B48" s="17" t="s">
        <v>589</v>
      </c>
      <c r="C48" s="16" t="s">
        <v>440</v>
      </c>
      <c r="D48" s="16" t="s">
        <v>441</v>
      </c>
      <c r="E48" s="16" t="s">
        <v>440</v>
      </c>
      <c r="F48" s="16" t="s">
        <v>590</v>
      </c>
      <c r="G48" s="16" t="s">
        <v>443</v>
      </c>
      <c r="H48" s="16" t="s">
        <v>444</v>
      </c>
      <c r="I48" s="16" t="s">
        <v>464</v>
      </c>
      <c r="J48" s="16" t="s">
        <v>446</v>
      </c>
    </row>
    <row r="49" ht="33" customHeight="1" spans="1:10">
      <c r="A49" s="16" t="s">
        <v>591</v>
      </c>
      <c r="B49" s="17" t="s">
        <v>592</v>
      </c>
      <c r="C49" s="16" t="s">
        <v>593</v>
      </c>
      <c r="D49" s="16" t="s">
        <v>441</v>
      </c>
      <c r="E49" s="16" t="s">
        <v>593</v>
      </c>
      <c r="F49" s="16" t="s">
        <v>335</v>
      </c>
      <c r="G49" s="16" t="s">
        <v>443</v>
      </c>
      <c r="H49" s="16" t="s">
        <v>444</v>
      </c>
      <c r="I49" s="16" t="s">
        <v>464</v>
      </c>
      <c r="J49" s="16" t="s">
        <v>446</v>
      </c>
    </row>
    <row r="50" ht="33" customHeight="1" spans="1:10">
      <c r="A50" s="16" t="s">
        <v>594</v>
      </c>
      <c r="B50" s="17" t="s">
        <v>595</v>
      </c>
      <c r="C50" s="16" t="s">
        <v>440</v>
      </c>
      <c r="D50" s="16" t="s">
        <v>441</v>
      </c>
      <c r="E50" s="16" t="s">
        <v>440</v>
      </c>
      <c r="F50" s="16" t="s">
        <v>538</v>
      </c>
      <c r="G50" s="16" t="s">
        <v>480</v>
      </c>
      <c r="H50" s="16" t="s">
        <v>443</v>
      </c>
      <c r="I50" s="16" t="s">
        <v>464</v>
      </c>
      <c r="J50" s="16" t="s">
        <v>446</v>
      </c>
    </row>
    <row r="51" ht="49" customHeight="1" spans="1:10">
      <c r="A51" s="16" t="s">
        <v>596</v>
      </c>
      <c r="B51" s="17" t="s">
        <v>597</v>
      </c>
      <c r="C51" s="16" t="s">
        <v>476</v>
      </c>
      <c r="D51" s="16" t="s">
        <v>441</v>
      </c>
      <c r="E51" s="16" t="s">
        <v>476</v>
      </c>
      <c r="F51" s="16" t="s">
        <v>278</v>
      </c>
      <c r="G51" s="16" t="s">
        <v>480</v>
      </c>
      <c r="H51" s="16" t="s">
        <v>443</v>
      </c>
      <c r="I51" s="16" t="s">
        <v>464</v>
      </c>
      <c r="J51" s="16" t="s">
        <v>446</v>
      </c>
    </row>
    <row r="52" ht="33" customHeight="1" spans="1:10">
      <c r="A52" s="16" t="s">
        <v>598</v>
      </c>
      <c r="B52" s="17" t="s">
        <v>599</v>
      </c>
      <c r="C52" s="16" t="s">
        <v>600</v>
      </c>
      <c r="D52" s="16" t="s">
        <v>441</v>
      </c>
      <c r="E52" s="16" t="s">
        <v>600</v>
      </c>
      <c r="F52" s="16" t="s">
        <v>278</v>
      </c>
      <c r="G52" s="16" t="s">
        <v>443</v>
      </c>
      <c r="H52" s="16" t="s">
        <v>444</v>
      </c>
      <c r="I52" s="16" t="s">
        <v>464</v>
      </c>
      <c r="J52" s="16" t="s">
        <v>446</v>
      </c>
    </row>
    <row r="53" ht="33" customHeight="1" spans="1:10">
      <c r="A53" s="16" t="s">
        <v>601</v>
      </c>
      <c r="B53" s="17" t="s">
        <v>602</v>
      </c>
      <c r="C53" s="16" t="s">
        <v>440</v>
      </c>
      <c r="D53" s="16" t="s">
        <v>441</v>
      </c>
      <c r="E53" s="16" t="s">
        <v>440</v>
      </c>
      <c r="F53" s="16" t="s">
        <v>583</v>
      </c>
      <c r="G53" s="16" t="s">
        <v>443</v>
      </c>
      <c r="H53" s="16" t="s">
        <v>444</v>
      </c>
      <c r="I53" s="16" t="s">
        <v>464</v>
      </c>
      <c r="J53" s="16" t="s">
        <v>446</v>
      </c>
    </row>
    <row r="54" ht="49" customHeight="1" spans="1:10">
      <c r="A54" s="16" t="s">
        <v>603</v>
      </c>
      <c r="B54" s="17" t="s">
        <v>604</v>
      </c>
      <c r="C54" s="16" t="s">
        <v>467</v>
      </c>
      <c r="D54" s="16" t="s">
        <v>441</v>
      </c>
      <c r="E54" s="16" t="s">
        <v>467</v>
      </c>
      <c r="F54" s="16" t="s">
        <v>310</v>
      </c>
      <c r="G54" s="16" t="s">
        <v>443</v>
      </c>
      <c r="H54" s="16" t="s">
        <v>444</v>
      </c>
      <c r="I54" s="16" t="s">
        <v>464</v>
      </c>
      <c r="J54" s="16" t="s">
        <v>446</v>
      </c>
    </row>
    <row r="55" ht="65" customHeight="1" spans="1:10">
      <c r="A55" s="16" t="s">
        <v>605</v>
      </c>
      <c r="B55" s="17" t="s">
        <v>606</v>
      </c>
      <c r="C55" s="16" t="s">
        <v>449</v>
      </c>
      <c r="D55" s="16" t="s">
        <v>441</v>
      </c>
      <c r="E55" s="16" t="s">
        <v>449</v>
      </c>
      <c r="F55" s="16" t="s">
        <v>310</v>
      </c>
      <c r="G55" s="16" t="s">
        <v>444</v>
      </c>
      <c r="H55" s="16" t="s">
        <v>450</v>
      </c>
      <c r="I55" s="16" t="s">
        <v>464</v>
      </c>
      <c r="J55" s="16" t="s">
        <v>446</v>
      </c>
    </row>
    <row r="56" ht="33" customHeight="1" spans="1:10">
      <c r="A56" s="16" t="s">
        <v>607</v>
      </c>
      <c r="B56" s="17" t="s">
        <v>608</v>
      </c>
      <c r="C56" s="16" t="s">
        <v>609</v>
      </c>
      <c r="D56" s="16" t="s">
        <v>441</v>
      </c>
      <c r="E56" s="16" t="s">
        <v>609</v>
      </c>
      <c r="F56" s="16" t="s">
        <v>269</v>
      </c>
      <c r="G56" s="16" t="s">
        <v>443</v>
      </c>
      <c r="H56" s="16" t="s">
        <v>610</v>
      </c>
      <c r="I56" s="16" t="s">
        <v>464</v>
      </c>
      <c r="J56" s="16" t="s">
        <v>446</v>
      </c>
    </row>
    <row r="57" ht="33" customHeight="1" spans="1:10">
      <c r="A57" s="16" t="s">
        <v>611</v>
      </c>
      <c r="B57" s="17" t="s">
        <v>612</v>
      </c>
      <c r="C57" s="16" t="s">
        <v>613</v>
      </c>
      <c r="D57" s="16" t="s">
        <v>441</v>
      </c>
      <c r="E57" s="16" t="s">
        <v>613</v>
      </c>
      <c r="F57" s="16" t="s">
        <v>463</v>
      </c>
      <c r="G57" s="16" t="s">
        <v>443</v>
      </c>
      <c r="H57" s="16" t="s">
        <v>444</v>
      </c>
      <c r="I57" s="16" t="s">
        <v>464</v>
      </c>
      <c r="J57" s="16" t="s">
        <v>446</v>
      </c>
    </row>
    <row r="58" ht="33" customHeight="1" spans="1:10">
      <c r="A58" s="16" t="s">
        <v>614</v>
      </c>
      <c r="B58" s="17" t="s">
        <v>615</v>
      </c>
      <c r="C58" s="16" t="s">
        <v>440</v>
      </c>
      <c r="D58" s="16" t="s">
        <v>441</v>
      </c>
      <c r="E58" s="16" t="s">
        <v>440</v>
      </c>
      <c r="F58" s="16" t="s">
        <v>527</v>
      </c>
      <c r="G58" s="16" t="s">
        <v>443</v>
      </c>
      <c r="H58" s="16" t="s">
        <v>616</v>
      </c>
      <c r="I58" s="16" t="s">
        <v>464</v>
      </c>
      <c r="J58" s="16" t="s">
        <v>446</v>
      </c>
    </row>
    <row r="59" ht="49" customHeight="1" spans="1:10">
      <c r="A59" s="16" t="s">
        <v>617</v>
      </c>
      <c r="B59" s="17" t="s">
        <v>618</v>
      </c>
      <c r="C59" s="16" t="s">
        <v>613</v>
      </c>
      <c r="D59" s="16" t="s">
        <v>441</v>
      </c>
      <c r="E59" s="16" t="s">
        <v>613</v>
      </c>
      <c r="F59" s="16" t="s">
        <v>463</v>
      </c>
      <c r="G59" s="16" t="s">
        <v>443</v>
      </c>
      <c r="H59" s="16" t="s">
        <v>444</v>
      </c>
      <c r="I59" s="16" t="s">
        <v>464</v>
      </c>
      <c r="J59" s="16" t="s">
        <v>446</v>
      </c>
    </row>
    <row r="60" ht="17" customHeight="1" spans="1:10">
      <c r="A60" s="16" t="s">
        <v>619</v>
      </c>
      <c r="B60" s="17" t="s">
        <v>620</v>
      </c>
      <c r="C60" s="16" t="s">
        <v>621</v>
      </c>
      <c r="D60" s="16" t="s">
        <v>441</v>
      </c>
      <c r="E60" s="16" t="s">
        <v>621</v>
      </c>
      <c r="F60" s="16" t="s">
        <v>506</v>
      </c>
      <c r="G60" s="16" t="s">
        <v>622</v>
      </c>
      <c r="H60" s="16" t="s">
        <v>623</v>
      </c>
      <c r="I60" s="16" t="s">
        <v>464</v>
      </c>
      <c r="J60" s="16" t="s">
        <v>446</v>
      </c>
    </row>
    <row r="61" ht="49" customHeight="1" spans="1:10">
      <c r="A61" s="16" t="s">
        <v>624</v>
      </c>
      <c r="B61" s="17" t="s">
        <v>625</v>
      </c>
      <c r="C61" s="16" t="s">
        <v>613</v>
      </c>
      <c r="D61" s="16" t="s">
        <v>441</v>
      </c>
      <c r="E61" s="16" t="s">
        <v>613</v>
      </c>
      <c r="F61" s="16" t="s">
        <v>463</v>
      </c>
      <c r="G61" s="16" t="s">
        <v>443</v>
      </c>
      <c r="H61" s="16" t="s">
        <v>444</v>
      </c>
      <c r="I61" s="16" t="s">
        <v>464</v>
      </c>
      <c r="J61" s="16" t="s">
        <v>446</v>
      </c>
    </row>
    <row r="62" ht="65" customHeight="1" spans="1:10">
      <c r="A62" s="16" t="s">
        <v>626</v>
      </c>
      <c r="B62" s="17" t="s">
        <v>627</v>
      </c>
      <c r="C62" s="16" t="s">
        <v>449</v>
      </c>
      <c r="D62" s="16" t="s">
        <v>441</v>
      </c>
      <c r="E62" s="16" t="s">
        <v>449</v>
      </c>
      <c r="F62" s="16" t="s">
        <v>310</v>
      </c>
      <c r="G62" s="16" t="s">
        <v>480</v>
      </c>
      <c r="H62" s="16" t="s">
        <v>443</v>
      </c>
      <c r="I62" s="16" t="s">
        <v>464</v>
      </c>
      <c r="J62" s="16" t="s">
        <v>446</v>
      </c>
    </row>
    <row r="63" ht="33" customHeight="1" spans="1:10">
      <c r="A63" s="16" t="s">
        <v>628</v>
      </c>
      <c r="B63" s="17" t="s">
        <v>629</v>
      </c>
      <c r="C63" s="16" t="s">
        <v>440</v>
      </c>
      <c r="D63" s="16" t="s">
        <v>441</v>
      </c>
      <c r="E63" s="16" t="s">
        <v>440</v>
      </c>
      <c r="F63" s="16" t="s">
        <v>530</v>
      </c>
      <c r="G63" s="16" t="s">
        <v>443</v>
      </c>
      <c r="H63" s="16" t="s">
        <v>444</v>
      </c>
      <c r="I63" s="16" t="s">
        <v>464</v>
      </c>
      <c r="J63" s="16" t="s">
        <v>446</v>
      </c>
    </row>
    <row r="64" ht="33" customHeight="1" spans="1:10">
      <c r="A64" s="16" t="s">
        <v>630</v>
      </c>
      <c r="B64" s="17" t="s">
        <v>631</v>
      </c>
      <c r="C64" s="16" t="s">
        <v>632</v>
      </c>
      <c r="D64" s="16" t="s">
        <v>441</v>
      </c>
      <c r="E64" s="16" t="s">
        <v>632</v>
      </c>
      <c r="F64" s="16" t="s">
        <v>479</v>
      </c>
      <c r="G64" s="16" t="s">
        <v>480</v>
      </c>
      <c r="H64" s="16" t="s">
        <v>443</v>
      </c>
      <c r="I64" s="16" t="s">
        <v>464</v>
      </c>
      <c r="J64" s="16" t="s">
        <v>446</v>
      </c>
    </row>
    <row r="65" ht="33" customHeight="1" spans="1:10">
      <c r="A65" s="16" t="s">
        <v>633</v>
      </c>
      <c r="B65" s="17" t="s">
        <v>634</v>
      </c>
      <c r="C65" s="16" t="s">
        <v>635</v>
      </c>
      <c r="D65" s="16" t="s">
        <v>441</v>
      </c>
      <c r="E65" s="16" t="s">
        <v>635</v>
      </c>
      <c r="F65" s="16" t="s">
        <v>463</v>
      </c>
      <c r="G65" s="16" t="s">
        <v>443</v>
      </c>
      <c r="H65" s="16" t="s">
        <v>516</v>
      </c>
      <c r="I65" s="16" t="s">
        <v>464</v>
      </c>
      <c r="J65" s="16" t="s">
        <v>446</v>
      </c>
    </row>
    <row r="66" ht="33" customHeight="1" spans="1:10">
      <c r="A66" s="16" t="s">
        <v>636</v>
      </c>
      <c r="B66" s="17" t="s">
        <v>637</v>
      </c>
      <c r="C66" s="16" t="s">
        <v>457</v>
      </c>
      <c r="D66" s="16" t="s">
        <v>441</v>
      </c>
      <c r="E66" s="16" t="s">
        <v>457</v>
      </c>
      <c r="F66" s="16" t="s">
        <v>459</v>
      </c>
      <c r="G66" s="16" t="s">
        <v>443</v>
      </c>
      <c r="H66" s="16" t="s">
        <v>638</v>
      </c>
      <c r="I66" s="16" t="s">
        <v>464</v>
      </c>
      <c r="J66" s="16" t="s">
        <v>446</v>
      </c>
    </row>
    <row r="67" ht="80" customHeight="1" spans="1:10">
      <c r="A67" s="16" t="s">
        <v>639</v>
      </c>
      <c r="B67" s="17" t="s">
        <v>640</v>
      </c>
      <c r="C67" s="16" t="s">
        <v>449</v>
      </c>
      <c r="D67" s="16" t="s">
        <v>510</v>
      </c>
      <c r="E67" s="16" t="s">
        <v>641</v>
      </c>
      <c r="F67" s="16" t="s">
        <v>310</v>
      </c>
      <c r="G67" s="16" t="s">
        <v>443</v>
      </c>
      <c r="H67" s="16" t="s">
        <v>444</v>
      </c>
      <c r="I67" s="16" t="s">
        <v>464</v>
      </c>
      <c r="J67" s="16" t="s">
        <v>446</v>
      </c>
    </row>
    <row r="68" ht="33" customHeight="1" spans="1:10">
      <c r="A68" s="16" t="s">
        <v>642</v>
      </c>
      <c r="B68" s="17" t="s">
        <v>643</v>
      </c>
      <c r="C68" s="16" t="s">
        <v>644</v>
      </c>
      <c r="D68" s="16" t="s">
        <v>441</v>
      </c>
      <c r="E68" s="16" t="s">
        <v>644</v>
      </c>
      <c r="F68" s="16" t="s">
        <v>645</v>
      </c>
      <c r="G68" s="16" t="s">
        <v>443</v>
      </c>
      <c r="H68" s="16" t="s">
        <v>444</v>
      </c>
      <c r="I68" s="16" t="s">
        <v>646</v>
      </c>
      <c r="J68" s="16" t="s">
        <v>446</v>
      </c>
    </row>
    <row r="69" ht="49" customHeight="1" spans="1:10">
      <c r="A69" s="16" t="s">
        <v>647</v>
      </c>
      <c r="B69" s="17" t="s">
        <v>648</v>
      </c>
      <c r="C69" s="16" t="s">
        <v>440</v>
      </c>
      <c r="D69" s="16" t="s">
        <v>477</v>
      </c>
      <c r="E69" s="16" t="s">
        <v>649</v>
      </c>
      <c r="F69" s="16" t="s">
        <v>354</v>
      </c>
      <c r="G69" s="16" t="s">
        <v>443</v>
      </c>
      <c r="H69" s="16" t="s">
        <v>444</v>
      </c>
      <c r="I69" s="16" t="s">
        <v>646</v>
      </c>
      <c r="J69" s="16" t="s">
        <v>446</v>
      </c>
    </row>
    <row r="70" ht="33" customHeight="1" spans="1:10">
      <c r="A70" s="16" t="s">
        <v>650</v>
      </c>
      <c r="B70" s="17" t="s">
        <v>651</v>
      </c>
      <c r="C70" s="16" t="s">
        <v>440</v>
      </c>
      <c r="D70" s="16" t="s">
        <v>441</v>
      </c>
      <c r="E70" s="16" t="s">
        <v>440</v>
      </c>
      <c r="F70" s="16" t="s">
        <v>519</v>
      </c>
      <c r="G70" s="16" t="s">
        <v>443</v>
      </c>
      <c r="H70" s="16" t="s">
        <v>444</v>
      </c>
      <c r="I70" s="16" t="s">
        <v>646</v>
      </c>
      <c r="J70" s="16" t="s">
        <v>446</v>
      </c>
    </row>
    <row r="71" ht="33" customHeight="1" spans="1:10">
      <c r="A71" s="16" t="s">
        <v>652</v>
      </c>
      <c r="B71" s="17" t="s">
        <v>653</v>
      </c>
      <c r="C71" s="16" t="s">
        <v>553</v>
      </c>
      <c r="D71" s="16" t="s">
        <v>441</v>
      </c>
      <c r="E71" s="16" t="s">
        <v>654</v>
      </c>
      <c r="F71" s="16" t="s">
        <v>530</v>
      </c>
      <c r="G71" s="16" t="s">
        <v>443</v>
      </c>
      <c r="H71" s="16" t="s">
        <v>444</v>
      </c>
      <c r="I71" s="16" t="s">
        <v>646</v>
      </c>
      <c r="J71" s="16" t="s">
        <v>446</v>
      </c>
    </row>
    <row r="72" ht="33" customHeight="1" spans="1:10">
      <c r="A72" s="16" t="s">
        <v>655</v>
      </c>
      <c r="B72" s="17" t="s">
        <v>656</v>
      </c>
      <c r="C72" s="16" t="s">
        <v>609</v>
      </c>
      <c r="D72" s="16" t="s">
        <v>441</v>
      </c>
      <c r="E72" s="16" t="s">
        <v>609</v>
      </c>
      <c r="F72" s="16" t="s">
        <v>657</v>
      </c>
      <c r="G72" s="16" t="s">
        <v>443</v>
      </c>
      <c r="H72" s="16" t="s">
        <v>444</v>
      </c>
      <c r="I72" s="16" t="s">
        <v>646</v>
      </c>
      <c r="J72" s="16" t="s">
        <v>446</v>
      </c>
    </row>
    <row r="73" ht="49" customHeight="1" spans="1:10">
      <c r="A73" s="16" t="s">
        <v>658</v>
      </c>
      <c r="B73" s="17" t="s">
        <v>659</v>
      </c>
      <c r="C73" s="16" t="s">
        <v>449</v>
      </c>
      <c r="D73" s="16" t="s">
        <v>441</v>
      </c>
      <c r="E73" s="16" t="s">
        <v>449</v>
      </c>
      <c r="F73" s="16" t="s">
        <v>310</v>
      </c>
      <c r="G73" s="16" t="s">
        <v>443</v>
      </c>
      <c r="H73" s="16" t="s">
        <v>444</v>
      </c>
      <c r="I73" s="16" t="s">
        <v>646</v>
      </c>
      <c r="J73" s="16" t="s">
        <v>446</v>
      </c>
    </row>
    <row r="74" ht="49" customHeight="1" spans="1:10">
      <c r="A74" s="16" t="s">
        <v>660</v>
      </c>
      <c r="B74" s="17" t="s">
        <v>661</v>
      </c>
      <c r="C74" s="16" t="s">
        <v>467</v>
      </c>
      <c r="D74" s="16" t="s">
        <v>441</v>
      </c>
      <c r="E74" s="16" t="s">
        <v>467</v>
      </c>
      <c r="F74" s="16" t="s">
        <v>310</v>
      </c>
      <c r="G74" s="16" t="s">
        <v>443</v>
      </c>
      <c r="H74" s="16" t="s">
        <v>444</v>
      </c>
      <c r="I74" s="16" t="s">
        <v>646</v>
      </c>
      <c r="J74" s="16" t="s">
        <v>446</v>
      </c>
    </row>
    <row r="75" ht="33" customHeight="1" spans="1:10">
      <c r="A75" s="16" t="s">
        <v>662</v>
      </c>
      <c r="B75" s="17" t="s">
        <v>663</v>
      </c>
      <c r="C75" s="16" t="s">
        <v>553</v>
      </c>
      <c r="D75" s="16" t="s">
        <v>441</v>
      </c>
      <c r="E75" s="16" t="s">
        <v>553</v>
      </c>
      <c r="F75" s="16" t="s">
        <v>664</v>
      </c>
      <c r="G75" s="16" t="s">
        <v>443</v>
      </c>
      <c r="H75" s="16" t="s">
        <v>444</v>
      </c>
      <c r="I75" s="16" t="s">
        <v>646</v>
      </c>
      <c r="J75" s="16" t="s">
        <v>446</v>
      </c>
    </row>
    <row r="76" ht="65" customHeight="1" spans="1:10">
      <c r="A76" s="16" t="s">
        <v>665</v>
      </c>
      <c r="B76" s="17" t="s">
        <v>666</v>
      </c>
      <c r="C76" s="16" t="s">
        <v>635</v>
      </c>
      <c r="D76" s="16" t="s">
        <v>441</v>
      </c>
      <c r="E76" s="16" t="s">
        <v>635</v>
      </c>
      <c r="F76" s="16" t="s">
        <v>515</v>
      </c>
      <c r="G76" s="16" t="s">
        <v>516</v>
      </c>
      <c r="H76" s="16" t="s">
        <v>444</v>
      </c>
      <c r="I76" s="16" t="s">
        <v>646</v>
      </c>
      <c r="J76" s="16" t="s">
        <v>446</v>
      </c>
    </row>
    <row r="77" ht="65" customHeight="1" spans="1:10">
      <c r="A77" s="16" t="s">
        <v>667</v>
      </c>
      <c r="B77" s="17" t="s">
        <v>668</v>
      </c>
      <c r="C77" s="16" t="s">
        <v>476</v>
      </c>
      <c r="D77" s="16" t="s">
        <v>441</v>
      </c>
      <c r="E77" s="16" t="s">
        <v>476</v>
      </c>
      <c r="F77" s="16" t="s">
        <v>278</v>
      </c>
      <c r="G77" s="16" t="s">
        <v>480</v>
      </c>
      <c r="H77" s="16" t="s">
        <v>443</v>
      </c>
      <c r="I77" s="16" t="s">
        <v>646</v>
      </c>
      <c r="J77" s="16" t="s">
        <v>446</v>
      </c>
    </row>
    <row r="78" ht="49" customHeight="1" spans="1:10">
      <c r="A78" s="16" t="s">
        <v>669</v>
      </c>
      <c r="B78" s="17" t="s">
        <v>670</v>
      </c>
      <c r="C78" s="16" t="s">
        <v>576</v>
      </c>
      <c r="D78" s="16" t="s">
        <v>441</v>
      </c>
      <c r="E78" s="16" t="s">
        <v>576</v>
      </c>
      <c r="F78" s="16" t="s">
        <v>566</v>
      </c>
      <c r="G78" s="16" t="s">
        <v>480</v>
      </c>
      <c r="H78" s="16" t="s">
        <v>443</v>
      </c>
      <c r="I78" s="16" t="s">
        <v>646</v>
      </c>
      <c r="J78" s="16" t="s">
        <v>446</v>
      </c>
    </row>
    <row r="79" ht="65" customHeight="1" spans="1:10">
      <c r="A79" s="16" t="s">
        <v>671</v>
      </c>
      <c r="B79" s="17" t="s">
        <v>672</v>
      </c>
      <c r="C79" s="16" t="s">
        <v>476</v>
      </c>
      <c r="D79" s="16" t="s">
        <v>441</v>
      </c>
      <c r="E79" s="16" t="s">
        <v>476</v>
      </c>
      <c r="F79" s="16" t="s">
        <v>673</v>
      </c>
      <c r="G79" s="16" t="s">
        <v>480</v>
      </c>
      <c r="H79" s="16" t="s">
        <v>443</v>
      </c>
      <c r="I79" s="16" t="s">
        <v>646</v>
      </c>
      <c r="J79" s="16" t="s">
        <v>446</v>
      </c>
    </row>
    <row r="80" ht="49" customHeight="1" spans="1:10">
      <c r="A80" s="16" t="s">
        <v>674</v>
      </c>
      <c r="B80" s="17" t="s">
        <v>675</v>
      </c>
      <c r="C80" s="16" t="s">
        <v>476</v>
      </c>
      <c r="D80" s="16" t="s">
        <v>441</v>
      </c>
      <c r="E80" s="16" t="s">
        <v>476</v>
      </c>
      <c r="F80" s="16" t="s">
        <v>583</v>
      </c>
      <c r="G80" s="16" t="s">
        <v>480</v>
      </c>
      <c r="H80" s="16" t="s">
        <v>443</v>
      </c>
      <c r="I80" s="16" t="s">
        <v>646</v>
      </c>
      <c r="J80" s="16" t="s">
        <v>446</v>
      </c>
    </row>
    <row r="81" ht="33" customHeight="1" spans="1:10">
      <c r="A81" s="16" t="s">
        <v>676</v>
      </c>
      <c r="B81" s="17" t="s">
        <v>677</v>
      </c>
      <c r="C81" s="16" t="s">
        <v>678</v>
      </c>
      <c r="D81" s="16" t="s">
        <v>441</v>
      </c>
      <c r="E81" s="16" t="s">
        <v>678</v>
      </c>
      <c r="F81" s="16" t="s">
        <v>278</v>
      </c>
      <c r="G81" s="16" t="s">
        <v>679</v>
      </c>
      <c r="H81" s="16" t="s">
        <v>444</v>
      </c>
      <c r="I81" s="16" t="s">
        <v>646</v>
      </c>
      <c r="J81" s="16" t="s">
        <v>446</v>
      </c>
    </row>
    <row r="82" ht="49" customHeight="1" spans="1:10">
      <c r="A82" s="16" t="s">
        <v>680</v>
      </c>
      <c r="B82" s="17" t="s">
        <v>681</v>
      </c>
      <c r="C82" s="16" t="s">
        <v>457</v>
      </c>
      <c r="D82" s="16" t="s">
        <v>441</v>
      </c>
      <c r="E82" s="16" t="s">
        <v>457</v>
      </c>
      <c r="F82" s="16" t="s">
        <v>459</v>
      </c>
      <c r="G82" s="16" t="s">
        <v>443</v>
      </c>
      <c r="H82" s="16" t="s">
        <v>444</v>
      </c>
      <c r="I82" s="16" t="s">
        <v>646</v>
      </c>
      <c r="J82" s="16" t="s">
        <v>446</v>
      </c>
    </row>
    <row r="83" ht="33" customHeight="1" spans="1:10">
      <c r="A83" s="16" t="s">
        <v>682</v>
      </c>
      <c r="B83" s="17" t="s">
        <v>683</v>
      </c>
      <c r="C83" s="16" t="s">
        <v>453</v>
      </c>
      <c r="D83" s="16" t="s">
        <v>441</v>
      </c>
      <c r="E83" s="16" t="s">
        <v>454</v>
      </c>
      <c r="F83" s="16" t="s">
        <v>278</v>
      </c>
      <c r="G83" s="16" t="s">
        <v>443</v>
      </c>
      <c r="H83" s="16" t="s">
        <v>444</v>
      </c>
      <c r="I83" s="16" t="s">
        <v>646</v>
      </c>
      <c r="J83" s="16" t="s">
        <v>446</v>
      </c>
    </row>
    <row r="84" ht="65" customHeight="1" spans="1:10">
      <c r="A84" s="16" t="s">
        <v>684</v>
      </c>
      <c r="B84" s="17" t="s">
        <v>685</v>
      </c>
      <c r="C84" s="16" t="s">
        <v>453</v>
      </c>
      <c r="D84" s="16" t="s">
        <v>441</v>
      </c>
      <c r="E84" s="16" t="s">
        <v>454</v>
      </c>
      <c r="F84" s="16" t="s">
        <v>506</v>
      </c>
      <c r="G84" s="16" t="s">
        <v>443</v>
      </c>
      <c r="H84" s="16" t="s">
        <v>444</v>
      </c>
      <c r="I84" s="16" t="s">
        <v>646</v>
      </c>
      <c r="J84" s="16" t="s">
        <v>446</v>
      </c>
    </row>
    <row r="85" ht="33" customHeight="1" spans="1:10">
      <c r="A85" s="16" t="s">
        <v>686</v>
      </c>
      <c r="B85" s="17" t="s">
        <v>687</v>
      </c>
      <c r="C85" s="16" t="s">
        <v>485</v>
      </c>
      <c r="D85" s="16" t="s">
        <v>458</v>
      </c>
      <c r="E85" s="16" t="s">
        <v>485</v>
      </c>
      <c r="F85" s="16" t="s">
        <v>688</v>
      </c>
      <c r="G85" s="16" t="s">
        <v>443</v>
      </c>
      <c r="H85" s="16" t="s">
        <v>444</v>
      </c>
      <c r="I85" s="16" t="s">
        <v>646</v>
      </c>
      <c r="J85" s="16" t="s">
        <v>446</v>
      </c>
    </row>
    <row r="86" ht="49" customHeight="1" spans="1:10">
      <c r="A86" s="16" t="s">
        <v>689</v>
      </c>
      <c r="B86" s="17" t="s">
        <v>690</v>
      </c>
      <c r="C86" s="16" t="s">
        <v>485</v>
      </c>
      <c r="D86" s="16" t="s">
        <v>458</v>
      </c>
      <c r="E86" s="16" t="s">
        <v>485</v>
      </c>
      <c r="F86" s="16" t="s">
        <v>688</v>
      </c>
      <c r="G86" s="16" t="s">
        <v>443</v>
      </c>
      <c r="H86" s="16" t="s">
        <v>444</v>
      </c>
      <c r="I86" s="16" t="s">
        <v>646</v>
      </c>
      <c r="J86" s="16" t="s">
        <v>446</v>
      </c>
    </row>
    <row r="87" ht="49" customHeight="1" spans="1:10">
      <c r="A87" s="16" t="s">
        <v>691</v>
      </c>
      <c r="B87" s="17" t="s">
        <v>692</v>
      </c>
      <c r="C87" s="16" t="s">
        <v>693</v>
      </c>
      <c r="D87" s="16" t="s">
        <v>510</v>
      </c>
      <c r="E87" s="16" t="s">
        <v>693</v>
      </c>
      <c r="F87" s="16" t="s">
        <v>506</v>
      </c>
      <c r="G87" s="16" t="s">
        <v>471</v>
      </c>
      <c r="H87" s="16" t="s">
        <v>443</v>
      </c>
      <c r="I87" s="16" t="s">
        <v>646</v>
      </c>
      <c r="J87" s="16" t="s">
        <v>446</v>
      </c>
    </row>
    <row r="88" ht="33" customHeight="1" spans="1:10">
      <c r="A88" s="16" t="s">
        <v>694</v>
      </c>
      <c r="B88" s="17" t="s">
        <v>695</v>
      </c>
      <c r="C88" s="16" t="s">
        <v>476</v>
      </c>
      <c r="D88" s="16" t="s">
        <v>441</v>
      </c>
      <c r="E88" s="16" t="s">
        <v>476</v>
      </c>
      <c r="F88" s="16" t="s">
        <v>696</v>
      </c>
      <c r="G88" s="16" t="s">
        <v>480</v>
      </c>
      <c r="H88" s="16" t="s">
        <v>443</v>
      </c>
      <c r="I88" s="16" t="s">
        <v>646</v>
      </c>
      <c r="J88" s="16" t="s">
        <v>446</v>
      </c>
    </row>
    <row r="89" ht="33" customHeight="1" spans="1:10">
      <c r="A89" s="16" t="s">
        <v>697</v>
      </c>
      <c r="B89" s="17" t="s">
        <v>698</v>
      </c>
      <c r="C89" s="16" t="s">
        <v>524</v>
      </c>
      <c r="D89" s="16" t="s">
        <v>441</v>
      </c>
      <c r="E89" s="16" t="s">
        <v>524</v>
      </c>
      <c r="F89" s="16" t="s">
        <v>554</v>
      </c>
      <c r="G89" s="16" t="s">
        <v>480</v>
      </c>
      <c r="H89" s="16" t="s">
        <v>443</v>
      </c>
      <c r="I89" s="16" t="s">
        <v>646</v>
      </c>
      <c r="J89" s="16" t="s">
        <v>446</v>
      </c>
    </row>
    <row r="90" ht="49" customHeight="1" spans="1:10">
      <c r="A90" s="16" t="s">
        <v>699</v>
      </c>
      <c r="B90" s="17" t="s">
        <v>700</v>
      </c>
      <c r="C90" s="16" t="s">
        <v>440</v>
      </c>
      <c r="D90" s="16" t="s">
        <v>441</v>
      </c>
      <c r="E90" s="16" t="s">
        <v>440</v>
      </c>
      <c r="F90" s="16" t="s">
        <v>527</v>
      </c>
      <c r="G90" s="16" t="s">
        <v>443</v>
      </c>
      <c r="H90" s="16" t="s">
        <v>444</v>
      </c>
      <c r="I90" s="16" t="s">
        <v>646</v>
      </c>
      <c r="J90" s="16" t="s">
        <v>446</v>
      </c>
    </row>
    <row r="91" ht="80" customHeight="1" spans="1:10">
      <c r="A91" s="16" t="s">
        <v>701</v>
      </c>
      <c r="B91" s="17" t="s">
        <v>702</v>
      </c>
      <c r="C91" s="16" t="s">
        <v>454</v>
      </c>
      <c r="D91" s="16" t="s">
        <v>458</v>
      </c>
      <c r="E91" s="16" t="s">
        <v>454</v>
      </c>
      <c r="F91" s="16" t="s">
        <v>583</v>
      </c>
      <c r="G91" s="16" t="s">
        <v>443</v>
      </c>
      <c r="H91" s="16" t="s">
        <v>444</v>
      </c>
      <c r="I91" s="16" t="s">
        <v>646</v>
      </c>
      <c r="J91" s="16" t="s">
        <v>446</v>
      </c>
    </row>
    <row r="92" ht="33" customHeight="1" spans="1:10">
      <c r="A92" s="16" t="s">
        <v>703</v>
      </c>
      <c r="B92" s="17" t="s">
        <v>704</v>
      </c>
      <c r="C92" s="16" t="s">
        <v>705</v>
      </c>
      <c r="D92" s="16" t="s">
        <v>477</v>
      </c>
      <c r="E92" s="16" t="s">
        <v>705</v>
      </c>
      <c r="F92" s="16" t="s">
        <v>706</v>
      </c>
      <c r="G92" s="16" t="s">
        <v>706</v>
      </c>
      <c r="H92" s="16" t="s">
        <v>707</v>
      </c>
      <c r="I92" s="16" t="s">
        <v>646</v>
      </c>
      <c r="J92" s="16" t="s">
        <v>446</v>
      </c>
    </row>
    <row r="93" ht="17" customHeight="1" spans="1:10">
      <c r="A93" s="16" t="s">
        <v>708</v>
      </c>
      <c r="B93" s="17" t="s">
        <v>709</v>
      </c>
      <c r="C93" s="16" t="s">
        <v>705</v>
      </c>
      <c r="D93" s="16" t="s">
        <v>477</v>
      </c>
      <c r="E93" s="16" t="s">
        <v>705</v>
      </c>
      <c r="F93" s="16" t="s">
        <v>706</v>
      </c>
      <c r="G93" s="16" t="s">
        <v>706</v>
      </c>
      <c r="H93" s="16" t="s">
        <v>444</v>
      </c>
      <c r="I93" s="16" t="s">
        <v>646</v>
      </c>
      <c r="J93" s="16" t="s">
        <v>446</v>
      </c>
    </row>
    <row r="94" ht="33" customHeight="1" spans="1:10">
      <c r="A94" s="16" t="s">
        <v>710</v>
      </c>
      <c r="B94" s="17" t="s">
        <v>711</v>
      </c>
      <c r="C94" s="16" t="s">
        <v>485</v>
      </c>
      <c r="D94" s="16" t="s">
        <v>712</v>
      </c>
      <c r="E94" s="16" t="s">
        <v>485</v>
      </c>
      <c r="F94" s="16" t="s">
        <v>486</v>
      </c>
      <c r="G94" s="16" t="s">
        <v>443</v>
      </c>
      <c r="H94" s="16" t="s">
        <v>444</v>
      </c>
      <c r="I94" s="16" t="s">
        <v>646</v>
      </c>
      <c r="J94" s="16" t="s">
        <v>446</v>
      </c>
    </row>
    <row r="95" ht="33" customHeight="1" spans="1:10">
      <c r="A95" s="16" t="s">
        <v>713</v>
      </c>
      <c r="B95" s="17" t="s">
        <v>714</v>
      </c>
      <c r="C95" s="16" t="s">
        <v>467</v>
      </c>
      <c r="D95" s="16" t="s">
        <v>441</v>
      </c>
      <c r="E95" s="16" t="s">
        <v>467</v>
      </c>
      <c r="F95" s="16" t="s">
        <v>310</v>
      </c>
      <c r="G95" s="16" t="s">
        <v>443</v>
      </c>
      <c r="H95" s="16" t="s">
        <v>444</v>
      </c>
      <c r="I95" s="16" t="s">
        <v>646</v>
      </c>
      <c r="J95" s="16" t="s">
        <v>446</v>
      </c>
    </row>
    <row r="96" ht="33" customHeight="1" spans="1:10">
      <c r="A96" s="16" t="s">
        <v>715</v>
      </c>
      <c r="B96" s="17" t="s">
        <v>716</v>
      </c>
      <c r="C96" s="16" t="s">
        <v>467</v>
      </c>
      <c r="D96" s="16" t="s">
        <v>441</v>
      </c>
      <c r="E96" s="16" t="s">
        <v>467</v>
      </c>
      <c r="F96" s="16" t="s">
        <v>310</v>
      </c>
      <c r="G96" s="16" t="s">
        <v>717</v>
      </c>
      <c r="H96" s="16" t="s">
        <v>444</v>
      </c>
      <c r="I96" s="16" t="s">
        <v>646</v>
      </c>
      <c r="J96" s="16" t="s">
        <v>446</v>
      </c>
    </row>
    <row r="97" ht="33" customHeight="1" spans="1:10">
      <c r="A97" s="16" t="s">
        <v>718</v>
      </c>
      <c r="B97" s="17" t="s">
        <v>719</v>
      </c>
      <c r="C97" s="16" t="s">
        <v>720</v>
      </c>
      <c r="D97" s="16" t="s">
        <v>441</v>
      </c>
      <c r="E97" s="16" t="s">
        <v>720</v>
      </c>
      <c r="F97" s="16" t="s">
        <v>530</v>
      </c>
      <c r="G97" s="16" t="s">
        <v>444</v>
      </c>
      <c r="H97" s="16" t="s">
        <v>450</v>
      </c>
      <c r="I97" s="16" t="s">
        <v>646</v>
      </c>
      <c r="J97" s="16" t="s">
        <v>446</v>
      </c>
    </row>
    <row r="98" ht="33" customHeight="1" spans="1:10">
      <c r="A98" s="16" t="s">
        <v>721</v>
      </c>
      <c r="B98" s="17" t="s">
        <v>722</v>
      </c>
      <c r="C98" s="16" t="s">
        <v>720</v>
      </c>
      <c r="D98" s="16" t="s">
        <v>441</v>
      </c>
      <c r="E98" s="16" t="s">
        <v>720</v>
      </c>
      <c r="F98" s="16" t="s">
        <v>530</v>
      </c>
      <c r="G98" s="16" t="s">
        <v>444</v>
      </c>
      <c r="H98" s="16" t="s">
        <v>450</v>
      </c>
      <c r="I98" s="16" t="s">
        <v>646</v>
      </c>
      <c r="J98" s="16" t="s">
        <v>446</v>
      </c>
    </row>
    <row r="99" ht="33" customHeight="1" spans="1:10">
      <c r="A99" s="16" t="s">
        <v>723</v>
      </c>
      <c r="B99" s="17" t="s">
        <v>724</v>
      </c>
      <c r="C99" s="16" t="s">
        <v>440</v>
      </c>
      <c r="D99" s="16" t="s">
        <v>725</v>
      </c>
      <c r="E99" s="16" t="s">
        <v>440</v>
      </c>
      <c r="F99" s="16" t="s">
        <v>506</v>
      </c>
      <c r="G99" s="16" t="s">
        <v>443</v>
      </c>
      <c r="H99" s="16" t="s">
        <v>444</v>
      </c>
      <c r="I99" s="16" t="s">
        <v>646</v>
      </c>
      <c r="J99" s="16" t="s">
        <v>446</v>
      </c>
    </row>
    <row r="100" ht="33" customHeight="1" spans="1:10">
      <c r="A100" s="16" t="s">
        <v>726</v>
      </c>
      <c r="B100" s="17" t="s">
        <v>727</v>
      </c>
      <c r="C100" s="16" t="s">
        <v>553</v>
      </c>
      <c r="D100" s="16" t="s">
        <v>441</v>
      </c>
      <c r="E100" s="16" t="s">
        <v>553</v>
      </c>
      <c r="F100" s="16" t="s">
        <v>696</v>
      </c>
      <c r="G100" s="16" t="s">
        <v>443</v>
      </c>
      <c r="H100" s="16" t="s">
        <v>444</v>
      </c>
      <c r="I100" s="16" t="s">
        <v>646</v>
      </c>
      <c r="J100" s="16" t="s">
        <v>446</v>
      </c>
    </row>
    <row r="101" ht="33" customHeight="1" spans="1:10">
      <c r="A101" s="16" t="s">
        <v>728</v>
      </c>
      <c r="B101" s="17" t="s">
        <v>729</v>
      </c>
      <c r="C101" s="16" t="s">
        <v>467</v>
      </c>
      <c r="D101" s="16" t="s">
        <v>441</v>
      </c>
      <c r="E101" s="16" t="s">
        <v>730</v>
      </c>
      <c r="F101" s="16" t="s">
        <v>310</v>
      </c>
      <c r="G101" s="16" t="s">
        <v>443</v>
      </c>
      <c r="H101" s="16" t="s">
        <v>313</v>
      </c>
      <c r="I101" s="16" t="s">
        <v>646</v>
      </c>
      <c r="J101" s="16" t="s">
        <v>446</v>
      </c>
    </row>
    <row r="102" ht="33" customHeight="1" spans="1:10">
      <c r="A102" s="16" t="s">
        <v>731</v>
      </c>
      <c r="B102" s="17" t="s">
        <v>732</v>
      </c>
      <c r="C102" s="16" t="s">
        <v>553</v>
      </c>
      <c r="D102" s="16" t="s">
        <v>441</v>
      </c>
      <c r="E102" s="16" t="s">
        <v>553</v>
      </c>
      <c r="F102" s="16" t="s">
        <v>530</v>
      </c>
      <c r="G102" s="16" t="s">
        <v>443</v>
      </c>
      <c r="H102" s="16" t="s">
        <v>444</v>
      </c>
      <c r="I102" s="16" t="s">
        <v>646</v>
      </c>
      <c r="J102" s="16" t="s">
        <v>446</v>
      </c>
    </row>
    <row r="103" ht="17" customHeight="1" spans="1:10">
      <c r="A103" s="16" t="s">
        <v>733</v>
      </c>
      <c r="B103" s="17" t="s">
        <v>734</v>
      </c>
      <c r="C103" s="16" t="s">
        <v>705</v>
      </c>
      <c r="D103" s="16" t="s">
        <v>477</v>
      </c>
      <c r="E103" s="16" t="s">
        <v>705</v>
      </c>
      <c r="F103" s="16" t="s">
        <v>706</v>
      </c>
      <c r="G103" s="16" t="s">
        <v>706</v>
      </c>
      <c r="H103" s="16" t="s">
        <v>444</v>
      </c>
      <c r="I103" s="16" t="s">
        <v>646</v>
      </c>
      <c r="J103" s="16" t="s">
        <v>446</v>
      </c>
    </row>
    <row r="104" ht="33" customHeight="1" spans="1:10">
      <c r="A104" s="16" t="s">
        <v>735</v>
      </c>
      <c r="B104" s="17" t="s">
        <v>736</v>
      </c>
      <c r="C104" s="16" t="s">
        <v>609</v>
      </c>
      <c r="D104" s="16" t="s">
        <v>441</v>
      </c>
      <c r="E104" s="16" t="s">
        <v>609</v>
      </c>
      <c r="F104" s="16" t="s">
        <v>269</v>
      </c>
      <c r="G104" s="16" t="s">
        <v>443</v>
      </c>
      <c r="H104" s="16" t="s">
        <v>444</v>
      </c>
      <c r="I104" s="16" t="s">
        <v>646</v>
      </c>
      <c r="J104" s="16" t="s">
        <v>446</v>
      </c>
    </row>
    <row r="105" ht="49" customHeight="1" spans="1:10">
      <c r="A105" s="16" t="s">
        <v>737</v>
      </c>
      <c r="B105" s="17" t="s">
        <v>738</v>
      </c>
      <c r="C105" s="16" t="s">
        <v>739</v>
      </c>
      <c r="D105" s="16" t="s">
        <v>441</v>
      </c>
      <c r="E105" s="16" t="s">
        <v>739</v>
      </c>
      <c r="F105" s="16" t="s">
        <v>740</v>
      </c>
      <c r="G105" s="16" t="s">
        <v>443</v>
      </c>
      <c r="H105" s="16" t="s">
        <v>741</v>
      </c>
      <c r="I105" s="16" t="s">
        <v>646</v>
      </c>
      <c r="J105" s="16" t="s">
        <v>446</v>
      </c>
    </row>
    <row r="106" ht="49" customHeight="1" spans="1:10">
      <c r="A106" s="16" t="s">
        <v>742</v>
      </c>
      <c r="B106" s="17" t="s">
        <v>743</v>
      </c>
      <c r="C106" s="16" t="s">
        <v>485</v>
      </c>
      <c r="D106" s="16" t="s">
        <v>441</v>
      </c>
      <c r="E106" s="16" t="s">
        <v>485</v>
      </c>
      <c r="F106" s="16" t="s">
        <v>486</v>
      </c>
      <c r="G106" s="16" t="s">
        <v>443</v>
      </c>
      <c r="H106" s="16" t="s">
        <v>444</v>
      </c>
      <c r="I106" s="16" t="s">
        <v>646</v>
      </c>
      <c r="J106" s="16" t="s">
        <v>446</v>
      </c>
    </row>
    <row r="107" ht="33" customHeight="1" spans="1:10">
      <c r="A107" s="16" t="s">
        <v>744</v>
      </c>
      <c r="B107" s="17" t="s">
        <v>745</v>
      </c>
      <c r="C107" s="16" t="s">
        <v>457</v>
      </c>
      <c r="D107" s="16" t="s">
        <v>441</v>
      </c>
      <c r="E107" s="16" t="s">
        <v>457</v>
      </c>
      <c r="F107" s="16" t="s">
        <v>746</v>
      </c>
      <c r="G107" s="16" t="s">
        <v>443</v>
      </c>
      <c r="H107" s="16" t="s">
        <v>444</v>
      </c>
      <c r="I107" s="16" t="s">
        <v>646</v>
      </c>
      <c r="J107" s="16" t="s">
        <v>446</v>
      </c>
    </row>
    <row r="108" ht="33" customHeight="1" spans="1:10">
      <c r="A108" s="16" t="s">
        <v>747</v>
      </c>
      <c r="B108" s="17" t="s">
        <v>748</v>
      </c>
      <c r="C108" s="16" t="s">
        <v>440</v>
      </c>
      <c r="D108" s="16" t="s">
        <v>441</v>
      </c>
      <c r="E108" s="16" t="s">
        <v>440</v>
      </c>
      <c r="F108" s="16" t="s">
        <v>354</v>
      </c>
      <c r="G108" s="16" t="s">
        <v>443</v>
      </c>
      <c r="H108" s="16" t="s">
        <v>444</v>
      </c>
      <c r="I108" s="16" t="s">
        <v>646</v>
      </c>
      <c r="J108" s="16" t="s">
        <v>446</v>
      </c>
    </row>
    <row r="109" ht="33" customHeight="1" spans="1:10">
      <c r="A109" s="16" t="s">
        <v>749</v>
      </c>
      <c r="B109" s="17" t="s">
        <v>750</v>
      </c>
      <c r="C109" s="16" t="s">
        <v>440</v>
      </c>
      <c r="D109" s="16" t="s">
        <v>441</v>
      </c>
      <c r="E109" s="16" t="s">
        <v>440</v>
      </c>
      <c r="F109" s="16" t="s">
        <v>354</v>
      </c>
      <c r="G109" s="16" t="s">
        <v>443</v>
      </c>
      <c r="H109" s="16" t="s">
        <v>444</v>
      </c>
      <c r="I109" s="16" t="s">
        <v>646</v>
      </c>
      <c r="J109" s="16" t="s">
        <v>446</v>
      </c>
    </row>
    <row r="110" ht="49" customHeight="1" spans="1:10">
      <c r="A110" s="16" t="s">
        <v>751</v>
      </c>
      <c r="B110" s="17" t="s">
        <v>752</v>
      </c>
      <c r="C110" s="16" t="s">
        <v>449</v>
      </c>
      <c r="D110" s="16" t="s">
        <v>441</v>
      </c>
      <c r="E110" s="16" t="s">
        <v>449</v>
      </c>
      <c r="F110" s="16" t="s">
        <v>310</v>
      </c>
      <c r="G110" s="16" t="s">
        <v>443</v>
      </c>
      <c r="H110" s="16" t="s">
        <v>444</v>
      </c>
      <c r="I110" s="16" t="s">
        <v>646</v>
      </c>
      <c r="J110" s="16" t="s">
        <v>446</v>
      </c>
    </row>
    <row r="111" ht="33" customHeight="1" spans="1:10">
      <c r="A111" s="16" t="s">
        <v>753</v>
      </c>
      <c r="B111" s="17" t="s">
        <v>754</v>
      </c>
      <c r="C111" s="16" t="s">
        <v>553</v>
      </c>
      <c r="D111" s="16" t="s">
        <v>441</v>
      </c>
      <c r="E111" s="16" t="s">
        <v>553</v>
      </c>
      <c r="F111" s="16" t="s">
        <v>664</v>
      </c>
      <c r="G111" s="16" t="s">
        <v>443</v>
      </c>
      <c r="H111" s="16" t="s">
        <v>444</v>
      </c>
      <c r="I111" s="16" t="s">
        <v>646</v>
      </c>
      <c r="J111" s="16" t="s">
        <v>446</v>
      </c>
    </row>
    <row r="112" ht="33" customHeight="1" spans="1:10">
      <c r="A112" s="16" t="s">
        <v>755</v>
      </c>
      <c r="B112" s="17" t="s">
        <v>756</v>
      </c>
      <c r="C112" s="16" t="s">
        <v>576</v>
      </c>
      <c r="D112" s="16" t="s">
        <v>441</v>
      </c>
      <c r="E112" s="16" t="s">
        <v>576</v>
      </c>
      <c r="F112" s="16" t="s">
        <v>583</v>
      </c>
      <c r="G112" s="16" t="s">
        <v>480</v>
      </c>
      <c r="H112" s="16" t="s">
        <v>443</v>
      </c>
      <c r="I112" s="16" t="s">
        <v>646</v>
      </c>
      <c r="J112" s="16" t="s">
        <v>446</v>
      </c>
    </row>
    <row r="113" ht="49" customHeight="1" spans="1:10">
      <c r="A113" s="16" t="s">
        <v>757</v>
      </c>
      <c r="B113" s="17" t="s">
        <v>758</v>
      </c>
      <c r="C113" s="16" t="s">
        <v>533</v>
      </c>
      <c r="D113" s="16" t="s">
        <v>441</v>
      </c>
      <c r="E113" s="16" t="s">
        <v>533</v>
      </c>
      <c r="F113" s="16" t="s">
        <v>664</v>
      </c>
      <c r="G113" s="16" t="s">
        <v>443</v>
      </c>
      <c r="H113" s="16" t="s">
        <v>444</v>
      </c>
      <c r="I113" s="16" t="s">
        <v>646</v>
      </c>
      <c r="J113" s="16" t="s">
        <v>446</v>
      </c>
    </row>
    <row r="114" ht="33" customHeight="1" spans="1:10">
      <c r="A114" s="16" t="s">
        <v>759</v>
      </c>
      <c r="B114" s="17" t="s">
        <v>760</v>
      </c>
      <c r="C114" s="16" t="s">
        <v>524</v>
      </c>
      <c r="D114" s="16" t="s">
        <v>441</v>
      </c>
      <c r="E114" s="16" t="s">
        <v>524</v>
      </c>
      <c r="F114" s="16" t="s">
        <v>459</v>
      </c>
      <c r="G114" s="16" t="s">
        <v>480</v>
      </c>
      <c r="H114" s="16" t="s">
        <v>443</v>
      </c>
      <c r="I114" s="16" t="s">
        <v>646</v>
      </c>
      <c r="J114" s="16" t="s">
        <v>446</v>
      </c>
    </row>
    <row r="115" ht="33" customHeight="1" spans="1:10">
      <c r="A115" s="16" t="s">
        <v>761</v>
      </c>
      <c r="B115" s="17" t="s">
        <v>762</v>
      </c>
      <c r="C115" s="16" t="s">
        <v>678</v>
      </c>
      <c r="D115" s="16" t="s">
        <v>441</v>
      </c>
      <c r="E115" s="16" t="s">
        <v>678</v>
      </c>
      <c r="F115" s="16" t="s">
        <v>278</v>
      </c>
      <c r="G115" s="16" t="s">
        <v>679</v>
      </c>
      <c r="H115" s="16" t="s">
        <v>444</v>
      </c>
      <c r="I115" s="16" t="s">
        <v>646</v>
      </c>
      <c r="J115" s="16" t="s">
        <v>446</v>
      </c>
    </row>
    <row r="116" ht="33" customHeight="1" spans="1:10">
      <c r="A116" s="16" t="s">
        <v>763</v>
      </c>
      <c r="B116" s="17" t="s">
        <v>764</v>
      </c>
      <c r="C116" s="16" t="s">
        <v>765</v>
      </c>
      <c r="D116" s="16" t="s">
        <v>510</v>
      </c>
      <c r="E116" s="16" t="s">
        <v>693</v>
      </c>
      <c r="F116" s="16" t="s">
        <v>506</v>
      </c>
      <c r="G116" s="16" t="s">
        <v>443</v>
      </c>
      <c r="H116" s="16" t="s">
        <v>444</v>
      </c>
      <c r="I116" s="16" t="s">
        <v>646</v>
      </c>
      <c r="J116" s="16" t="s">
        <v>446</v>
      </c>
    </row>
    <row r="117" ht="49" customHeight="1" spans="1:10">
      <c r="A117" s="16" t="s">
        <v>766</v>
      </c>
      <c r="B117" s="17" t="s">
        <v>767</v>
      </c>
      <c r="C117" s="16" t="s">
        <v>693</v>
      </c>
      <c r="D117" s="16" t="s">
        <v>510</v>
      </c>
      <c r="E117" s="16" t="s">
        <v>693</v>
      </c>
      <c r="F117" s="16" t="s">
        <v>768</v>
      </c>
      <c r="G117" s="16" t="s">
        <v>444</v>
      </c>
      <c r="H117" s="16" t="s">
        <v>450</v>
      </c>
      <c r="I117" s="16" t="s">
        <v>646</v>
      </c>
      <c r="J117" s="16" t="s">
        <v>446</v>
      </c>
    </row>
    <row r="118" ht="49" customHeight="1" spans="1:10">
      <c r="A118" s="16" t="s">
        <v>769</v>
      </c>
      <c r="B118" s="17" t="s">
        <v>770</v>
      </c>
      <c r="C118" s="16" t="s">
        <v>467</v>
      </c>
      <c r="D118" s="16" t="s">
        <v>441</v>
      </c>
      <c r="E118" s="16" t="s">
        <v>467</v>
      </c>
      <c r="F118" s="16" t="s">
        <v>310</v>
      </c>
      <c r="G118" s="16" t="s">
        <v>443</v>
      </c>
      <c r="H118" s="16" t="s">
        <v>444</v>
      </c>
      <c r="I118" s="16" t="s">
        <v>646</v>
      </c>
      <c r="J118" s="16" t="s">
        <v>446</v>
      </c>
    </row>
    <row r="119" ht="33" customHeight="1" spans="1:10">
      <c r="A119" s="16" t="s">
        <v>771</v>
      </c>
      <c r="B119" s="17" t="s">
        <v>772</v>
      </c>
      <c r="C119" s="16" t="s">
        <v>773</v>
      </c>
      <c r="D119" s="16" t="s">
        <v>458</v>
      </c>
      <c r="E119" s="16" t="s">
        <v>774</v>
      </c>
      <c r="F119" s="16" t="s">
        <v>459</v>
      </c>
      <c r="G119" s="16" t="s">
        <v>443</v>
      </c>
      <c r="H119" s="16" t="s">
        <v>560</v>
      </c>
      <c r="I119" s="16" t="s">
        <v>646</v>
      </c>
      <c r="J119" s="16" t="s">
        <v>446</v>
      </c>
    </row>
    <row r="120" ht="33" customHeight="1" spans="1:10">
      <c r="A120" s="16" t="s">
        <v>775</v>
      </c>
      <c r="B120" s="17" t="s">
        <v>776</v>
      </c>
      <c r="C120" s="16" t="s">
        <v>457</v>
      </c>
      <c r="D120" s="16" t="s">
        <v>441</v>
      </c>
      <c r="E120" s="16" t="s">
        <v>457</v>
      </c>
      <c r="F120" s="16" t="s">
        <v>459</v>
      </c>
      <c r="G120" s="16" t="s">
        <v>443</v>
      </c>
      <c r="H120" s="16" t="s">
        <v>444</v>
      </c>
      <c r="I120" s="16" t="s">
        <v>646</v>
      </c>
      <c r="J120" s="16" t="s">
        <v>446</v>
      </c>
    </row>
    <row r="121" ht="33" customHeight="1" spans="1:10">
      <c r="A121" s="16" t="s">
        <v>777</v>
      </c>
      <c r="B121" s="17" t="s">
        <v>778</v>
      </c>
      <c r="C121" s="16" t="s">
        <v>773</v>
      </c>
      <c r="D121" s="16" t="s">
        <v>458</v>
      </c>
      <c r="E121" s="16" t="s">
        <v>773</v>
      </c>
      <c r="F121" s="16"/>
      <c r="G121" s="16" t="s">
        <v>443</v>
      </c>
      <c r="H121" s="16" t="s">
        <v>779</v>
      </c>
      <c r="I121" s="16" t="s">
        <v>646</v>
      </c>
      <c r="J121" s="16" t="s">
        <v>446</v>
      </c>
    </row>
    <row r="122" ht="65" customHeight="1" spans="1:10">
      <c r="A122" s="16" t="s">
        <v>780</v>
      </c>
      <c r="B122" s="17" t="s">
        <v>781</v>
      </c>
      <c r="C122" s="16" t="s">
        <v>739</v>
      </c>
      <c r="D122" s="16" t="s">
        <v>441</v>
      </c>
      <c r="E122" s="16" t="s">
        <v>739</v>
      </c>
      <c r="F122" s="16" t="s">
        <v>740</v>
      </c>
      <c r="G122" s="16" t="s">
        <v>444</v>
      </c>
      <c r="H122" s="16" t="s">
        <v>782</v>
      </c>
      <c r="I122" s="16" t="s">
        <v>646</v>
      </c>
      <c r="J122" s="16" t="s">
        <v>446</v>
      </c>
    </row>
    <row r="123" ht="49" customHeight="1" spans="1:10">
      <c r="A123" s="16" t="s">
        <v>783</v>
      </c>
      <c r="B123" s="17" t="s">
        <v>784</v>
      </c>
      <c r="C123" s="16" t="s">
        <v>739</v>
      </c>
      <c r="D123" s="16" t="s">
        <v>441</v>
      </c>
      <c r="E123" s="16" t="s">
        <v>739</v>
      </c>
      <c r="F123" s="16" t="s">
        <v>740</v>
      </c>
      <c r="G123" s="16" t="s">
        <v>443</v>
      </c>
      <c r="H123" s="16" t="s">
        <v>741</v>
      </c>
      <c r="I123" s="16" t="s">
        <v>646</v>
      </c>
      <c r="J123" s="16" t="s">
        <v>446</v>
      </c>
    </row>
    <row r="124" ht="33" customHeight="1" spans="1:10">
      <c r="A124" s="16" t="s">
        <v>785</v>
      </c>
      <c r="B124" s="17" t="s">
        <v>786</v>
      </c>
      <c r="C124" s="16" t="s">
        <v>457</v>
      </c>
      <c r="D124" s="16" t="s">
        <v>441</v>
      </c>
      <c r="E124" s="16" t="s">
        <v>457</v>
      </c>
      <c r="F124" s="16" t="s">
        <v>459</v>
      </c>
      <c r="G124" s="16" t="s">
        <v>443</v>
      </c>
      <c r="H124" s="16" t="s">
        <v>444</v>
      </c>
      <c r="I124" s="16" t="s">
        <v>646</v>
      </c>
      <c r="J124" s="16" t="s">
        <v>446</v>
      </c>
    </row>
    <row r="125" ht="33" customHeight="1" spans="1:10">
      <c r="A125" s="16" t="s">
        <v>787</v>
      </c>
      <c r="B125" s="17" t="s">
        <v>788</v>
      </c>
      <c r="C125" s="16" t="s">
        <v>789</v>
      </c>
      <c r="D125" s="16" t="s">
        <v>458</v>
      </c>
      <c r="E125" s="16" t="s">
        <v>789</v>
      </c>
      <c r="F125" s="16" t="s">
        <v>790</v>
      </c>
      <c r="G125" s="16" t="s">
        <v>443</v>
      </c>
      <c r="H125" s="16" t="s">
        <v>779</v>
      </c>
      <c r="I125" s="16" t="s">
        <v>646</v>
      </c>
      <c r="J125" s="16" t="s">
        <v>446</v>
      </c>
    </row>
    <row r="126" ht="33" customHeight="1" spans="1:10">
      <c r="A126" s="16" t="s">
        <v>791</v>
      </c>
      <c r="B126" s="17" t="s">
        <v>792</v>
      </c>
      <c r="C126" s="16" t="s">
        <v>553</v>
      </c>
      <c r="D126" s="16" t="s">
        <v>441</v>
      </c>
      <c r="E126" s="16" t="s">
        <v>553</v>
      </c>
      <c r="F126" s="16" t="s">
        <v>696</v>
      </c>
      <c r="G126" s="16" t="s">
        <v>443</v>
      </c>
      <c r="H126" s="16" t="s">
        <v>444</v>
      </c>
      <c r="I126" s="16" t="s">
        <v>646</v>
      </c>
      <c r="J126" s="16" t="s">
        <v>446</v>
      </c>
    </row>
    <row r="127" ht="33" customHeight="1" spans="1:10">
      <c r="A127" s="16" t="s">
        <v>793</v>
      </c>
      <c r="B127" s="17" t="s">
        <v>794</v>
      </c>
      <c r="C127" s="16" t="s">
        <v>773</v>
      </c>
      <c r="D127" s="16" t="s">
        <v>458</v>
      </c>
      <c r="E127" s="16" t="s">
        <v>773</v>
      </c>
      <c r="F127" s="16"/>
      <c r="G127" s="16" t="s">
        <v>443</v>
      </c>
      <c r="H127" s="16" t="s">
        <v>779</v>
      </c>
      <c r="I127" s="16" t="s">
        <v>646</v>
      </c>
      <c r="J127" s="16" t="s">
        <v>446</v>
      </c>
    </row>
    <row r="128" ht="33" customHeight="1" spans="1:10">
      <c r="A128" s="16" t="s">
        <v>795</v>
      </c>
      <c r="B128" s="17" t="s">
        <v>796</v>
      </c>
      <c r="C128" s="16" t="s">
        <v>457</v>
      </c>
      <c r="D128" s="16" t="s">
        <v>441</v>
      </c>
      <c r="E128" s="16" t="s">
        <v>457</v>
      </c>
      <c r="F128" s="16" t="s">
        <v>459</v>
      </c>
      <c r="G128" s="16" t="s">
        <v>443</v>
      </c>
      <c r="H128" s="16" t="s">
        <v>444</v>
      </c>
      <c r="I128" s="16" t="s">
        <v>646</v>
      </c>
      <c r="J128" s="16" t="s">
        <v>446</v>
      </c>
    </row>
    <row r="129" ht="33" customHeight="1" spans="1:10">
      <c r="A129" s="16" t="s">
        <v>797</v>
      </c>
      <c r="B129" s="17" t="s">
        <v>798</v>
      </c>
      <c r="C129" s="16" t="s">
        <v>799</v>
      </c>
      <c r="D129" s="16" t="s">
        <v>441</v>
      </c>
      <c r="E129" s="16" t="s">
        <v>799</v>
      </c>
      <c r="F129" s="16" t="s">
        <v>696</v>
      </c>
      <c r="G129" s="16" t="s">
        <v>779</v>
      </c>
      <c r="H129" s="16" t="s">
        <v>444</v>
      </c>
      <c r="I129" s="16" t="s">
        <v>646</v>
      </c>
      <c r="J129" s="16" t="s">
        <v>446</v>
      </c>
    </row>
    <row r="130" ht="33" customHeight="1" spans="1:10">
      <c r="A130" s="16" t="s">
        <v>800</v>
      </c>
      <c r="B130" s="17" t="s">
        <v>801</v>
      </c>
      <c r="C130" s="16" t="s">
        <v>457</v>
      </c>
      <c r="D130" s="16" t="s">
        <v>441</v>
      </c>
      <c r="E130" s="16" t="s">
        <v>457</v>
      </c>
      <c r="F130" s="16" t="s">
        <v>459</v>
      </c>
      <c r="G130" s="16" t="s">
        <v>443</v>
      </c>
      <c r="H130" s="16" t="s">
        <v>444</v>
      </c>
      <c r="I130" s="16" t="s">
        <v>646</v>
      </c>
      <c r="J130" s="16" t="s">
        <v>446</v>
      </c>
    </row>
    <row r="131" ht="33" customHeight="1" spans="1:10">
      <c r="A131" s="16" t="s">
        <v>802</v>
      </c>
      <c r="B131" s="17" t="s">
        <v>803</v>
      </c>
      <c r="C131" s="16" t="s">
        <v>457</v>
      </c>
      <c r="D131" s="16" t="s">
        <v>441</v>
      </c>
      <c r="E131" s="16" t="s">
        <v>457</v>
      </c>
      <c r="F131" s="16" t="s">
        <v>459</v>
      </c>
      <c r="G131" s="16" t="s">
        <v>443</v>
      </c>
      <c r="H131" s="16" t="s">
        <v>444</v>
      </c>
      <c r="I131" s="16" t="s">
        <v>646</v>
      </c>
      <c r="J131" s="16" t="s">
        <v>446</v>
      </c>
    </row>
    <row r="132" ht="33" customHeight="1" spans="1:10">
      <c r="A132" s="16" t="s">
        <v>804</v>
      </c>
      <c r="B132" s="17" t="s">
        <v>805</v>
      </c>
      <c r="C132" s="16" t="s">
        <v>449</v>
      </c>
      <c r="D132" s="16" t="s">
        <v>441</v>
      </c>
      <c r="E132" s="16" t="s">
        <v>449</v>
      </c>
      <c r="F132" s="16" t="s">
        <v>310</v>
      </c>
      <c r="G132" s="16" t="s">
        <v>444</v>
      </c>
      <c r="H132" s="16" t="s">
        <v>450</v>
      </c>
      <c r="I132" s="16" t="s">
        <v>646</v>
      </c>
      <c r="J132" s="16" t="s">
        <v>446</v>
      </c>
    </row>
    <row r="133" ht="49" customHeight="1" spans="1:10">
      <c r="A133" s="16" t="s">
        <v>806</v>
      </c>
      <c r="B133" s="17" t="s">
        <v>807</v>
      </c>
      <c r="C133" s="16" t="s">
        <v>457</v>
      </c>
      <c r="D133" s="16" t="s">
        <v>441</v>
      </c>
      <c r="E133" s="16" t="s">
        <v>457</v>
      </c>
      <c r="F133" s="16" t="s">
        <v>459</v>
      </c>
      <c r="G133" s="16" t="s">
        <v>443</v>
      </c>
      <c r="H133" s="16" t="s">
        <v>560</v>
      </c>
      <c r="I133" s="16" t="s">
        <v>646</v>
      </c>
      <c r="J133" s="16" t="s">
        <v>446</v>
      </c>
    </row>
    <row r="134" ht="49" customHeight="1" spans="1:10">
      <c r="A134" s="16" t="s">
        <v>808</v>
      </c>
      <c r="B134" s="17" t="s">
        <v>809</v>
      </c>
      <c r="C134" s="16" t="s">
        <v>449</v>
      </c>
      <c r="D134" s="16" t="s">
        <v>441</v>
      </c>
      <c r="E134" s="16" t="s">
        <v>449</v>
      </c>
      <c r="F134" s="16" t="s">
        <v>310</v>
      </c>
      <c r="G134" s="16" t="s">
        <v>443</v>
      </c>
      <c r="H134" s="16" t="s">
        <v>444</v>
      </c>
      <c r="I134" s="16" t="s">
        <v>646</v>
      </c>
      <c r="J134" s="16" t="s">
        <v>446</v>
      </c>
    </row>
    <row r="135" ht="49" customHeight="1" spans="1:10">
      <c r="A135" s="16" t="s">
        <v>810</v>
      </c>
      <c r="B135" s="17" t="s">
        <v>811</v>
      </c>
      <c r="C135" s="16" t="s">
        <v>440</v>
      </c>
      <c r="D135" s="16" t="s">
        <v>441</v>
      </c>
      <c r="E135" s="16" t="s">
        <v>440</v>
      </c>
      <c r="F135" s="16" t="s">
        <v>354</v>
      </c>
      <c r="G135" s="16" t="s">
        <v>443</v>
      </c>
      <c r="H135" s="16" t="s">
        <v>444</v>
      </c>
      <c r="I135" s="16" t="s">
        <v>646</v>
      </c>
      <c r="J135" s="16" t="s">
        <v>446</v>
      </c>
    </row>
    <row r="136" ht="33" customHeight="1" spans="1:10">
      <c r="A136" s="16" t="s">
        <v>812</v>
      </c>
      <c r="B136" s="17" t="s">
        <v>813</v>
      </c>
      <c r="C136" s="16" t="s">
        <v>440</v>
      </c>
      <c r="D136" s="16" t="s">
        <v>441</v>
      </c>
      <c r="E136" s="16" t="s">
        <v>440</v>
      </c>
      <c r="F136" s="16" t="s">
        <v>814</v>
      </c>
      <c r="G136" s="16" t="s">
        <v>443</v>
      </c>
      <c r="H136" s="16" t="s">
        <v>444</v>
      </c>
      <c r="I136" s="16" t="s">
        <v>646</v>
      </c>
      <c r="J136" s="16" t="s">
        <v>446</v>
      </c>
    </row>
    <row r="137" ht="49" customHeight="1" spans="1:10">
      <c r="A137" s="16" t="s">
        <v>815</v>
      </c>
      <c r="B137" s="17" t="s">
        <v>816</v>
      </c>
      <c r="C137" s="16" t="s">
        <v>576</v>
      </c>
      <c r="D137" s="16" t="s">
        <v>441</v>
      </c>
      <c r="E137" s="16" t="s">
        <v>576</v>
      </c>
      <c r="F137" s="16" t="s">
        <v>459</v>
      </c>
      <c r="G137" s="16" t="s">
        <v>480</v>
      </c>
      <c r="H137" s="16" t="s">
        <v>443</v>
      </c>
      <c r="I137" s="16" t="s">
        <v>646</v>
      </c>
      <c r="J137" s="16" t="s">
        <v>446</v>
      </c>
    </row>
    <row r="138" ht="33" customHeight="1" spans="1:10">
      <c r="A138" s="16" t="s">
        <v>817</v>
      </c>
      <c r="B138" s="17" t="s">
        <v>818</v>
      </c>
      <c r="C138" s="16" t="s">
        <v>765</v>
      </c>
      <c r="D138" s="16" t="s">
        <v>510</v>
      </c>
      <c r="E138" s="16" t="s">
        <v>819</v>
      </c>
      <c r="F138" s="16" t="s">
        <v>506</v>
      </c>
      <c r="G138" s="16" t="s">
        <v>443</v>
      </c>
      <c r="H138" s="16" t="s">
        <v>444</v>
      </c>
      <c r="I138" s="16" t="s">
        <v>646</v>
      </c>
      <c r="J138" s="16" t="s">
        <v>446</v>
      </c>
    </row>
    <row r="139" ht="33" customHeight="1" spans="1:10">
      <c r="A139" s="16" t="s">
        <v>820</v>
      </c>
      <c r="B139" s="17" t="s">
        <v>821</v>
      </c>
      <c r="C139" s="16" t="s">
        <v>773</v>
      </c>
      <c r="D139" s="16" t="s">
        <v>458</v>
      </c>
      <c r="E139" s="16" t="s">
        <v>822</v>
      </c>
      <c r="F139" s="16" t="s">
        <v>696</v>
      </c>
      <c r="G139" s="16" t="s">
        <v>443</v>
      </c>
      <c r="H139" s="16" t="s">
        <v>444</v>
      </c>
      <c r="I139" s="16" t="s">
        <v>646</v>
      </c>
      <c r="J139" s="16" t="s">
        <v>446</v>
      </c>
    </row>
    <row r="140" ht="49" customHeight="1" spans="1:10">
      <c r="A140" s="16" t="s">
        <v>823</v>
      </c>
      <c r="B140" s="17" t="s">
        <v>824</v>
      </c>
      <c r="C140" s="16" t="s">
        <v>825</v>
      </c>
      <c r="D140" s="16" t="s">
        <v>441</v>
      </c>
      <c r="E140" s="16" t="s">
        <v>825</v>
      </c>
      <c r="F140" s="16" t="s">
        <v>645</v>
      </c>
      <c r="G140" s="16" t="s">
        <v>779</v>
      </c>
      <c r="H140" s="16" t="s">
        <v>444</v>
      </c>
      <c r="I140" s="16" t="s">
        <v>276</v>
      </c>
      <c r="J140" s="16" t="s">
        <v>446</v>
      </c>
    </row>
    <row r="141" ht="33" customHeight="1" spans="1:10">
      <c r="A141" s="16" t="s">
        <v>826</v>
      </c>
      <c r="B141" s="17" t="s">
        <v>827</v>
      </c>
      <c r="C141" s="16" t="s">
        <v>773</v>
      </c>
      <c r="D141" s="16" t="s">
        <v>458</v>
      </c>
      <c r="E141" s="16" t="s">
        <v>509</v>
      </c>
      <c r="F141" s="16" t="s">
        <v>310</v>
      </c>
      <c r="G141" s="16" t="s">
        <v>443</v>
      </c>
      <c r="H141" s="16" t="s">
        <v>779</v>
      </c>
      <c r="I141" s="16" t="s">
        <v>276</v>
      </c>
      <c r="J141" s="16" t="s">
        <v>446</v>
      </c>
    </row>
    <row r="142" ht="33" customHeight="1" spans="1:10">
      <c r="A142" s="16" t="s">
        <v>828</v>
      </c>
      <c r="B142" s="17" t="s">
        <v>829</v>
      </c>
      <c r="C142" s="16" t="s">
        <v>825</v>
      </c>
      <c r="D142" s="16" t="s">
        <v>441</v>
      </c>
      <c r="E142" s="16" t="s">
        <v>825</v>
      </c>
      <c r="F142" s="16" t="s">
        <v>583</v>
      </c>
      <c r="G142" s="16" t="s">
        <v>779</v>
      </c>
      <c r="H142" s="16" t="s">
        <v>444</v>
      </c>
      <c r="I142" s="16" t="s">
        <v>276</v>
      </c>
      <c r="J142" s="16" t="s">
        <v>446</v>
      </c>
    </row>
    <row r="143" ht="17" customHeight="1" spans="1:10">
      <c r="A143" s="16" t="s">
        <v>830</v>
      </c>
      <c r="B143" s="17" t="s">
        <v>831</v>
      </c>
      <c r="C143" s="16" t="s">
        <v>705</v>
      </c>
      <c r="D143" s="16" t="s">
        <v>477</v>
      </c>
      <c r="E143" s="16" t="s">
        <v>705</v>
      </c>
      <c r="F143" s="16" t="s">
        <v>706</v>
      </c>
      <c r="G143" s="16" t="s">
        <v>706</v>
      </c>
      <c r="H143" s="16" t="s">
        <v>444</v>
      </c>
      <c r="I143" s="16" t="s">
        <v>276</v>
      </c>
      <c r="J143" s="16" t="s">
        <v>446</v>
      </c>
    </row>
    <row r="144" ht="33" customHeight="1" spans="1:10">
      <c r="A144" s="16" t="s">
        <v>832</v>
      </c>
      <c r="B144" s="17" t="s">
        <v>833</v>
      </c>
      <c r="C144" s="16" t="s">
        <v>834</v>
      </c>
      <c r="D144" s="16" t="s">
        <v>510</v>
      </c>
      <c r="E144" s="16" t="s">
        <v>835</v>
      </c>
      <c r="F144" s="16" t="s">
        <v>459</v>
      </c>
      <c r="G144" s="16" t="s">
        <v>836</v>
      </c>
      <c r="H144" s="16" t="s">
        <v>837</v>
      </c>
      <c r="I144" s="16" t="s">
        <v>276</v>
      </c>
      <c r="J144" s="16" t="s">
        <v>446</v>
      </c>
    </row>
    <row r="145" ht="33" customHeight="1" spans="1:10">
      <c r="A145" s="16" t="s">
        <v>838</v>
      </c>
      <c r="B145" s="17" t="s">
        <v>839</v>
      </c>
      <c r="C145" s="16" t="s">
        <v>524</v>
      </c>
      <c r="D145" s="16" t="s">
        <v>441</v>
      </c>
      <c r="E145" s="16" t="s">
        <v>524</v>
      </c>
      <c r="F145" s="16" t="s">
        <v>459</v>
      </c>
      <c r="G145" s="16" t="s">
        <v>443</v>
      </c>
      <c r="H145" s="16" t="s">
        <v>840</v>
      </c>
      <c r="I145" s="16" t="s">
        <v>276</v>
      </c>
      <c r="J145" s="16" t="s">
        <v>446</v>
      </c>
    </row>
    <row r="146" ht="17" customHeight="1" spans="1:10">
      <c r="A146" s="16" t="s">
        <v>841</v>
      </c>
      <c r="B146" s="17" t="s">
        <v>842</v>
      </c>
      <c r="C146" s="16" t="s">
        <v>705</v>
      </c>
      <c r="D146" s="16" t="s">
        <v>477</v>
      </c>
      <c r="E146" s="16" t="s">
        <v>705</v>
      </c>
      <c r="F146" s="16" t="s">
        <v>706</v>
      </c>
      <c r="G146" s="16" t="s">
        <v>706</v>
      </c>
      <c r="H146" s="16" t="s">
        <v>444</v>
      </c>
      <c r="I146" s="16" t="s">
        <v>276</v>
      </c>
      <c r="J146" s="16" t="s">
        <v>446</v>
      </c>
    </row>
    <row r="147" ht="33" customHeight="1" spans="1:10">
      <c r="A147" s="16" t="s">
        <v>843</v>
      </c>
      <c r="B147" s="17" t="s">
        <v>844</v>
      </c>
      <c r="C147" s="16" t="s">
        <v>773</v>
      </c>
      <c r="D147" s="16" t="s">
        <v>458</v>
      </c>
      <c r="E147" s="16" t="s">
        <v>835</v>
      </c>
      <c r="F147" s="16" t="s">
        <v>645</v>
      </c>
      <c r="G147" s="16" t="s">
        <v>845</v>
      </c>
      <c r="H147" s="16" t="s">
        <v>443</v>
      </c>
      <c r="I147" s="16" t="s">
        <v>276</v>
      </c>
      <c r="J147" s="16" t="s">
        <v>446</v>
      </c>
    </row>
    <row r="148" ht="33" customHeight="1" spans="1:10">
      <c r="A148" s="16" t="s">
        <v>846</v>
      </c>
      <c r="B148" s="17" t="s">
        <v>847</v>
      </c>
      <c r="C148" s="16" t="s">
        <v>576</v>
      </c>
      <c r="D148" s="16" t="s">
        <v>441</v>
      </c>
      <c r="E148" s="16" t="s">
        <v>576</v>
      </c>
      <c r="F148" s="16" t="s">
        <v>459</v>
      </c>
      <c r="G148" s="16" t="s">
        <v>480</v>
      </c>
      <c r="H148" s="16" t="s">
        <v>443</v>
      </c>
      <c r="I148" s="16" t="s">
        <v>276</v>
      </c>
      <c r="J148" s="16" t="s">
        <v>446</v>
      </c>
    </row>
    <row r="149" ht="33" customHeight="1" spans="1:10">
      <c r="A149" s="16" t="s">
        <v>848</v>
      </c>
      <c r="B149" s="17" t="s">
        <v>849</v>
      </c>
      <c r="C149" s="16" t="s">
        <v>773</v>
      </c>
      <c r="D149" s="16" t="s">
        <v>458</v>
      </c>
      <c r="E149" s="16" t="s">
        <v>773</v>
      </c>
      <c r="F149" s="16" t="s">
        <v>673</v>
      </c>
      <c r="G149" s="16" t="s">
        <v>443</v>
      </c>
      <c r="H149" s="16" t="s">
        <v>779</v>
      </c>
      <c r="I149" s="16" t="s">
        <v>276</v>
      </c>
      <c r="J149" s="16" t="s">
        <v>446</v>
      </c>
    </row>
    <row r="150" ht="33" customHeight="1" spans="1:10">
      <c r="A150" s="16" t="s">
        <v>850</v>
      </c>
      <c r="B150" s="17" t="s">
        <v>851</v>
      </c>
      <c r="C150" s="16" t="s">
        <v>773</v>
      </c>
      <c r="D150" s="16" t="s">
        <v>458</v>
      </c>
      <c r="E150" s="16" t="s">
        <v>773</v>
      </c>
      <c r="F150" s="16" t="s">
        <v>852</v>
      </c>
      <c r="G150" s="16" t="s">
        <v>443</v>
      </c>
      <c r="H150" s="16" t="s">
        <v>779</v>
      </c>
      <c r="I150" s="16" t="s">
        <v>276</v>
      </c>
      <c r="J150" s="16" t="s">
        <v>446</v>
      </c>
    </row>
    <row r="151" ht="33" customHeight="1" spans="1:10">
      <c r="A151" s="16" t="s">
        <v>853</v>
      </c>
      <c r="B151" s="17" t="s">
        <v>854</v>
      </c>
      <c r="C151" s="16" t="s">
        <v>773</v>
      </c>
      <c r="D151" s="16" t="s">
        <v>458</v>
      </c>
      <c r="E151" s="16" t="s">
        <v>855</v>
      </c>
      <c r="F151" s="16" t="s">
        <v>856</v>
      </c>
      <c r="G151" s="16" t="s">
        <v>443</v>
      </c>
      <c r="H151" s="16" t="s">
        <v>779</v>
      </c>
      <c r="I151" s="16" t="s">
        <v>276</v>
      </c>
      <c r="J151" s="16" t="s">
        <v>446</v>
      </c>
    </row>
    <row r="152" ht="33" customHeight="1" spans="1:10">
      <c r="A152" s="16" t="s">
        <v>857</v>
      </c>
      <c r="B152" s="17" t="s">
        <v>858</v>
      </c>
      <c r="C152" s="16" t="s">
        <v>773</v>
      </c>
      <c r="D152" s="16" t="s">
        <v>458</v>
      </c>
      <c r="E152" s="16" t="s">
        <v>855</v>
      </c>
      <c r="F152" s="16" t="s">
        <v>859</v>
      </c>
      <c r="G152" s="16" t="s">
        <v>443</v>
      </c>
      <c r="H152" s="16" t="s">
        <v>779</v>
      </c>
      <c r="I152" s="16" t="s">
        <v>276</v>
      </c>
      <c r="J152" s="16" t="s">
        <v>446</v>
      </c>
    </row>
    <row r="153" ht="33" customHeight="1" spans="1:10">
      <c r="A153" s="16" t="s">
        <v>860</v>
      </c>
      <c r="B153" s="17" t="s">
        <v>861</v>
      </c>
      <c r="C153" s="16" t="s">
        <v>773</v>
      </c>
      <c r="D153" s="16" t="s">
        <v>458</v>
      </c>
      <c r="E153" s="16" t="s">
        <v>862</v>
      </c>
      <c r="F153" s="16" t="s">
        <v>863</v>
      </c>
      <c r="G153" s="16" t="s">
        <v>443</v>
      </c>
      <c r="H153" s="16" t="s">
        <v>779</v>
      </c>
      <c r="I153" s="16" t="s">
        <v>276</v>
      </c>
      <c r="J153" s="16" t="s">
        <v>446</v>
      </c>
    </row>
    <row r="154" ht="33" customHeight="1" spans="1:10">
      <c r="A154" s="16" t="s">
        <v>864</v>
      </c>
      <c r="B154" s="17" t="s">
        <v>865</v>
      </c>
      <c r="C154" s="16" t="s">
        <v>773</v>
      </c>
      <c r="D154" s="16" t="s">
        <v>458</v>
      </c>
      <c r="E154" s="16" t="s">
        <v>866</v>
      </c>
      <c r="F154" s="16" t="s">
        <v>354</v>
      </c>
      <c r="G154" s="16" t="s">
        <v>443</v>
      </c>
      <c r="H154" s="16" t="s">
        <v>779</v>
      </c>
      <c r="I154" s="16" t="s">
        <v>276</v>
      </c>
      <c r="J154" s="16" t="s">
        <v>446</v>
      </c>
    </row>
    <row r="155" ht="33" customHeight="1" spans="1:10">
      <c r="A155" s="16" t="s">
        <v>867</v>
      </c>
      <c r="B155" s="17" t="s">
        <v>868</v>
      </c>
      <c r="C155" s="16" t="s">
        <v>773</v>
      </c>
      <c r="D155" s="16" t="s">
        <v>458</v>
      </c>
      <c r="E155" s="16" t="s">
        <v>869</v>
      </c>
      <c r="F155" s="16" t="s">
        <v>645</v>
      </c>
      <c r="G155" s="16" t="s">
        <v>443</v>
      </c>
      <c r="H155" s="16" t="s">
        <v>779</v>
      </c>
      <c r="I155" s="16" t="s">
        <v>276</v>
      </c>
      <c r="J155" s="16" t="s">
        <v>446</v>
      </c>
    </row>
    <row r="156" ht="33" customHeight="1" spans="1:10">
      <c r="A156" s="16" t="s">
        <v>870</v>
      </c>
      <c r="B156" s="17" t="s">
        <v>871</v>
      </c>
      <c r="C156" s="16" t="s">
        <v>773</v>
      </c>
      <c r="D156" s="16" t="s">
        <v>458</v>
      </c>
      <c r="E156" s="16" t="s">
        <v>869</v>
      </c>
      <c r="F156" s="16" t="s">
        <v>645</v>
      </c>
      <c r="G156" s="16" t="s">
        <v>443</v>
      </c>
      <c r="H156" s="16" t="s">
        <v>779</v>
      </c>
      <c r="I156" s="16" t="s">
        <v>276</v>
      </c>
      <c r="J156" s="16" t="s">
        <v>446</v>
      </c>
    </row>
    <row r="157" ht="33" customHeight="1" spans="1:10">
      <c r="A157" s="16" t="s">
        <v>872</v>
      </c>
      <c r="B157" s="17" t="s">
        <v>873</v>
      </c>
      <c r="C157" s="16" t="s">
        <v>773</v>
      </c>
      <c r="D157" s="16" t="s">
        <v>458</v>
      </c>
      <c r="E157" s="16" t="s">
        <v>869</v>
      </c>
      <c r="F157" s="16" t="s">
        <v>645</v>
      </c>
      <c r="G157" s="16" t="s">
        <v>443</v>
      </c>
      <c r="H157" s="16" t="s">
        <v>779</v>
      </c>
      <c r="I157" s="16" t="s">
        <v>276</v>
      </c>
      <c r="J157" s="16" t="s">
        <v>446</v>
      </c>
    </row>
    <row r="158" ht="33" customHeight="1" spans="1:10">
      <c r="A158" s="16" t="s">
        <v>874</v>
      </c>
      <c r="B158" s="17" t="s">
        <v>875</v>
      </c>
      <c r="C158" s="16" t="s">
        <v>773</v>
      </c>
      <c r="D158" s="16" t="s">
        <v>458</v>
      </c>
      <c r="E158" s="16" t="s">
        <v>876</v>
      </c>
      <c r="F158" s="16" t="s">
        <v>519</v>
      </c>
      <c r="G158" s="16" t="s">
        <v>443</v>
      </c>
      <c r="H158" s="16" t="s">
        <v>779</v>
      </c>
      <c r="I158" s="16" t="s">
        <v>276</v>
      </c>
      <c r="J158" s="16" t="s">
        <v>446</v>
      </c>
    </row>
    <row r="159" ht="33" customHeight="1" spans="1:10">
      <c r="A159" s="16" t="s">
        <v>877</v>
      </c>
      <c r="B159" s="17" t="s">
        <v>878</v>
      </c>
      <c r="C159" s="16" t="s">
        <v>773</v>
      </c>
      <c r="D159" s="16" t="s">
        <v>458</v>
      </c>
      <c r="E159" s="16" t="s">
        <v>869</v>
      </c>
      <c r="F159" s="16" t="s">
        <v>645</v>
      </c>
      <c r="G159" s="16" t="s">
        <v>443</v>
      </c>
      <c r="H159" s="16" t="s">
        <v>779</v>
      </c>
      <c r="I159" s="16" t="s">
        <v>276</v>
      </c>
      <c r="J159" s="16" t="s">
        <v>446</v>
      </c>
    </row>
    <row r="160" ht="33" customHeight="1" spans="1:10">
      <c r="A160" s="16" t="s">
        <v>879</v>
      </c>
      <c r="B160" s="17" t="s">
        <v>880</v>
      </c>
      <c r="C160" s="16" t="s">
        <v>773</v>
      </c>
      <c r="D160" s="16" t="s">
        <v>458</v>
      </c>
      <c r="E160" s="16" t="s">
        <v>773</v>
      </c>
      <c r="F160" s="16" t="s">
        <v>790</v>
      </c>
      <c r="G160" s="16" t="s">
        <v>443</v>
      </c>
      <c r="H160" s="16" t="s">
        <v>444</v>
      </c>
      <c r="I160" s="16" t="s">
        <v>276</v>
      </c>
      <c r="J160" s="16" t="s">
        <v>446</v>
      </c>
    </row>
    <row r="161" ht="33" customHeight="1" spans="1:10">
      <c r="A161" s="16" t="s">
        <v>881</v>
      </c>
      <c r="B161" s="17" t="s">
        <v>882</v>
      </c>
      <c r="C161" s="16" t="s">
        <v>773</v>
      </c>
      <c r="D161" s="16" t="s">
        <v>458</v>
      </c>
      <c r="E161" s="16" t="s">
        <v>883</v>
      </c>
      <c r="F161" s="16" t="s">
        <v>884</v>
      </c>
      <c r="G161" s="16" t="s">
        <v>443</v>
      </c>
      <c r="H161" s="16" t="s">
        <v>885</v>
      </c>
      <c r="I161" s="16" t="s">
        <v>276</v>
      </c>
      <c r="J161" s="16" t="s">
        <v>446</v>
      </c>
    </row>
    <row r="162" ht="49" customHeight="1" spans="1:10">
      <c r="A162" s="16" t="s">
        <v>886</v>
      </c>
      <c r="B162" s="17" t="s">
        <v>887</v>
      </c>
      <c r="C162" s="16" t="s">
        <v>678</v>
      </c>
      <c r="D162" s="16" t="s">
        <v>441</v>
      </c>
      <c r="E162" s="16" t="s">
        <v>678</v>
      </c>
      <c r="F162" s="16" t="s">
        <v>278</v>
      </c>
      <c r="G162" s="16" t="s">
        <v>679</v>
      </c>
      <c r="H162" s="16" t="s">
        <v>444</v>
      </c>
      <c r="I162" s="16" t="s">
        <v>888</v>
      </c>
      <c r="J162" s="16" t="s">
        <v>446</v>
      </c>
    </row>
    <row r="163" ht="49" customHeight="1" spans="1:10">
      <c r="A163" s="16" t="s">
        <v>889</v>
      </c>
      <c r="B163" s="17" t="s">
        <v>890</v>
      </c>
      <c r="C163" s="16" t="s">
        <v>739</v>
      </c>
      <c r="D163" s="16" t="s">
        <v>441</v>
      </c>
      <c r="E163" s="16" t="s">
        <v>739</v>
      </c>
      <c r="F163" s="16" t="s">
        <v>740</v>
      </c>
      <c r="G163" s="16" t="s">
        <v>443</v>
      </c>
      <c r="H163" s="16" t="s">
        <v>741</v>
      </c>
      <c r="I163" s="16" t="s">
        <v>888</v>
      </c>
      <c r="J163" s="16" t="s">
        <v>446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20" customWidth="1"/>
    <col min="2" max="2" width="51" customWidth="1"/>
    <col min="3" max="3" width="13" customWidth="1"/>
    <col min="4" max="4" width="11" customWidth="1"/>
    <col min="5" max="5" width="25" customWidth="1"/>
    <col min="6" max="6" width="15" customWidth="1"/>
    <col min="7" max="7" width="16" customWidth="1"/>
    <col min="8" max="8" width="18" customWidth="1"/>
    <col min="9" max="17" width="11" customWidth="1"/>
    <col min="18" max="20" width="16" customWidth="1"/>
  </cols>
  <sheetData>
    <row r="1" ht="17" customHeight="1" spans="1:17">
      <c r="A1" s="11" t="s">
        <v>429</v>
      </c>
      <c r="B1" s="11" t="s">
        <v>430</v>
      </c>
      <c r="C1" s="11" t="s">
        <v>431</v>
      </c>
      <c r="D1" s="11" t="s">
        <v>432</v>
      </c>
      <c r="E1" s="11" t="s">
        <v>891</v>
      </c>
      <c r="F1" s="11" t="s">
        <v>433</v>
      </c>
      <c r="G1" s="11" t="s">
        <v>434</v>
      </c>
      <c r="H1" s="11" t="s">
        <v>892</v>
      </c>
      <c r="I1" s="11" t="s">
        <v>436</v>
      </c>
      <c r="J1" s="11" t="s">
        <v>435</v>
      </c>
      <c r="K1" s="11" t="s">
        <v>435</v>
      </c>
      <c r="L1" s="11" t="s">
        <v>435</v>
      </c>
      <c r="M1" s="11" t="s">
        <v>435</v>
      </c>
      <c r="N1" s="11" t="s">
        <v>435</v>
      </c>
      <c r="O1" s="11" t="s">
        <v>435</v>
      </c>
      <c r="P1" s="11" t="s">
        <v>435</v>
      </c>
      <c r="Q1" s="11" t="s">
        <v>435</v>
      </c>
    </row>
    <row r="2" ht="31" customHeight="1" spans="1:17">
      <c r="A2" s="12" t="s">
        <v>893</v>
      </c>
      <c r="B2" s="12" t="s">
        <v>894</v>
      </c>
      <c r="C2" s="12" t="s">
        <v>553</v>
      </c>
      <c r="D2" s="12" t="s">
        <v>895</v>
      </c>
      <c r="E2" s="13">
        <v>44855.1840277778</v>
      </c>
      <c r="F2" s="12" t="s">
        <v>553</v>
      </c>
      <c r="G2" s="12" t="s">
        <v>554</v>
      </c>
      <c r="H2" s="12" t="s">
        <v>460</v>
      </c>
      <c r="I2" s="12" t="s">
        <v>646</v>
      </c>
      <c r="J2" s="12" t="s">
        <v>896</v>
      </c>
      <c r="K2" s="12" t="s">
        <v>480</v>
      </c>
      <c r="L2" s="12" t="s">
        <v>443</v>
      </c>
      <c r="M2" s="12" t="s">
        <v>444</v>
      </c>
      <c r="N2" s="12"/>
      <c r="O2" s="12"/>
      <c r="P2" s="12"/>
      <c r="Q2" s="12"/>
    </row>
    <row r="3" ht="31" customHeight="1" spans="1:17">
      <c r="A3" s="12" t="s">
        <v>897</v>
      </c>
      <c r="B3" s="12" t="s">
        <v>898</v>
      </c>
      <c r="C3" s="12" t="s">
        <v>440</v>
      </c>
      <c r="D3" s="12" t="s">
        <v>201</v>
      </c>
      <c r="E3" s="13">
        <v>44857.9513888889</v>
      </c>
      <c r="F3" s="12" t="s">
        <v>720</v>
      </c>
      <c r="G3" s="12" t="s">
        <v>530</v>
      </c>
      <c r="H3" s="12" t="s">
        <v>460</v>
      </c>
      <c r="I3" s="12" t="s">
        <v>646</v>
      </c>
      <c r="J3" s="12" t="s">
        <v>896</v>
      </c>
      <c r="K3" s="12" t="s">
        <v>480</v>
      </c>
      <c r="L3" s="12" t="s">
        <v>443</v>
      </c>
      <c r="M3" s="12" t="s">
        <v>444</v>
      </c>
      <c r="N3" s="12"/>
      <c r="O3" s="12"/>
      <c r="P3" s="12"/>
      <c r="Q3" s="12"/>
    </row>
    <row r="4" ht="31" customHeight="1" spans="1:17">
      <c r="A4" s="12" t="s">
        <v>899</v>
      </c>
      <c r="B4" s="12" t="s">
        <v>900</v>
      </c>
      <c r="C4" s="12" t="s">
        <v>476</v>
      </c>
      <c r="D4" s="12" t="s">
        <v>895</v>
      </c>
      <c r="E4" s="13">
        <v>44868.9944444444</v>
      </c>
      <c r="F4" s="12" t="s">
        <v>476</v>
      </c>
      <c r="G4" s="12" t="s">
        <v>901</v>
      </c>
      <c r="H4" s="12" t="s">
        <v>460</v>
      </c>
      <c r="I4" s="12" t="s">
        <v>646</v>
      </c>
      <c r="J4" s="12" t="s">
        <v>902</v>
      </c>
      <c r="K4" s="12" t="s">
        <v>896</v>
      </c>
      <c r="L4" s="12" t="s">
        <v>480</v>
      </c>
      <c r="M4" s="12" t="s">
        <v>443</v>
      </c>
      <c r="N4" s="12" t="s">
        <v>444</v>
      </c>
      <c r="O4" s="12" t="s">
        <v>903</v>
      </c>
      <c r="P4" s="12"/>
      <c r="Q4" s="12"/>
    </row>
    <row r="5" ht="46" customHeight="1" spans="1:17">
      <c r="A5" s="12" t="s">
        <v>904</v>
      </c>
      <c r="B5" s="12" t="s">
        <v>905</v>
      </c>
      <c r="C5" s="12" t="s">
        <v>559</v>
      </c>
      <c r="D5" s="12" t="s">
        <v>201</v>
      </c>
      <c r="E5" s="13">
        <v>44854.4798611111</v>
      </c>
      <c r="F5" s="12" t="s">
        <v>906</v>
      </c>
      <c r="G5" s="12" t="s">
        <v>547</v>
      </c>
      <c r="H5" s="12" t="s">
        <v>460</v>
      </c>
      <c r="I5" s="12" t="s">
        <v>646</v>
      </c>
      <c r="J5" s="12" t="s">
        <v>896</v>
      </c>
      <c r="K5" s="12" t="s">
        <v>480</v>
      </c>
      <c r="L5" s="12" t="s">
        <v>443</v>
      </c>
      <c r="M5" s="12" t="s">
        <v>907</v>
      </c>
      <c r="N5" s="12" t="s">
        <v>444</v>
      </c>
      <c r="O5" s="12" t="s">
        <v>623</v>
      </c>
      <c r="P5" s="12"/>
      <c r="Q5" s="12"/>
    </row>
    <row r="6" ht="31" customHeight="1" spans="1:17">
      <c r="A6" s="12" t="s">
        <v>908</v>
      </c>
      <c r="B6" s="12" t="s">
        <v>909</v>
      </c>
      <c r="C6" s="12" t="s">
        <v>593</v>
      </c>
      <c r="D6" s="12" t="s">
        <v>895</v>
      </c>
      <c r="E6" s="13">
        <v>44877.20625</v>
      </c>
      <c r="F6" s="12" t="s">
        <v>593</v>
      </c>
      <c r="G6" s="12" t="s">
        <v>696</v>
      </c>
      <c r="H6" s="12" t="s">
        <v>460</v>
      </c>
      <c r="I6" s="12" t="s">
        <v>464</v>
      </c>
      <c r="J6" s="12" t="s">
        <v>896</v>
      </c>
      <c r="K6" s="12" t="s">
        <v>910</v>
      </c>
      <c r="L6" s="12" t="s">
        <v>443</v>
      </c>
      <c r="M6" s="12" t="s">
        <v>444</v>
      </c>
      <c r="N6" s="12"/>
      <c r="O6" s="12"/>
      <c r="P6" s="12"/>
      <c r="Q6" s="12"/>
    </row>
    <row r="7" ht="31" customHeight="1" spans="1:17">
      <c r="A7" s="12" t="s">
        <v>491</v>
      </c>
      <c r="B7" s="12" t="s">
        <v>492</v>
      </c>
      <c r="C7" s="12" t="s">
        <v>493</v>
      </c>
      <c r="D7" s="12" t="s">
        <v>201</v>
      </c>
      <c r="E7" s="13">
        <v>44841.1493055556</v>
      </c>
      <c r="F7" s="12" t="s">
        <v>494</v>
      </c>
      <c r="G7" s="12" t="s">
        <v>495</v>
      </c>
      <c r="H7" s="12" t="s">
        <v>911</v>
      </c>
      <c r="I7" s="12" t="s">
        <v>464</v>
      </c>
      <c r="J7" s="12" t="s">
        <v>480</v>
      </c>
      <c r="K7" s="12" t="s">
        <v>443</v>
      </c>
      <c r="L7" s="12" t="s">
        <v>496</v>
      </c>
      <c r="M7" s="12" t="s">
        <v>444</v>
      </c>
      <c r="N7" s="12" t="s">
        <v>903</v>
      </c>
      <c r="O7" s="12" t="s">
        <v>623</v>
      </c>
      <c r="P7" s="12" t="s">
        <v>912</v>
      </c>
      <c r="Q7" s="12" t="s">
        <v>913</v>
      </c>
    </row>
    <row r="8" ht="31" customHeight="1" spans="1:17">
      <c r="A8" s="12" t="s">
        <v>914</v>
      </c>
      <c r="B8" s="12" t="s">
        <v>915</v>
      </c>
      <c r="C8" s="12" t="s">
        <v>509</v>
      </c>
      <c r="D8" s="12" t="s">
        <v>895</v>
      </c>
      <c r="E8" s="13">
        <v>44879.2090277778</v>
      </c>
      <c r="F8" s="12" t="s">
        <v>509</v>
      </c>
      <c r="G8" s="12" t="s">
        <v>506</v>
      </c>
      <c r="H8" s="12" t="s">
        <v>460</v>
      </c>
      <c r="I8" s="12" t="s">
        <v>464</v>
      </c>
      <c r="J8" s="12" t="s">
        <v>916</v>
      </c>
      <c r="K8" s="12" t="s">
        <v>480</v>
      </c>
      <c r="L8" s="12" t="s">
        <v>443</v>
      </c>
      <c r="M8" s="12" t="s">
        <v>444</v>
      </c>
      <c r="N8" s="12" t="s">
        <v>917</v>
      </c>
      <c r="O8" s="12"/>
      <c r="P8" s="12"/>
      <c r="Q8" s="12"/>
    </row>
    <row r="9" ht="31" customHeight="1" spans="1:17">
      <c r="A9" s="12" t="s">
        <v>918</v>
      </c>
      <c r="B9" s="12" t="s">
        <v>919</v>
      </c>
      <c r="C9" s="12" t="s">
        <v>440</v>
      </c>
      <c r="D9" s="12" t="s">
        <v>895</v>
      </c>
      <c r="E9" s="13">
        <v>44880.3763888889</v>
      </c>
      <c r="F9" s="12" t="s">
        <v>440</v>
      </c>
      <c r="G9" s="12" t="s">
        <v>920</v>
      </c>
      <c r="H9" s="12" t="s">
        <v>460</v>
      </c>
      <c r="I9" s="12" t="s">
        <v>646</v>
      </c>
      <c r="J9" s="12" t="s">
        <v>896</v>
      </c>
      <c r="K9" s="12" t="s">
        <v>480</v>
      </c>
      <c r="L9" s="12" t="s">
        <v>443</v>
      </c>
      <c r="M9" s="12" t="s">
        <v>444</v>
      </c>
      <c r="N9" s="12" t="s">
        <v>921</v>
      </c>
      <c r="O9" s="12"/>
      <c r="P9" s="12"/>
      <c r="Q9" s="12"/>
    </row>
    <row r="10" ht="31" customHeight="1" spans="1:17">
      <c r="A10" s="12" t="s">
        <v>922</v>
      </c>
      <c r="B10" s="12" t="s">
        <v>923</v>
      </c>
      <c r="C10" s="12" t="s">
        <v>454</v>
      </c>
      <c r="D10" s="12" t="s">
        <v>895</v>
      </c>
      <c r="E10" s="13">
        <v>44875.0486111111</v>
      </c>
      <c r="F10" s="12" t="s">
        <v>454</v>
      </c>
      <c r="G10" s="12"/>
      <c r="H10" s="12" t="s">
        <v>446</v>
      </c>
      <c r="I10" s="12" t="s">
        <v>464</v>
      </c>
      <c r="J10" s="12" t="s">
        <v>896</v>
      </c>
      <c r="K10" s="12" t="s">
        <v>480</v>
      </c>
      <c r="L10" s="12" t="s">
        <v>471</v>
      </c>
      <c r="M10" s="12" t="s">
        <v>443</v>
      </c>
      <c r="N10" s="12" t="s">
        <v>444</v>
      </c>
      <c r="O10" s="12" t="s">
        <v>917</v>
      </c>
      <c r="P10" s="12" t="s">
        <v>72</v>
      </c>
      <c r="Q10" s="12"/>
    </row>
    <row r="11" ht="31" customHeight="1" spans="1:17">
      <c r="A11" s="12" t="s">
        <v>924</v>
      </c>
      <c r="B11" s="12" t="s">
        <v>925</v>
      </c>
      <c r="C11" s="12" t="s">
        <v>559</v>
      </c>
      <c r="D11" s="12" t="s">
        <v>895</v>
      </c>
      <c r="E11" s="13">
        <v>44878.3555555556</v>
      </c>
      <c r="F11" s="12" t="s">
        <v>822</v>
      </c>
      <c r="G11" s="12" t="s">
        <v>696</v>
      </c>
      <c r="H11" s="12" t="s">
        <v>460</v>
      </c>
      <c r="I11" s="12" t="s">
        <v>646</v>
      </c>
      <c r="J11" s="12" t="s">
        <v>896</v>
      </c>
      <c r="K11" s="12" t="s">
        <v>480</v>
      </c>
      <c r="L11" s="12" t="s">
        <v>443</v>
      </c>
      <c r="M11" s="12" t="s">
        <v>444</v>
      </c>
      <c r="N11" s="12"/>
      <c r="O11" s="12"/>
      <c r="P11" s="12"/>
      <c r="Q11" s="12"/>
    </row>
    <row r="12" ht="31" customHeight="1" spans="1:17">
      <c r="A12" s="12" t="s">
        <v>926</v>
      </c>
      <c r="B12" s="12" t="s">
        <v>927</v>
      </c>
      <c r="C12" s="12" t="s">
        <v>440</v>
      </c>
      <c r="D12" s="12" t="s">
        <v>895</v>
      </c>
      <c r="E12" s="13">
        <v>44880.39375</v>
      </c>
      <c r="F12" s="12" t="s">
        <v>906</v>
      </c>
      <c r="G12" s="12" t="s">
        <v>928</v>
      </c>
      <c r="H12" s="12" t="s">
        <v>460</v>
      </c>
      <c r="I12" s="12" t="s">
        <v>445</v>
      </c>
      <c r="J12" s="12" t="s">
        <v>896</v>
      </c>
      <c r="K12" s="12" t="s">
        <v>480</v>
      </c>
      <c r="L12" s="12" t="s">
        <v>443</v>
      </c>
      <c r="M12" s="12" t="s">
        <v>929</v>
      </c>
      <c r="N12" s="12" t="s">
        <v>444</v>
      </c>
      <c r="O12" s="12" t="s">
        <v>921</v>
      </c>
      <c r="P12" s="12"/>
      <c r="Q12" s="12"/>
    </row>
    <row r="13" ht="31" customHeight="1" spans="1:17">
      <c r="A13" s="12" t="s">
        <v>930</v>
      </c>
      <c r="B13" s="12" t="s">
        <v>931</v>
      </c>
      <c r="C13" s="12" t="s">
        <v>440</v>
      </c>
      <c r="D13" s="12" t="s">
        <v>895</v>
      </c>
      <c r="E13" s="13">
        <v>44881.0916666667</v>
      </c>
      <c r="F13" s="12" t="s">
        <v>932</v>
      </c>
      <c r="G13" s="12" t="s">
        <v>354</v>
      </c>
      <c r="H13" s="12" t="s">
        <v>460</v>
      </c>
      <c r="I13" s="12" t="s">
        <v>464</v>
      </c>
      <c r="J13" s="12" t="s">
        <v>480</v>
      </c>
      <c r="K13" s="12" t="s">
        <v>443</v>
      </c>
      <c r="L13" s="12" t="s">
        <v>444</v>
      </c>
      <c r="M13" s="12"/>
      <c r="N13" s="12"/>
      <c r="O13" s="12"/>
      <c r="P13" s="12"/>
      <c r="Q13" s="12"/>
    </row>
    <row r="14" ht="31" customHeight="1" spans="1:17">
      <c r="A14" s="12" t="s">
        <v>933</v>
      </c>
      <c r="B14" s="12" t="s">
        <v>934</v>
      </c>
      <c r="C14" s="12" t="s">
        <v>440</v>
      </c>
      <c r="D14" s="12" t="s">
        <v>201</v>
      </c>
      <c r="E14" s="13">
        <v>44877.1305555556</v>
      </c>
      <c r="F14" s="12" t="s">
        <v>906</v>
      </c>
      <c r="G14" s="12" t="s">
        <v>527</v>
      </c>
      <c r="H14" s="12" t="s">
        <v>460</v>
      </c>
      <c r="I14" s="12" t="s">
        <v>464</v>
      </c>
      <c r="J14" s="12" t="s">
        <v>896</v>
      </c>
      <c r="K14" s="12" t="s">
        <v>480</v>
      </c>
      <c r="L14" s="12" t="s">
        <v>443</v>
      </c>
      <c r="M14" s="12" t="s">
        <v>444</v>
      </c>
      <c r="N14" s="12" t="s">
        <v>935</v>
      </c>
      <c r="O14" s="12" t="s">
        <v>921</v>
      </c>
      <c r="P14" s="12"/>
      <c r="Q14" s="12"/>
    </row>
    <row r="15" ht="31" customHeight="1" spans="1:17">
      <c r="A15" s="12" t="s">
        <v>936</v>
      </c>
      <c r="B15" s="12" t="s">
        <v>937</v>
      </c>
      <c r="C15" s="12" t="s">
        <v>509</v>
      </c>
      <c r="D15" s="12" t="s">
        <v>895</v>
      </c>
      <c r="E15" s="13">
        <v>44880.1361111111</v>
      </c>
      <c r="F15" s="12" t="s">
        <v>819</v>
      </c>
      <c r="G15" s="12" t="s">
        <v>506</v>
      </c>
      <c r="H15" s="12" t="s">
        <v>460</v>
      </c>
      <c r="I15" s="12" t="s">
        <v>464</v>
      </c>
      <c r="J15" s="12" t="s">
        <v>916</v>
      </c>
      <c r="K15" s="12" t="s">
        <v>480</v>
      </c>
      <c r="L15" s="12" t="s">
        <v>443</v>
      </c>
      <c r="M15" s="12" t="s">
        <v>444</v>
      </c>
      <c r="N15" s="12" t="s">
        <v>62</v>
      </c>
      <c r="O15" s="12"/>
      <c r="P15" s="12"/>
      <c r="Q15" s="12"/>
    </row>
    <row r="16" ht="31" customHeight="1" spans="1:17">
      <c r="A16" s="12" t="s">
        <v>938</v>
      </c>
      <c r="B16" s="12" t="s">
        <v>939</v>
      </c>
      <c r="C16" s="12" t="s">
        <v>705</v>
      </c>
      <c r="D16" s="12" t="s">
        <v>201</v>
      </c>
      <c r="E16" s="13">
        <v>44867.0784722222</v>
      </c>
      <c r="F16" s="12" t="s">
        <v>940</v>
      </c>
      <c r="G16" s="12" t="s">
        <v>706</v>
      </c>
      <c r="H16" s="12"/>
      <c r="I16" s="12" t="s">
        <v>276</v>
      </c>
      <c r="J16" s="12" t="s">
        <v>941</v>
      </c>
      <c r="K16" s="12" t="s">
        <v>443</v>
      </c>
      <c r="L16" s="12" t="s">
        <v>706</v>
      </c>
      <c r="M16" s="12" t="s">
        <v>942</v>
      </c>
      <c r="N16" s="12" t="s">
        <v>444</v>
      </c>
      <c r="O16" s="12" t="s">
        <v>943</v>
      </c>
      <c r="P16" s="12" t="s">
        <v>944</v>
      </c>
      <c r="Q16" s="12"/>
    </row>
    <row r="17" ht="31" customHeight="1" spans="1:17">
      <c r="A17" s="12" t="s">
        <v>945</v>
      </c>
      <c r="B17" s="12" t="s">
        <v>946</v>
      </c>
      <c r="C17" s="12" t="s">
        <v>705</v>
      </c>
      <c r="D17" s="12" t="s">
        <v>895</v>
      </c>
      <c r="E17" s="13">
        <v>44855.0527777778</v>
      </c>
      <c r="F17" s="12" t="s">
        <v>947</v>
      </c>
      <c r="G17" s="12" t="s">
        <v>706</v>
      </c>
      <c r="H17" s="12"/>
      <c r="I17" s="12" t="s">
        <v>276</v>
      </c>
      <c r="J17" s="12" t="s">
        <v>941</v>
      </c>
      <c r="K17" s="12" t="s">
        <v>443</v>
      </c>
      <c r="L17" s="12" t="s">
        <v>706</v>
      </c>
      <c r="M17" s="12" t="s">
        <v>444</v>
      </c>
      <c r="N17" s="12" t="s">
        <v>943</v>
      </c>
      <c r="O17" s="12" t="s">
        <v>944</v>
      </c>
      <c r="P17" s="12"/>
      <c r="Q17" s="12"/>
    </row>
    <row r="18" ht="31" customHeight="1" spans="1:17">
      <c r="A18" s="12" t="s">
        <v>948</v>
      </c>
      <c r="B18" s="12" t="s">
        <v>949</v>
      </c>
      <c r="C18" s="12" t="s">
        <v>559</v>
      </c>
      <c r="D18" s="12" t="s">
        <v>895</v>
      </c>
      <c r="E18" s="13">
        <v>44878.4444444444</v>
      </c>
      <c r="F18" s="12" t="s">
        <v>835</v>
      </c>
      <c r="G18" s="12" t="s">
        <v>354</v>
      </c>
      <c r="H18" s="12" t="s">
        <v>460</v>
      </c>
      <c r="I18" s="12" t="s">
        <v>646</v>
      </c>
      <c r="J18" s="12" t="s">
        <v>896</v>
      </c>
      <c r="K18" s="12" t="s">
        <v>480</v>
      </c>
      <c r="L18" s="12" t="s">
        <v>443</v>
      </c>
      <c r="M18" s="12" t="s">
        <v>444</v>
      </c>
      <c r="N18" s="12" t="s">
        <v>921</v>
      </c>
      <c r="O18" s="12"/>
      <c r="P18" s="12"/>
      <c r="Q18" s="12"/>
    </row>
    <row r="19" ht="46" customHeight="1" spans="1:17">
      <c r="A19" s="12" t="s">
        <v>950</v>
      </c>
      <c r="B19" s="12" t="s">
        <v>951</v>
      </c>
      <c r="C19" s="12" t="s">
        <v>505</v>
      </c>
      <c r="D19" s="12" t="s">
        <v>201</v>
      </c>
      <c r="E19" s="13">
        <v>44875.0381944444</v>
      </c>
      <c r="F19" s="12" t="s">
        <v>940</v>
      </c>
      <c r="G19" s="12" t="s">
        <v>506</v>
      </c>
      <c r="H19" s="12" t="s">
        <v>446</v>
      </c>
      <c r="I19" s="12" t="s">
        <v>464</v>
      </c>
      <c r="J19" s="12" t="s">
        <v>896</v>
      </c>
      <c r="K19" s="12" t="s">
        <v>480</v>
      </c>
      <c r="L19" s="12" t="s">
        <v>471</v>
      </c>
      <c r="M19" s="12" t="s">
        <v>443</v>
      </c>
      <c r="N19" s="12" t="s">
        <v>444</v>
      </c>
      <c r="O19" s="12" t="s">
        <v>72</v>
      </c>
      <c r="P19" s="12"/>
      <c r="Q19" s="12"/>
    </row>
    <row r="20" ht="46" customHeight="1" spans="1:17">
      <c r="A20" s="12" t="s">
        <v>952</v>
      </c>
      <c r="B20" s="12" t="s">
        <v>953</v>
      </c>
      <c r="C20" s="12" t="s">
        <v>454</v>
      </c>
      <c r="D20" s="12" t="s">
        <v>895</v>
      </c>
      <c r="E20" s="13">
        <v>44872.0958333333</v>
      </c>
      <c r="F20" s="12" t="s">
        <v>454</v>
      </c>
      <c r="G20" s="12" t="s">
        <v>310</v>
      </c>
      <c r="H20" s="12" t="s">
        <v>446</v>
      </c>
      <c r="I20" s="12" t="s">
        <v>464</v>
      </c>
      <c r="J20" s="12" t="s">
        <v>916</v>
      </c>
      <c r="K20" s="12" t="s">
        <v>480</v>
      </c>
      <c r="L20" s="12" t="s">
        <v>443</v>
      </c>
      <c r="M20" s="12" t="s">
        <v>444</v>
      </c>
      <c r="N20" s="12"/>
      <c r="O20" s="12"/>
      <c r="P20" s="12"/>
      <c r="Q20" s="12"/>
    </row>
    <row r="21" ht="31" customHeight="1" spans="1:17">
      <c r="A21" s="12" t="s">
        <v>954</v>
      </c>
      <c r="B21" s="12" t="s">
        <v>955</v>
      </c>
      <c r="C21" s="12" t="s">
        <v>440</v>
      </c>
      <c r="D21" s="12" t="s">
        <v>895</v>
      </c>
      <c r="E21" s="13">
        <v>44880.3770833333</v>
      </c>
      <c r="F21" s="12" t="s">
        <v>440</v>
      </c>
      <c r="G21" s="12" t="s">
        <v>920</v>
      </c>
      <c r="H21" s="12" t="s">
        <v>460</v>
      </c>
      <c r="I21" s="12" t="s">
        <v>646</v>
      </c>
      <c r="J21" s="12" t="s">
        <v>896</v>
      </c>
      <c r="K21" s="12" t="s">
        <v>480</v>
      </c>
      <c r="L21" s="12" t="s">
        <v>443</v>
      </c>
      <c r="M21" s="12" t="s">
        <v>444</v>
      </c>
      <c r="N21" s="12" t="s">
        <v>921</v>
      </c>
      <c r="O21" s="12"/>
      <c r="P21" s="12"/>
      <c r="Q21" s="12"/>
    </row>
    <row r="22" ht="31" customHeight="1" spans="1:17">
      <c r="A22" s="12" t="s">
        <v>956</v>
      </c>
      <c r="B22" s="12" t="s">
        <v>957</v>
      </c>
      <c r="C22" s="12" t="s">
        <v>509</v>
      </c>
      <c r="D22" s="12" t="s">
        <v>895</v>
      </c>
      <c r="E22" s="13">
        <v>44880.1409722222</v>
      </c>
      <c r="F22" s="12" t="s">
        <v>819</v>
      </c>
      <c r="G22" s="12" t="s">
        <v>506</v>
      </c>
      <c r="H22" s="12" t="s">
        <v>460</v>
      </c>
      <c r="I22" s="12" t="s">
        <v>464</v>
      </c>
      <c r="J22" s="12" t="s">
        <v>916</v>
      </c>
      <c r="K22" s="12" t="s">
        <v>480</v>
      </c>
      <c r="L22" s="12" t="s">
        <v>443</v>
      </c>
      <c r="M22" s="12" t="s">
        <v>444</v>
      </c>
      <c r="N22" s="12" t="s">
        <v>62</v>
      </c>
      <c r="O22" s="12"/>
      <c r="P22" s="12"/>
      <c r="Q22" s="12"/>
    </row>
    <row r="23" ht="31" customHeight="1" spans="1:17">
      <c r="A23" s="12" t="s">
        <v>958</v>
      </c>
      <c r="B23" s="12" t="s">
        <v>959</v>
      </c>
      <c r="C23" s="12" t="s">
        <v>559</v>
      </c>
      <c r="D23" s="12" t="s">
        <v>895</v>
      </c>
      <c r="E23" s="13">
        <v>44878.3979166667</v>
      </c>
      <c r="F23" s="12" t="s">
        <v>855</v>
      </c>
      <c r="G23" s="12" t="s">
        <v>354</v>
      </c>
      <c r="H23" s="12" t="s">
        <v>460</v>
      </c>
      <c r="I23" s="12" t="s">
        <v>646</v>
      </c>
      <c r="J23" s="12" t="s">
        <v>896</v>
      </c>
      <c r="K23" s="12" t="s">
        <v>480</v>
      </c>
      <c r="L23" s="12" t="s">
        <v>443</v>
      </c>
      <c r="M23" s="12" t="s">
        <v>444</v>
      </c>
      <c r="N23" s="12" t="s">
        <v>72</v>
      </c>
      <c r="O23" s="12"/>
      <c r="P23" s="12"/>
      <c r="Q23" s="12"/>
    </row>
    <row r="24" ht="31" customHeight="1" spans="1:17">
      <c r="A24" s="12" t="s">
        <v>960</v>
      </c>
      <c r="B24" s="12" t="s">
        <v>961</v>
      </c>
      <c r="C24" s="12" t="s">
        <v>476</v>
      </c>
      <c r="D24" s="12" t="s">
        <v>895</v>
      </c>
      <c r="E24" s="13">
        <v>44869.1034722222</v>
      </c>
      <c r="F24" s="12" t="s">
        <v>476</v>
      </c>
      <c r="G24" s="12" t="s">
        <v>696</v>
      </c>
      <c r="H24" s="12" t="s">
        <v>460</v>
      </c>
      <c r="I24" s="12" t="s">
        <v>646</v>
      </c>
      <c r="J24" s="12" t="s">
        <v>902</v>
      </c>
      <c r="K24" s="12" t="s">
        <v>896</v>
      </c>
      <c r="L24" s="12" t="s">
        <v>480</v>
      </c>
      <c r="M24" s="12" t="s">
        <v>443</v>
      </c>
      <c r="N24" s="12" t="s">
        <v>444</v>
      </c>
      <c r="O24" s="12" t="s">
        <v>903</v>
      </c>
      <c r="P24" s="12" t="s">
        <v>962</v>
      </c>
      <c r="Q24" s="12"/>
    </row>
    <row r="25" ht="31" customHeight="1" spans="1:17">
      <c r="A25" s="12" t="s">
        <v>963</v>
      </c>
      <c r="B25" s="12" t="s">
        <v>964</v>
      </c>
      <c r="C25" s="12" t="s">
        <v>559</v>
      </c>
      <c r="D25" s="12" t="s">
        <v>895</v>
      </c>
      <c r="E25" s="13">
        <v>44881.1541666667</v>
      </c>
      <c r="F25" s="12" t="s">
        <v>819</v>
      </c>
      <c r="G25" s="12" t="s">
        <v>538</v>
      </c>
      <c r="H25" s="12" t="s">
        <v>460</v>
      </c>
      <c r="I25" s="12" t="s">
        <v>646</v>
      </c>
      <c r="J25" s="12" t="s">
        <v>896</v>
      </c>
      <c r="K25" s="12" t="s">
        <v>480</v>
      </c>
      <c r="L25" s="12" t="s">
        <v>443</v>
      </c>
      <c r="M25" s="12" t="s">
        <v>444</v>
      </c>
      <c r="N25" s="12" t="s">
        <v>921</v>
      </c>
      <c r="O25" s="12"/>
      <c r="P25" s="12"/>
      <c r="Q25" s="12"/>
    </row>
    <row r="26" ht="31" customHeight="1" spans="1:17">
      <c r="A26" s="12" t="s">
        <v>965</v>
      </c>
      <c r="B26" s="12" t="s">
        <v>966</v>
      </c>
      <c r="C26" s="12" t="s">
        <v>524</v>
      </c>
      <c r="D26" s="12" t="s">
        <v>895</v>
      </c>
      <c r="E26" s="13">
        <v>44873.8326388889</v>
      </c>
      <c r="F26" s="12" t="s">
        <v>524</v>
      </c>
      <c r="G26" s="12" t="s">
        <v>459</v>
      </c>
      <c r="H26" s="12" t="s">
        <v>460</v>
      </c>
      <c r="I26" s="12" t="s">
        <v>646</v>
      </c>
      <c r="J26" s="12" t="s">
        <v>902</v>
      </c>
      <c r="K26" s="12" t="s">
        <v>480</v>
      </c>
      <c r="L26" s="12" t="s">
        <v>443</v>
      </c>
      <c r="M26" s="12" t="s">
        <v>840</v>
      </c>
      <c r="N26" s="12" t="s">
        <v>444</v>
      </c>
      <c r="O26" s="12" t="s">
        <v>967</v>
      </c>
      <c r="P26" s="12" t="s">
        <v>968</v>
      </c>
      <c r="Q26" s="12"/>
    </row>
    <row r="27" ht="31" customHeight="1" spans="1:17">
      <c r="A27" s="12" t="s">
        <v>969</v>
      </c>
      <c r="B27" s="12" t="s">
        <v>970</v>
      </c>
      <c r="C27" s="12" t="s">
        <v>524</v>
      </c>
      <c r="D27" s="12" t="s">
        <v>895</v>
      </c>
      <c r="E27" s="13">
        <v>44873.8305555556</v>
      </c>
      <c r="F27" s="12" t="s">
        <v>524</v>
      </c>
      <c r="G27" s="12" t="s">
        <v>459</v>
      </c>
      <c r="H27" s="12" t="s">
        <v>460</v>
      </c>
      <c r="I27" s="12" t="s">
        <v>646</v>
      </c>
      <c r="J27" s="12" t="s">
        <v>902</v>
      </c>
      <c r="K27" s="12" t="s">
        <v>480</v>
      </c>
      <c r="L27" s="12" t="s">
        <v>443</v>
      </c>
      <c r="M27" s="12" t="s">
        <v>840</v>
      </c>
      <c r="N27" s="12" t="s">
        <v>444</v>
      </c>
      <c r="O27" s="12" t="s">
        <v>967</v>
      </c>
      <c r="P27" s="12" t="s">
        <v>968</v>
      </c>
      <c r="Q27" s="12"/>
    </row>
    <row r="28" ht="31" customHeight="1" spans="1:17">
      <c r="A28" s="12" t="s">
        <v>971</v>
      </c>
      <c r="B28" s="12" t="s">
        <v>972</v>
      </c>
      <c r="C28" s="12" t="s">
        <v>476</v>
      </c>
      <c r="D28" s="12" t="s">
        <v>895</v>
      </c>
      <c r="E28" s="13">
        <v>44876.1861111111</v>
      </c>
      <c r="F28" s="12" t="s">
        <v>973</v>
      </c>
      <c r="G28" s="12" t="s">
        <v>278</v>
      </c>
      <c r="H28" s="12" t="s">
        <v>460</v>
      </c>
      <c r="I28" s="12" t="s">
        <v>646</v>
      </c>
      <c r="J28" s="12" t="s">
        <v>902</v>
      </c>
      <c r="K28" s="12" t="s">
        <v>896</v>
      </c>
      <c r="L28" s="12" t="s">
        <v>480</v>
      </c>
      <c r="M28" s="12" t="s">
        <v>443</v>
      </c>
      <c r="N28" s="12" t="s">
        <v>444</v>
      </c>
      <c r="O28" s="12" t="s">
        <v>903</v>
      </c>
      <c r="P28" s="12" t="s">
        <v>962</v>
      </c>
      <c r="Q28" s="12"/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2"/>
  <sheetViews>
    <sheetView workbookViewId="0">
      <pane ySplit="1" topLeftCell="A55" activePane="bottomLeft" state="frozen"/>
      <selection/>
      <selection pane="bottomLeft" activeCell="A1" sqref="A1"/>
    </sheetView>
  </sheetViews>
  <sheetFormatPr defaultColWidth="14" defaultRowHeight="20" customHeight="1"/>
  <cols>
    <col min="1" max="1" width="19" style="1" customWidth="1"/>
    <col min="2" max="2" width="61" style="1" customWidth="1"/>
    <col min="3" max="3" width="19" style="1" customWidth="1"/>
    <col min="4" max="4" width="15" style="1" customWidth="1"/>
    <col min="5" max="6" width="17" style="1" customWidth="1"/>
    <col min="7" max="7" width="15" style="1" customWidth="1"/>
    <col min="8" max="8" width="21" style="1" customWidth="1"/>
    <col min="9" max="9" width="14" style="1" customWidth="1"/>
    <col min="10" max="10" width="16" style="1" customWidth="1"/>
    <col min="11" max="20" width="10" style="1" customWidth="1"/>
    <col min="21" max="16384" width="14" style="1"/>
  </cols>
  <sheetData>
    <row r="1" customHeight="1" spans="1:10">
      <c r="A1" s="2" t="s">
        <v>429</v>
      </c>
      <c r="B1" s="2" t="s">
        <v>430</v>
      </c>
      <c r="C1" s="2" t="s">
        <v>431</v>
      </c>
      <c r="D1" s="2" t="s">
        <v>432</v>
      </c>
      <c r="E1" s="6" t="s">
        <v>891</v>
      </c>
      <c r="F1" s="2" t="s">
        <v>433</v>
      </c>
      <c r="G1" s="2" t="s">
        <v>436</v>
      </c>
      <c r="H1" s="2" t="s">
        <v>974</v>
      </c>
      <c r="I1" s="2" t="s">
        <v>48</v>
      </c>
      <c r="J1" s="7" t="s">
        <v>975</v>
      </c>
    </row>
    <row r="2" customHeight="1" spans="1:10">
      <c r="A2" s="3" t="s">
        <v>976</v>
      </c>
      <c r="B2" s="4" t="s">
        <v>977</v>
      </c>
      <c r="C2" s="4" t="s">
        <v>978</v>
      </c>
      <c r="D2" s="4" t="s">
        <v>979</v>
      </c>
      <c r="E2" s="4" t="s">
        <v>980</v>
      </c>
      <c r="F2" s="4" t="s">
        <v>981</v>
      </c>
      <c r="G2" s="4" t="s">
        <v>60</v>
      </c>
      <c r="H2" s="4" t="s">
        <v>982</v>
      </c>
      <c r="I2" s="8" t="s">
        <v>62</v>
      </c>
      <c r="J2" s="8"/>
    </row>
    <row r="3" customHeight="1" spans="1:11">
      <c r="A3" s="5" t="s">
        <v>230</v>
      </c>
      <c r="B3" s="4" t="s">
        <v>983</v>
      </c>
      <c r="C3" s="4" t="s">
        <v>984</v>
      </c>
      <c r="D3" s="4" t="s">
        <v>979</v>
      </c>
      <c r="E3" s="4" t="s">
        <v>985</v>
      </c>
      <c r="F3" s="4" t="s">
        <v>986</v>
      </c>
      <c r="G3" s="4" t="s">
        <v>60</v>
      </c>
      <c r="H3" s="4" t="s">
        <v>987</v>
      </c>
      <c r="I3" s="8" t="s">
        <v>62</v>
      </c>
      <c r="J3" s="8"/>
      <c r="K3" s="5"/>
    </row>
    <row r="4" customHeight="1" spans="1:11">
      <c r="A4" s="5" t="s">
        <v>988</v>
      </c>
      <c r="B4" s="4" t="s">
        <v>989</v>
      </c>
      <c r="C4" s="4" t="s">
        <v>984</v>
      </c>
      <c r="D4" s="4" t="s">
        <v>979</v>
      </c>
      <c r="E4" s="4" t="s">
        <v>990</v>
      </c>
      <c r="F4" s="4" t="s">
        <v>986</v>
      </c>
      <c r="G4" s="4" t="s">
        <v>60</v>
      </c>
      <c r="H4" s="4" t="s">
        <v>987</v>
      </c>
      <c r="I4" s="8" t="s">
        <v>62</v>
      </c>
      <c r="J4" s="8"/>
      <c r="K4" s="5"/>
    </row>
    <row r="5" customHeight="1" spans="1:11">
      <c r="A5" s="5" t="s">
        <v>232</v>
      </c>
      <c r="B5" s="4" t="s">
        <v>991</v>
      </c>
      <c r="C5" s="4" t="s">
        <v>984</v>
      </c>
      <c r="D5" s="4" t="s">
        <v>979</v>
      </c>
      <c r="E5" s="4" t="s">
        <v>992</v>
      </c>
      <c r="F5" s="4" t="s">
        <v>986</v>
      </c>
      <c r="G5" s="4" t="s">
        <v>60</v>
      </c>
      <c r="H5" s="4" t="s">
        <v>987</v>
      </c>
      <c r="I5" s="8" t="s">
        <v>62</v>
      </c>
      <c r="J5" s="8"/>
      <c r="K5" s="5"/>
    </row>
    <row r="6" customHeight="1" spans="1:11">
      <c r="A6" s="5" t="s">
        <v>993</v>
      </c>
      <c r="B6" s="4" t="s">
        <v>994</v>
      </c>
      <c r="C6" s="4" t="s">
        <v>984</v>
      </c>
      <c r="D6" s="4" t="s">
        <v>979</v>
      </c>
      <c r="E6" s="4" t="s">
        <v>995</v>
      </c>
      <c r="F6" s="4" t="s">
        <v>986</v>
      </c>
      <c r="G6" s="4" t="s">
        <v>60</v>
      </c>
      <c r="H6" s="4" t="s">
        <v>987</v>
      </c>
      <c r="I6" s="8" t="s">
        <v>62</v>
      </c>
      <c r="J6" s="8"/>
      <c r="K6" s="5"/>
    </row>
    <row r="7" customHeight="1" spans="1:11">
      <c r="A7" s="5" t="s">
        <v>316</v>
      </c>
      <c r="B7" s="4" t="s">
        <v>317</v>
      </c>
      <c r="C7" s="4" t="s">
        <v>996</v>
      </c>
      <c r="D7" s="4" t="s">
        <v>979</v>
      </c>
      <c r="E7" s="4" t="s">
        <v>997</v>
      </c>
      <c r="F7" s="4" t="s">
        <v>998</v>
      </c>
      <c r="G7" s="4" t="s">
        <v>60</v>
      </c>
      <c r="H7" s="4" t="s">
        <v>315</v>
      </c>
      <c r="I7" s="8" t="s">
        <v>62</v>
      </c>
      <c r="J7" s="8"/>
      <c r="K7" s="5"/>
    </row>
    <row r="8" customHeight="1" spans="1:11">
      <c r="A8" s="5" t="s">
        <v>261</v>
      </c>
      <c r="B8" s="4" t="s">
        <v>262</v>
      </c>
      <c r="C8" s="4" t="s">
        <v>996</v>
      </c>
      <c r="D8" s="4" t="s">
        <v>979</v>
      </c>
      <c r="E8" s="4" t="s">
        <v>999</v>
      </c>
      <c r="F8" s="4" t="s">
        <v>998</v>
      </c>
      <c r="G8" s="4" t="s">
        <v>60</v>
      </c>
      <c r="H8" s="4" t="s">
        <v>1000</v>
      </c>
      <c r="I8" s="8" t="s">
        <v>62</v>
      </c>
      <c r="J8" s="8"/>
      <c r="K8" s="5"/>
    </row>
    <row r="9" customHeight="1" spans="1:11">
      <c r="A9" s="5" t="s">
        <v>1001</v>
      </c>
      <c r="B9" s="4" t="s">
        <v>1002</v>
      </c>
      <c r="C9" s="4" t="s">
        <v>984</v>
      </c>
      <c r="D9" s="4" t="s">
        <v>1003</v>
      </c>
      <c r="E9" s="4" t="s">
        <v>1004</v>
      </c>
      <c r="F9" s="4" t="s">
        <v>1005</v>
      </c>
      <c r="G9" s="4" t="s">
        <v>60</v>
      </c>
      <c r="H9" s="4" t="s">
        <v>1006</v>
      </c>
      <c r="I9" s="8" t="s">
        <v>62</v>
      </c>
      <c r="J9" s="8"/>
      <c r="K9" s="5"/>
    </row>
    <row r="10" customHeight="1" spans="1:11">
      <c r="A10" s="5" t="s">
        <v>1007</v>
      </c>
      <c r="B10" s="4" t="s">
        <v>1008</v>
      </c>
      <c r="C10" s="4" t="s">
        <v>978</v>
      </c>
      <c r="D10" s="4" t="s">
        <v>979</v>
      </c>
      <c r="E10" s="4" t="s">
        <v>1009</v>
      </c>
      <c r="F10" s="4" t="s">
        <v>1010</v>
      </c>
      <c r="G10" s="4" t="s">
        <v>60</v>
      </c>
      <c r="H10" s="4" t="s">
        <v>169</v>
      </c>
      <c r="I10" s="8" t="s">
        <v>62</v>
      </c>
      <c r="J10" s="8"/>
      <c r="K10" s="5"/>
    </row>
    <row r="11" customHeight="1" spans="1:11">
      <c r="A11" s="5" t="s">
        <v>1011</v>
      </c>
      <c r="B11" s="4" t="s">
        <v>1012</v>
      </c>
      <c r="C11" s="4" t="s">
        <v>978</v>
      </c>
      <c r="D11" s="4" t="s">
        <v>979</v>
      </c>
      <c r="E11" s="4" t="s">
        <v>1013</v>
      </c>
      <c r="F11" s="4" t="s">
        <v>1010</v>
      </c>
      <c r="G11" s="4" t="s">
        <v>60</v>
      </c>
      <c r="H11" s="4" t="s">
        <v>982</v>
      </c>
      <c r="I11" s="8" t="s">
        <v>62</v>
      </c>
      <c r="J11" s="8"/>
      <c r="K11" s="5"/>
    </row>
    <row r="12" customHeight="1" spans="1:11">
      <c r="A12" s="5" t="s">
        <v>243</v>
      </c>
      <c r="B12" s="4" t="s">
        <v>244</v>
      </c>
      <c r="C12" s="4" t="s">
        <v>1014</v>
      </c>
      <c r="D12" s="4" t="s">
        <v>979</v>
      </c>
      <c r="E12" s="4" t="s">
        <v>1015</v>
      </c>
      <c r="F12" s="4" t="s">
        <v>1016</v>
      </c>
      <c r="G12" s="4" t="s">
        <v>77</v>
      </c>
      <c r="H12" s="4" t="s">
        <v>696</v>
      </c>
      <c r="I12" s="8" t="s">
        <v>62</v>
      </c>
      <c r="J12" s="8"/>
      <c r="K12" s="5"/>
    </row>
    <row r="13" customHeight="1" spans="1:11">
      <c r="A13" s="5" t="s">
        <v>1017</v>
      </c>
      <c r="B13" s="4" t="s">
        <v>1018</v>
      </c>
      <c r="C13" s="4" t="s">
        <v>1014</v>
      </c>
      <c r="D13" s="4" t="s">
        <v>979</v>
      </c>
      <c r="E13" s="4" t="s">
        <v>1019</v>
      </c>
      <c r="F13" s="4" t="s">
        <v>1016</v>
      </c>
      <c r="G13" s="4" t="s">
        <v>54</v>
      </c>
      <c r="H13" s="4" t="s">
        <v>696</v>
      </c>
      <c r="I13" s="8" t="s">
        <v>62</v>
      </c>
      <c r="J13" s="8"/>
      <c r="K13" s="5"/>
    </row>
    <row r="14" customHeight="1" spans="1:11">
      <c r="A14" s="5" t="s">
        <v>240</v>
      </c>
      <c r="B14" s="4" t="s">
        <v>241</v>
      </c>
      <c r="C14" s="4" t="s">
        <v>1014</v>
      </c>
      <c r="D14" s="4" t="s">
        <v>979</v>
      </c>
      <c r="E14" s="4" t="s">
        <v>1020</v>
      </c>
      <c r="F14" s="4" t="s">
        <v>1016</v>
      </c>
      <c r="G14" s="4" t="s">
        <v>54</v>
      </c>
      <c r="H14" s="4" t="s">
        <v>696</v>
      </c>
      <c r="I14" s="8" t="s">
        <v>62</v>
      </c>
      <c r="J14" s="8"/>
      <c r="K14" s="5"/>
    </row>
    <row r="15" customHeight="1" spans="1:11">
      <c r="A15" s="5" t="s">
        <v>1021</v>
      </c>
      <c r="B15" s="4" t="s">
        <v>1022</v>
      </c>
      <c r="C15" s="4" t="s">
        <v>1023</v>
      </c>
      <c r="D15" s="4" t="s">
        <v>979</v>
      </c>
      <c r="E15" s="4" t="s">
        <v>1024</v>
      </c>
      <c r="F15" s="4" t="s">
        <v>1025</v>
      </c>
      <c r="G15" s="4" t="s">
        <v>77</v>
      </c>
      <c r="H15" s="4" t="s">
        <v>273</v>
      </c>
      <c r="I15" s="8" t="s">
        <v>62</v>
      </c>
      <c r="J15" s="8"/>
      <c r="K15" s="5"/>
    </row>
    <row r="16" customHeight="1" spans="1:11">
      <c r="A16" s="5" t="s">
        <v>236</v>
      </c>
      <c r="B16" s="4" t="s">
        <v>237</v>
      </c>
      <c r="C16" s="4" t="s">
        <v>1014</v>
      </c>
      <c r="D16" s="4" t="s">
        <v>979</v>
      </c>
      <c r="E16" s="4" t="s">
        <v>1026</v>
      </c>
      <c r="F16" s="4" t="s">
        <v>1016</v>
      </c>
      <c r="G16" s="4" t="s">
        <v>60</v>
      </c>
      <c r="H16" s="4" t="s">
        <v>696</v>
      </c>
      <c r="I16" s="8" t="s">
        <v>62</v>
      </c>
      <c r="J16" s="8"/>
      <c r="K16" s="5"/>
    </row>
    <row r="17" customHeight="1" spans="1:11">
      <c r="A17" s="5" t="s">
        <v>238</v>
      </c>
      <c r="B17" s="4" t="s">
        <v>239</v>
      </c>
      <c r="C17" s="4" t="s">
        <v>1014</v>
      </c>
      <c r="D17" s="4" t="s">
        <v>979</v>
      </c>
      <c r="E17" s="4" t="s">
        <v>1027</v>
      </c>
      <c r="F17" s="4" t="s">
        <v>1016</v>
      </c>
      <c r="G17" s="4" t="s">
        <v>60</v>
      </c>
      <c r="H17" s="4" t="s">
        <v>696</v>
      </c>
      <c r="I17" s="8" t="s">
        <v>62</v>
      </c>
      <c r="J17" s="8"/>
      <c r="K17" s="5"/>
    </row>
    <row r="18" customHeight="1" spans="1:11">
      <c r="A18" s="5" t="s">
        <v>1028</v>
      </c>
      <c r="B18" s="4" t="s">
        <v>1029</v>
      </c>
      <c r="C18" s="4" t="s">
        <v>1014</v>
      </c>
      <c r="D18" s="4" t="s">
        <v>979</v>
      </c>
      <c r="E18" s="4" t="s">
        <v>1030</v>
      </c>
      <c r="F18" s="4" t="s">
        <v>1016</v>
      </c>
      <c r="G18" s="4" t="s">
        <v>60</v>
      </c>
      <c r="H18" s="4" t="s">
        <v>696</v>
      </c>
      <c r="I18" s="8" t="s">
        <v>62</v>
      </c>
      <c r="J18" s="8"/>
      <c r="K18" s="5"/>
    </row>
    <row r="19" customHeight="1" spans="1:11">
      <c r="A19" s="5" t="s">
        <v>1031</v>
      </c>
      <c r="B19" s="4" t="s">
        <v>1032</v>
      </c>
      <c r="C19" s="4" t="s">
        <v>978</v>
      </c>
      <c r="D19" s="4" t="s">
        <v>979</v>
      </c>
      <c r="E19" s="4" t="s">
        <v>1033</v>
      </c>
      <c r="F19" s="4" t="s">
        <v>981</v>
      </c>
      <c r="G19" s="4" t="s">
        <v>60</v>
      </c>
      <c r="H19" s="4" t="s">
        <v>169</v>
      </c>
      <c r="I19" s="8" t="s">
        <v>62</v>
      </c>
      <c r="J19" s="8"/>
      <c r="K19" s="5"/>
    </row>
    <row r="20" customHeight="1" spans="1:11">
      <c r="A20" s="5" t="s">
        <v>1034</v>
      </c>
      <c r="B20" s="4" t="s">
        <v>1035</v>
      </c>
      <c r="C20" s="4" t="s">
        <v>978</v>
      </c>
      <c r="D20" s="4" t="s">
        <v>510</v>
      </c>
      <c r="E20" s="4" t="s">
        <v>1036</v>
      </c>
      <c r="F20" s="4" t="s">
        <v>978</v>
      </c>
      <c r="G20" s="4" t="s">
        <v>60</v>
      </c>
      <c r="H20" s="4" t="s">
        <v>169</v>
      </c>
      <c r="I20" s="8" t="s">
        <v>62</v>
      </c>
      <c r="J20" s="8"/>
      <c r="K20" s="5"/>
    </row>
    <row r="21" customHeight="1" spans="1:11">
      <c r="A21" s="5" t="s">
        <v>152</v>
      </c>
      <c r="B21" s="4" t="s">
        <v>153</v>
      </c>
      <c r="C21" s="4" t="s">
        <v>1037</v>
      </c>
      <c r="D21" s="4" t="s">
        <v>979</v>
      </c>
      <c r="E21" s="4" t="s">
        <v>1038</v>
      </c>
      <c r="F21" s="4" t="s">
        <v>1016</v>
      </c>
      <c r="G21" s="4" t="s">
        <v>60</v>
      </c>
      <c r="H21" s="4" t="s">
        <v>139</v>
      </c>
      <c r="I21" s="8" t="s">
        <v>62</v>
      </c>
      <c r="J21" s="8"/>
      <c r="K21" s="5"/>
    </row>
    <row r="22" customHeight="1" spans="1:11">
      <c r="A22" s="5" t="s">
        <v>1039</v>
      </c>
      <c r="B22" s="4" t="s">
        <v>1040</v>
      </c>
      <c r="C22" s="4" t="s">
        <v>1037</v>
      </c>
      <c r="D22" s="4" t="s">
        <v>979</v>
      </c>
      <c r="E22" s="4" t="s">
        <v>1041</v>
      </c>
      <c r="F22" s="4" t="s">
        <v>1016</v>
      </c>
      <c r="G22" s="4" t="s">
        <v>60</v>
      </c>
      <c r="H22" s="4" t="s">
        <v>139</v>
      </c>
      <c r="I22" s="8" t="s">
        <v>62</v>
      </c>
      <c r="J22" s="8"/>
      <c r="K22" s="5"/>
    </row>
    <row r="23" customHeight="1" spans="1:11">
      <c r="A23" s="5" t="s">
        <v>1042</v>
      </c>
      <c r="B23" s="4" t="s">
        <v>1043</v>
      </c>
      <c r="C23" s="4" t="s">
        <v>1037</v>
      </c>
      <c r="D23" s="4" t="s">
        <v>979</v>
      </c>
      <c r="E23" s="4" t="s">
        <v>1044</v>
      </c>
      <c r="F23" s="4" t="s">
        <v>1016</v>
      </c>
      <c r="G23" s="4" t="s">
        <v>77</v>
      </c>
      <c r="H23" s="4" t="s">
        <v>139</v>
      </c>
      <c r="I23" s="8" t="s">
        <v>62</v>
      </c>
      <c r="J23" s="8"/>
      <c r="K23" s="5"/>
    </row>
    <row r="24" customHeight="1" spans="1:11">
      <c r="A24" s="5" t="s">
        <v>297</v>
      </c>
      <c r="B24" s="4" t="s">
        <v>298</v>
      </c>
      <c r="C24" s="4" t="s">
        <v>1045</v>
      </c>
      <c r="D24" s="4" t="s">
        <v>979</v>
      </c>
      <c r="E24" s="4" t="s">
        <v>1046</v>
      </c>
      <c r="F24" s="4" t="s">
        <v>981</v>
      </c>
      <c r="G24" s="4" t="s">
        <v>60</v>
      </c>
      <c r="H24" s="4" t="s">
        <v>1047</v>
      </c>
      <c r="I24" s="8" t="s">
        <v>62</v>
      </c>
      <c r="J24" s="8"/>
      <c r="K24" s="5"/>
    </row>
    <row r="25" customHeight="1" spans="1:11">
      <c r="A25" s="5" t="s">
        <v>289</v>
      </c>
      <c r="B25" s="4" t="s">
        <v>290</v>
      </c>
      <c r="C25" s="4" t="s">
        <v>1045</v>
      </c>
      <c r="D25" s="4" t="s">
        <v>979</v>
      </c>
      <c r="E25" s="4" t="s">
        <v>1048</v>
      </c>
      <c r="F25" s="4" t="s">
        <v>1049</v>
      </c>
      <c r="G25" s="4" t="s">
        <v>60</v>
      </c>
      <c r="H25" s="4" t="s">
        <v>1047</v>
      </c>
      <c r="I25" s="8" t="s">
        <v>62</v>
      </c>
      <c r="J25" s="8"/>
      <c r="K25" s="5"/>
    </row>
    <row r="26" customHeight="1" spans="1:11">
      <c r="A26" s="5" t="s">
        <v>287</v>
      </c>
      <c r="B26" s="4" t="s">
        <v>288</v>
      </c>
      <c r="C26" s="4" t="s">
        <v>1045</v>
      </c>
      <c r="D26" s="4" t="s">
        <v>979</v>
      </c>
      <c r="E26" s="4" t="s">
        <v>1050</v>
      </c>
      <c r="F26" s="4" t="s">
        <v>1049</v>
      </c>
      <c r="G26" s="4" t="s">
        <v>60</v>
      </c>
      <c r="H26" s="4" t="s">
        <v>1047</v>
      </c>
      <c r="I26" s="8" t="s">
        <v>62</v>
      </c>
      <c r="J26" s="8"/>
      <c r="K26" s="5"/>
    </row>
    <row r="27" customHeight="1" spans="1:11">
      <c r="A27" s="5" t="s">
        <v>285</v>
      </c>
      <c r="B27" s="4" t="s">
        <v>286</v>
      </c>
      <c r="C27" s="4" t="s">
        <v>1045</v>
      </c>
      <c r="D27" s="4" t="s">
        <v>979</v>
      </c>
      <c r="E27" s="4" t="s">
        <v>1051</v>
      </c>
      <c r="F27" s="4" t="s">
        <v>998</v>
      </c>
      <c r="G27" s="4" t="s">
        <v>60</v>
      </c>
      <c r="H27" s="4" t="s">
        <v>1047</v>
      </c>
      <c r="I27" s="8" t="s">
        <v>62</v>
      </c>
      <c r="J27" s="8"/>
      <c r="K27" s="5"/>
    </row>
    <row r="28" customHeight="1" spans="1:11">
      <c r="A28" s="5" t="s">
        <v>281</v>
      </c>
      <c r="B28" s="4" t="s">
        <v>282</v>
      </c>
      <c r="C28" s="4" t="s">
        <v>1045</v>
      </c>
      <c r="D28" s="4" t="s">
        <v>979</v>
      </c>
      <c r="E28" s="4" t="s">
        <v>1052</v>
      </c>
      <c r="F28" s="4" t="s">
        <v>1049</v>
      </c>
      <c r="G28" s="4" t="s">
        <v>60</v>
      </c>
      <c r="H28" s="4" t="s">
        <v>1047</v>
      </c>
      <c r="I28" s="8" t="s">
        <v>62</v>
      </c>
      <c r="J28" s="8"/>
      <c r="K28" s="5"/>
    </row>
    <row r="29" customHeight="1" spans="1:11">
      <c r="A29" s="5" t="s">
        <v>1053</v>
      </c>
      <c r="B29" s="4" t="s">
        <v>1054</v>
      </c>
      <c r="C29" s="4" t="s">
        <v>978</v>
      </c>
      <c r="D29" s="4" t="s">
        <v>979</v>
      </c>
      <c r="E29" s="4" t="s">
        <v>1055</v>
      </c>
      <c r="F29" s="4" t="s">
        <v>981</v>
      </c>
      <c r="G29" s="4" t="s">
        <v>60</v>
      </c>
      <c r="H29" s="4" t="s">
        <v>169</v>
      </c>
      <c r="I29" s="8" t="s">
        <v>62</v>
      </c>
      <c r="J29" s="8"/>
      <c r="K29" s="5"/>
    </row>
    <row r="30" customHeight="1" spans="1:11">
      <c r="A30" s="5" t="s">
        <v>274</v>
      </c>
      <c r="B30" s="4" t="s">
        <v>275</v>
      </c>
      <c r="C30" s="4" t="s">
        <v>1023</v>
      </c>
      <c r="D30" s="4" t="s">
        <v>979</v>
      </c>
      <c r="E30" s="4" t="s">
        <v>1056</v>
      </c>
      <c r="F30" s="4" t="s">
        <v>1025</v>
      </c>
      <c r="G30" s="4" t="s">
        <v>77</v>
      </c>
      <c r="H30" s="4" t="s">
        <v>273</v>
      </c>
      <c r="I30" s="8" t="s">
        <v>62</v>
      </c>
      <c r="J30" s="8"/>
      <c r="K30" s="5"/>
    </row>
    <row r="31" customHeight="1" spans="1:11">
      <c r="A31" s="5" t="s">
        <v>1057</v>
      </c>
      <c r="B31" s="4" t="s">
        <v>1058</v>
      </c>
      <c r="C31" s="4" t="s">
        <v>978</v>
      </c>
      <c r="D31" s="4" t="s">
        <v>979</v>
      </c>
      <c r="E31" s="4" t="s">
        <v>1059</v>
      </c>
      <c r="F31" s="4" t="s">
        <v>981</v>
      </c>
      <c r="G31" s="4" t="s">
        <v>60</v>
      </c>
      <c r="H31" s="4" t="s">
        <v>169</v>
      </c>
      <c r="I31" s="8" t="s">
        <v>62</v>
      </c>
      <c r="J31" s="8"/>
      <c r="K31" s="5"/>
    </row>
    <row r="32" customHeight="1" spans="1:11">
      <c r="A32" s="5" t="s">
        <v>1060</v>
      </c>
      <c r="B32" s="4" t="s">
        <v>1061</v>
      </c>
      <c r="C32" s="4" t="s">
        <v>1014</v>
      </c>
      <c r="D32" s="4" t="s">
        <v>979</v>
      </c>
      <c r="E32" s="4" t="s">
        <v>1062</v>
      </c>
      <c r="F32" s="4" t="s">
        <v>1016</v>
      </c>
      <c r="G32" s="4" t="s">
        <v>77</v>
      </c>
      <c r="H32" s="4" t="s">
        <v>696</v>
      </c>
      <c r="I32" s="8" t="s">
        <v>62</v>
      </c>
      <c r="J32" s="8"/>
      <c r="K32" s="5"/>
    </row>
    <row r="33" customHeight="1" spans="1:11">
      <c r="A33" s="5" t="s">
        <v>1063</v>
      </c>
      <c r="B33" s="4" t="s">
        <v>1064</v>
      </c>
      <c r="C33" s="4" t="s">
        <v>1014</v>
      </c>
      <c r="D33" s="4" t="s">
        <v>979</v>
      </c>
      <c r="E33" s="4" t="s">
        <v>1065</v>
      </c>
      <c r="F33" s="4" t="s">
        <v>1016</v>
      </c>
      <c r="G33" s="4" t="s">
        <v>77</v>
      </c>
      <c r="H33" s="4" t="s">
        <v>696</v>
      </c>
      <c r="I33" s="8" t="s">
        <v>62</v>
      </c>
      <c r="J33" s="8"/>
      <c r="K33" s="5"/>
    </row>
    <row r="34" customHeight="1" spans="1:11">
      <c r="A34" s="5" t="s">
        <v>1066</v>
      </c>
      <c r="B34" s="4" t="s">
        <v>1067</v>
      </c>
      <c r="C34" s="4" t="s">
        <v>978</v>
      </c>
      <c r="D34" s="4" t="s">
        <v>979</v>
      </c>
      <c r="E34" s="4" t="s">
        <v>1068</v>
      </c>
      <c r="F34" s="4" t="s">
        <v>981</v>
      </c>
      <c r="G34" s="4" t="s">
        <v>60</v>
      </c>
      <c r="H34" s="4" t="s">
        <v>982</v>
      </c>
      <c r="I34" s="8" t="s">
        <v>62</v>
      </c>
      <c r="J34" s="8"/>
      <c r="K34" s="5"/>
    </row>
    <row r="35" customHeight="1" spans="1:11">
      <c r="A35" s="5" t="s">
        <v>293</v>
      </c>
      <c r="B35" s="4" t="s">
        <v>294</v>
      </c>
      <c r="C35" s="4" t="s">
        <v>1045</v>
      </c>
      <c r="D35" s="4" t="s">
        <v>979</v>
      </c>
      <c r="E35" s="4" t="s">
        <v>1069</v>
      </c>
      <c r="F35" s="4" t="s">
        <v>1049</v>
      </c>
      <c r="G35" s="4" t="s">
        <v>60</v>
      </c>
      <c r="H35" s="4" t="s">
        <v>1047</v>
      </c>
      <c r="I35" s="8" t="s">
        <v>62</v>
      </c>
      <c r="J35" s="8"/>
      <c r="K35" s="5"/>
    </row>
    <row r="36" customHeight="1" spans="1:11">
      <c r="A36" s="5" t="s">
        <v>291</v>
      </c>
      <c r="B36" s="4" t="s">
        <v>292</v>
      </c>
      <c r="C36" s="4" t="s">
        <v>1045</v>
      </c>
      <c r="D36" s="4" t="s">
        <v>979</v>
      </c>
      <c r="E36" s="4" t="s">
        <v>1070</v>
      </c>
      <c r="F36" s="4" t="s">
        <v>1049</v>
      </c>
      <c r="G36" s="4" t="s">
        <v>60</v>
      </c>
      <c r="H36" s="4" t="s">
        <v>1047</v>
      </c>
      <c r="I36" s="8" t="s">
        <v>62</v>
      </c>
      <c r="J36" s="8"/>
      <c r="K36" s="5"/>
    </row>
    <row r="37" customHeight="1" spans="1:11">
      <c r="A37" s="5" t="s">
        <v>1071</v>
      </c>
      <c r="B37" s="4" t="s">
        <v>1072</v>
      </c>
      <c r="C37" s="4" t="s">
        <v>978</v>
      </c>
      <c r="D37" s="4" t="s">
        <v>979</v>
      </c>
      <c r="E37" s="4" t="s">
        <v>1073</v>
      </c>
      <c r="F37" s="4" t="s">
        <v>981</v>
      </c>
      <c r="G37" s="4" t="s">
        <v>60</v>
      </c>
      <c r="H37" s="4" t="s">
        <v>982</v>
      </c>
      <c r="I37" s="8" t="s">
        <v>62</v>
      </c>
      <c r="J37" s="8"/>
      <c r="K37" s="5"/>
    </row>
    <row r="38" customHeight="1" spans="1:11">
      <c r="A38" s="5" t="s">
        <v>1074</v>
      </c>
      <c r="B38" s="4" t="s">
        <v>1075</v>
      </c>
      <c r="C38" s="4" t="s">
        <v>978</v>
      </c>
      <c r="D38" s="4" t="s">
        <v>979</v>
      </c>
      <c r="E38" s="4" t="s">
        <v>1076</v>
      </c>
      <c r="F38" s="4" t="s">
        <v>1010</v>
      </c>
      <c r="G38" s="4" t="s">
        <v>60</v>
      </c>
      <c r="H38" s="4" t="s">
        <v>982</v>
      </c>
      <c r="I38" s="8" t="s">
        <v>62</v>
      </c>
      <c r="J38" s="8"/>
      <c r="K38" s="5"/>
    </row>
    <row r="39" customHeight="1" spans="1:11">
      <c r="A39" s="5" t="s">
        <v>299</v>
      </c>
      <c r="B39" s="4" t="s">
        <v>300</v>
      </c>
      <c r="C39" s="4" t="s">
        <v>1045</v>
      </c>
      <c r="D39" s="4" t="s">
        <v>979</v>
      </c>
      <c r="E39" s="4" t="s">
        <v>1077</v>
      </c>
      <c r="F39" s="4" t="s">
        <v>1049</v>
      </c>
      <c r="G39" s="4" t="s">
        <v>60</v>
      </c>
      <c r="H39" s="4" t="s">
        <v>1047</v>
      </c>
      <c r="I39" s="8" t="s">
        <v>62</v>
      </c>
      <c r="J39" s="8"/>
      <c r="K39" s="5"/>
    </row>
    <row r="40" customHeight="1" spans="1:11">
      <c r="A40" s="5" t="s">
        <v>279</v>
      </c>
      <c r="B40" s="4" t="s">
        <v>280</v>
      </c>
      <c r="C40" s="4" t="s">
        <v>1045</v>
      </c>
      <c r="D40" s="4" t="s">
        <v>979</v>
      </c>
      <c r="E40" s="4" t="s">
        <v>1078</v>
      </c>
      <c r="F40" s="4" t="s">
        <v>1049</v>
      </c>
      <c r="G40" s="4" t="s">
        <v>60</v>
      </c>
      <c r="H40" s="4" t="s">
        <v>1047</v>
      </c>
      <c r="I40" s="8" t="s">
        <v>62</v>
      </c>
      <c r="J40" s="8"/>
      <c r="K40" s="5"/>
    </row>
    <row r="41" customHeight="1" spans="1:11">
      <c r="A41" s="5" t="s">
        <v>283</v>
      </c>
      <c r="B41" s="4" t="s">
        <v>284</v>
      </c>
      <c r="C41" s="4" t="s">
        <v>1045</v>
      </c>
      <c r="D41" s="4" t="s">
        <v>979</v>
      </c>
      <c r="E41" s="4" t="s">
        <v>1079</v>
      </c>
      <c r="F41" s="4" t="s">
        <v>1049</v>
      </c>
      <c r="G41" s="4" t="s">
        <v>60</v>
      </c>
      <c r="H41" s="4" t="s">
        <v>1047</v>
      </c>
      <c r="I41" s="8" t="s">
        <v>62</v>
      </c>
      <c r="J41" s="8"/>
      <c r="K41" s="5"/>
    </row>
    <row r="42" customHeight="1" spans="1:11">
      <c r="A42" s="5" t="s">
        <v>1080</v>
      </c>
      <c r="B42" s="4" t="s">
        <v>1081</v>
      </c>
      <c r="C42" s="4" t="s">
        <v>996</v>
      </c>
      <c r="D42" s="4" t="s">
        <v>979</v>
      </c>
      <c r="E42" s="4" t="s">
        <v>1082</v>
      </c>
      <c r="F42" s="4" t="s">
        <v>998</v>
      </c>
      <c r="G42" s="4" t="s">
        <v>60</v>
      </c>
      <c r="H42" s="4" t="s">
        <v>1000</v>
      </c>
      <c r="I42" s="8" t="s">
        <v>62</v>
      </c>
      <c r="J42" s="8"/>
      <c r="K42" s="5"/>
    </row>
    <row r="43" customHeight="1" spans="1:11">
      <c r="A43" s="5" t="s">
        <v>1083</v>
      </c>
      <c r="B43" s="4" t="s">
        <v>1084</v>
      </c>
      <c r="C43" s="4" t="s">
        <v>996</v>
      </c>
      <c r="D43" s="4" t="s">
        <v>979</v>
      </c>
      <c r="E43" s="4" t="s">
        <v>1085</v>
      </c>
      <c r="F43" s="4" t="s">
        <v>998</v>
      </c>
      <c r="G43" s="4" t="s">
        <v>60</v>
      </c>
      <c r="H43" s="4" t="s">
        <v>1000</v>
      </c>
      <c r="I43" s="8" t="s">
        <v>62</v>
      </c>
      <c r="J43" s="8"/>
      <c r="K43" s="5"/>
    </row>
    <row r="44" customHeight="1" spans="1:11">
      <c r="A44" s="5" t="s">
        <v>1086</v>
      </c>
      <c r="B44" s="4" t="s">
        <v>1087</v>
      </c>
      <c r="C44" s="4" t="s">
        <v>984</v>
      </c>
      <c r="D44" s="4" t="s">
        <v>979</v>
      </c>
      <c r="E44" s="4" t="s">
        <v>1088</v>
      </c>
      <c r="F44" s="4" t="s">
        <v>1005</v>
      </c>
      <c r="G44" s="4" t="s">
        <v>60</v>
      </c>
      <c r="H44" s="4" t="s">
        <v>1006</v>
      </c>
      <c r="I44" s="8" t="s">
        <v>62</v>
      </c>
      <c r="J44" s="8"/>
      <c r="K44" s="5"/>
    </row>
    <row r="45" customHeight="1" spans="1:11">
      <c r="A45" s="5" t="s">
        <v>1089</v>
      </c>
      <c r="B45" s="4" t="s">
        <v>1090</v>
      </c>
      <c r="C45" s="4" t="s">
        <v>1045</v>
      </c>
      <c r="D45" s="4" t="s">
        <v>979</v>
      </c>
      <c r="E45" s="4" t="s">
        <v>1091</v>
      </c>
      <c r="F45" s="4" t="s">
        <v>998</v>
      </c>
      <c r="G45" s="4" t="s">
        <v>60</v>
      </c>
      <c r="H45" s="4" t="s">
        <v>1047</v>
      </c>
      <c r="I45" s="8" t="s">
        <v>62</v>
      </c>
      <c r="J45" s="8"/>
      <c r="K45" s="5"/>
    </row>
    <row r="46" customHeight="1" spans="1:11">
      <c r="A46" s="5" t="s">
        <v>1092</v>
      </c>
      <c r="B46" s="4" t="s">
        <v>1093</v>
      </c>
      <c r="C46" s="4" t="s">
        <v>1045</v>
      </c>
      <c r="D46" s="4" t="s">
        <v>979</v>
      </c>
      <c r="E46" s="4" t="s">
        <v>1094</v>
      </c>
      <c r="F46" s="4" t="s">
        <v>981</v>
      </c>
      <c r="G46" s="4" t="s">
        <v>60</v>
      </c>
      <c r="H46" s="4" t="s">
        <v>1047</v>
      </c>
      <c r="I46" s="8" t="s">
        <v>62</v>
      </c>
      <c r="J46" s="8"/>
      <c r="K46" s="5"/>
    </row>
    <row r="47" customHeight="1" spans="1:11">
      <c r="A47" s="5" t="s">
        <v>214</v>
      </c>
      <c r="B47" s="4" t="s">
        <v>215</v>
      </c>
      <c r="C47" s="4" t="s">
        <v>1037</v>
      </c>
      <c r="D47" s="4" t="s">
        <v>725</v>
      </c>
      <c r="E47" s="4" t="s">
        <v>1095</v>
      </c>
      <c r="F47" s="4" t="s">
        <v>1037</v>
      </c>
      <c r="G47" s="4" t="s">
        <v>60</v>
      </c>
      <c r="H47" s="4" t="s">
        <v>1096</v>
      </c>
      <c r="I47" s="8" t="s">
        <v>62</v>
      </c>
      <c r="J47" s="8"/>
      <c r="K47" s="5"/>
    </row>
    <row r="48" customHeight="1" spans="1:11">
      <c r="A48" s="5" t="s">
        <v>177</v>
      </c>
      <c r="B48" s="4" t="s">
        <v>1097</v>
      </c>
      <c r="C48" s="4" t="s">
        <v>978</v>
      </c>
      <c r="D48" s="4" t="s">
        <v>979</v>
      </c>
      <c r="E48" s="4" t="s">
        <v>1098</v>
      </c>
      <c r="F48" s="4" t="s">
        <v>981</v>
      </c>
      <c r="G48" s="4" t="s">
        <v>60</v>
      </c>
      <c r="H48" s="4" t="s">
        <v>169</v>
      </c>
      <c r="I48" s="8" t="s">
        <v>62</v>
      </c>
      <c r="J48" s="8"/>
      <c r="K48" s="5"/>
    </row>
    <row r="49" customHeight="1" spans="1:11">
      <c r="A49" s="5" t="s">
        <v>212</v>
      </c>
      <c r="B49" s="4" t="s">
        <v>213</v>
      </c>
      <c r="C49" s="4" t="s">
        <v>1037</v>
      </c>
      <c r="D49" s="4" t="s">
        <v>979</v>
      </c>
      <c r="E49" s="4" t="s">
        <v>1099</v>
      </c>
      <c r="F49" s="4" t="s">
        <v>1025</v>
      </c>
      <c r="G49" s="4" t="s">
        <v>60</v>
      </c>
      <c r="H49" s="4" t="s">
        <v>1096</v>
      </c>
      <c r="I49" s="8" t="s">
        <v>62</v>
      </c>
      <c r="J49" s="8"/>
      <c r="K49" s="5"/>
    </row>
    <row r="50" customHeight="1" spans="1:11">
      <c r="A50" s="5" t="s">
        <v>132</v>
      </c>
      <c r="B50" s="4" t="s">
        <v>1100</v>
      </c>
      <c r="C50" s="4" t="s">
        <v>978</v>
      </c>
      <c r="D50" s="4" t="s">
        <v>979</v>
      </c>
      <c r="E50" s="4" t="s">
        <v>1101</v>
      </c>
      <c r="F50" s="4" t="s">
        <v>981</v>
      </c>
      <c r="G50" s="4" t="s">
        <v>60</v>
      </c>
      <c r="H50" s="4" t="s">
        <v>169</v>
      </c>
      <c r="I50" s="8" t="s">
        <v>62</v>
      </c>
      <c r="J50" s="8"/>
      <c r="K50" s="5"/>
    </row>
    <row r="51" customHeight="1" spans="1:11">
      <c r="A51" s="5" t="s">
        <v>136</v>
      </c>
      <c r="B51" s="4" t="s">
        <v>137</v>
      </c>
      <c r="C51" s="4" t="s">
        <v>978</v>
      </c>
      <c r="D51" s="4" t="s">
        <v>979</v>
      </c>
      <c r="E51" s="4" t="s">
        <v>1102</v>
      </c>
      <c r="F51" s="4" t="s">
        <v>981</v>
      </c>
      <c r="G51" s="4" t="s">
        <v>60</v>
      </c>
      <c r="H51" s="4" t="s">
        <v>169</v>
      </c>
      <c r="I51" s="8" t="s">
        <v>62</v>
      </c>
      <c r="J51" s="8"/>
      <c r="K51" s="5"/>
    </row>
    <row r="52" customHeight="1" spans="1:11">
      <c r="A52" s="5" t="s">
        <v>1103</v>
      </c>
      <c r="B52" s="4" t="s">
        <v>1104</v>
      </c>
      <c r="C52" s="4" t="s">
        <v>978</v>
      </c>
      <c r="D52" s="4" t="s">
        <v>979</v>
      </c>
      <c r="E52" s="4" t="s">
        <v>1105</v>
      </c>
      <c r="F52" s="4" t="s">
        <v>981</v>
      </c>
      <c r="G52" s="4" t="s">
        <v>77</v>
      </c>
      <c r="H52" s="4" t="s">
        <v>169</v>
      </c>
      <c r="I52" s="8" t="s">
        <v>62</v>
      </c>
      <c r="J52" s="8"/>
      <c r="K52" s="5"/>
    </row>
    <row r="53" customHeight="1" spans="1:11">
      <c r="A53" s="5" t="s">
        <v>175</v>
      </c>
      <c r="B53" s="4" t="s">
        <v>176</v>
      </c>
      <c r="C53" s="4" t="s">
        <v>978</v>
      </c>
      <c r="D53" s="4" t="s">
        <v>979</v>
      </c>
      <c r="E53" s="4" t="s">
        <v>1106</v>
      </c>
      <c r="F53" s="4" t="s">
        <v>981</v>
      </c>
      <c r="G53" s="4" t="s">
        <v>60</v>
      </c>
      <c r="H53" s="4" t="s">
        <v>169</v>
      </c>
      <c r="I53" s="8" t="s">
        <v>62</v>
      </c>
      <c r="J53" s="8"/>
      <c r="K53" s="5"/>
    </row>
    <row r="54" customHeight="1" spans="1:11">
      <c r="A54" s="5" t="s">
        <v>1107</v>
      </c>
      <c r="B54" s="4" t="s">
        <v>1108</v>
      </c>
      <c r="C54" s="4" t="s">
        <v>984</v>
      </c>
      <c r="D54" s="4" t="s">
        <v>979</v>
      </c>
      <c r="E54" s="4" t="s">
        <v>1109</v>
      </c>
      <c r="F54" s="4" t="s">
        <v>1010</v>
      </c>
      <c r="G54" s="4" t="s">
        <v>60</v>
      </c>
      <c r="H54" s="4" t="s">
        <v>354</v>
      </c>
      <c r="I54" s="8" t="s">
        <v>62</v>
      </c>
      <c r="J54" s="8"/>
      <c r="K54" s="5"/>
    </row>
    <row r="55" customHeight="1" spans="1:11">
      <c r="A55" s="5" t="s">
        <v>208</v>
      </c>
      <c r="B55" s="4" t="s">
        <v>209</v>
      </c>
      <c r="C55" s="4" t="s">
        <v>1037</v>
      </c>
      <c r="D55" s="4" t="s">
        <v>1110</v>
      </c>
      <c r="E55" s="4" t="s">
        <v>1111</v>
      </c>
      <c r="F55" s="4" t="s">
        <v>1037</v>
      </c>
      <c r="G55" s="4" t="s">
        <v>60</v>
      </c>
      <c r="H55" s="4" t="s">
        <v>1096</v>
      </c>
      <c r="I55" s="8" t="s">
        <v>62</v>
      </c>
      <c r="J55" s="8"/>
      <c r="K55" s="5"/>
    </row>
    <row r="56" customHeight="1" spans="1:11">
      <c r="A56" s="5" t="s">
        <v>204</v>
      </c>
      <c r="B56" s="4" t="s">
        <v>205</v>
      </c>
      <c r="C56" s="4" t="s">
        <v>1037</v>
      </c>
      <c r="D56" s="4" t="s">
        <v>1110</v>
      </c>
      <c r="E56" s="4" t="s">
        <v>1112</v>
      </c>
      <c r="F56" s="4" t="s">
        <v>1037</v>
      </c>
      <c r="G56" s="4" t="s">
        <v>60</v>
      </c>
      <c r="H56" s="4" t="s">
        <v>1096</v>
      </c>
      <c r="I56" s="8" t="s">
        <v>62</v>
      </c>
      <c r="J56" s="8"/>
      <c r="K56" s="5"/>
    </row>
    <row r="57" customHeight="1" spans="1:11">
      <c r="A57" s="5" t="s">
        <v>172</v>
      </c>
      <c r="B57" s="4" t="s">
        <v>173</v>
      </c>
      <c r="C57" s="4" t="s">
        <v>978</v>
      </c>
      <c r="D57" s="4" t="s">
        <v>979</v>
      </c>
      <c r="E57" s="4" t="s">
        <v>1113</v>
      </c>
      <c r="F57" s="4" t="s">
        <v>981</v>
      </c>
      <c r="G57" s="4" t="s">
        <v>77</v>
      </c>
      <c r="H57" s="4" t="s">
        <v>169</v>
      </c>
      <c r="I57" s="8" t="s">
        <v>62</v>
      </c>
      <c r="J57" s="8"/>
      <c r="K57" s="5"/>
    </row>
    <row r="58" customHeight="1" spans="1:11">
      <c r="A58" s="5" t="s">
        <v>170</v>
      </c>
      <c r="B58" s="4" t="s">
        <v>171</v>
      </c>
      <c r="C58" s="4" t="s">
        <v>978</v>
      </c>
      <c r="D58" s="4" t="s">
        <v>979</v>
      </c>
      <c r="E58" s="4" t="s">
        <v>1114</v>
      </c>
      <c r="F58" s="4" t="s">
        <v>981</v>
      </c>
      <c r="G58" s="4" t="s">
        <v>77</v>
      </c>
      <c r="H58" s="4" t="s">
        <v>169</v>
      </c>
      <c r="I58" s="8" t="s">
        <v>62</v>
      </c>
      <c r="J58" s="8"/>
      <c r="K58" s="5"/>
    </row>
    <row r="59" customHeight="1" spans="1:11">
      <c r="A59" s="5" t="s">
        <v>251</v>
      </c>
      <c r="B59" s="4" t="s">
        <v>1115</v>
      </c>
      <c r="C59" s="4" t="s">
        <v>984</v>
      </c>
      <c r="D59" s="4" t="s">
        <v>979</v>
      </c>
      <c r="E59" s="4" t="s">
        <v>1116</v>
      </c>
      <c r="F59" s="4" t="s">
        <v>1010</v>
      </c>
      <c r="G59" s="4" t="s">
        <v>60</v>
      </c>
      <c r="H59" s="4" t="s">
        <v>354</v>
      </c>
      <c r="I59" s="8" t="s">
        <v>62</v>
      </c>
      <c r="J59" s="8"/>
      <c r="K59" s="5"/>
    </row>
    <row r="60" customHeight="1" spans="1:11">
      <c r="A60" s="5" t="s">
        <v>303</v>
      </c>
      <c r="B60" s="4" t="s">
        <v>1117</v>
      </c>
      <c r="C60" s="4" t="s">
        <v>984</v>
      </c>
      <c r="D60" s="4" t="s">
        <v>979</v>
      </c>
      <c r="E60" s="4" t="s">
        <v>1118</v>
      </c>
      <c r="F60" s="4" t="s">
        <v>1005</v>
      </c>
      <c r="G60" s="4" t="s">
        <v>60</v>
      </c>
      <c r="H60" s="4" t="s">
        <v>1006</v>
      </c>
      <c r="I60" s="8" t="s">
        <v>62</v>
      </c>
      <c r="J60" s="8"/>
      <c r="K60" s="5"/>
    </row>
    <row r="61" customHeight="1" spans="1:11">
      <c r="A61" s="5" t="s">
        <v>114</v>
      </c>
      <c r="B61" s="4" t="s">
        <v>115</v>
      </c>
      <c r="C61" s="4" t="s">
        <v>978</v>
      </c>
      <c r="D61" s="4" t="s">
        <v>979</v>
      </c>
      <c r="E61" s="4" t="s">
        <v>1119</v>
      </c>
      <c r="F61" s="4" t="s">
        <v>981</v>
      </c>
      <c r="G61" s="4" t="s">
        <v>60</v>
      </c>
      <c r="H61" s="4" t="s">
        <v>982</v>
      </c>
      <c r="I61" s="8" t="s">
        <v>62</v>
      </c>
      <c r="J61" s="8"/>
      <c r="K61" s="5"/>
    </row>
    <row r="62" customHeight="1" spans="1:11">
      <c r="A62" s="5" t="s">
        <v>112</v>
      </c>
      <c r="B62" s="4" t="s">
        <v>113</v>
      </c>
      <c r="C62" s="4" t="s">
        <v>978</v>
      </c>
      <c r="D62" s="4" t="s">
        <v>979</v>
      </c>
      <c r="E62" s="4" t="s">
        <v>1120</v>
      </c>
      <c r="F62" s="4" t="s">
        <v>981</v>
      </c>
      <c r="G62" s="4" t="s">
        <v>60</v>
      </c>
      <c r="H62" s="4" t="s">
        <v>982</v>
      </c>
      <c r="I62" s="8" t="s">
        <v>62</v>
      </c>
      <c r="J62" s="8"/>
      <c r="K62" s="5"/>
    </row>
    <row r="63" customHeight="1" spans="1:11">
      <c r="A63" s="5" t="s">
        <v>120</v>
      </c>
      <c r="B63" s="4" t="s">
        <v>121</v>
      </c>
      <c r="C63" s="4" t="s">
        <v>978</v>
      </c>
      <c r="D63" s="4" t="s">
        <v>979</v>
      </c>
      <c r="E63" s="4" t="s">
        <v>1121</v>
      </c>
      <c r="F63" s="4" t="s">
        <v>981</v>
      </c>
      <c r="G63" s="4" t="s">
        <v>60</v>
      </c>
      <c r="H63" s="4" t="s">
        <v>982</v>
      </c>
      <c r="I63" s="8" t="s">
        <v>62</v>
      </c>
      <c r="J63" s="8"/>
      <c r="K63" s="5"/>
    </row>
    <row r="64" customHeight="1" spans="1:11">
      <c r="A64" s="5" t="s">
        <v>1122</v>
      </c>
      <c r="B64" s="4" t="s">
        <v>1123</v>
      </c>
      <c r="C64" s="4" t="s">
        <v>1037</v>
      </c>
      <c r="D64" s="4" t="s">
        <v>1003</v>
      </c>
      <c r="E64" s="4" t="s">
        <v>1124</v>
      </c>
      <c r="F64" s="4" t="s">
        <v>1016</v>
      </c>
      <c r="G64" s="4" t="s">
        <v>60</v>
      </c>
      <c r="H64" s="4" t="s">
        <v>139</v>
      </c>
      <c r="I64" s="8" t="s">
        <v>62</v>
      </c>
      <c r="J64" s="8"/>
      <c r="K64" s="5"/>
    </row>
    <row r="65" customHeight="1" spans="1:11">
      <c r="A65" s="5" t="s">
        <v>1125</v>
      </c>
      <c r="B65" s="4" t="s">
        <v>1126</v>
      </c>
      <c r="C65" s="4" t="s">
        <v>1037</v>
      </c>
      <c r="D65" s="4" t="s">
        <v>144</v>
      </c>
      <c r="E65" s="4" t="s">
        <v>1127</v>
      </c>
      <c r="F65" s="4" t="s">
        <v>1016</v>
      </c>
      <c r="G65" s="4" t="s">
        <v>77</v>
      </c>
      <c r="H65" s="4" t="s">
        <v>139</v>
      </c>
      <c r="I65" s="8" t="s">
        <v>62</v>
      </c>
      <c r="J65" s="8"/>
      <c r="K65" s="5"/>
    </row>
    <row r="66" customHeight="1" spans="1:11">
      <c r="A66" s="5" t="s">
        <v>164</v>
      </c>
      <c r="B66" s="4" t="s">
        <v>165</v>
      </c>
      <c r="C66" s="4" t="s">
        <v>1037</v>
      </c>
      <c r="D66" s="4" t="s">
        <v>1110</v>
      </c>
      <c r="E66" s="4" t="s">
        <v>1128</v>
      </c>
      <c r="F66" s="4" t="s">
        <v>1037</v>
      </c>
      <c r="G66" s="4" t="s">
        <v>60</v>
      </c>
      <c r="H66" s="4" t="s">
        <v>139</v>
      </c>
      <c r="I66" s="8" t="s">
        <v>62</v>
      </c>
      <c r="J66" s="8"/>
      <c r="K66" s="5"/>
    </row>
    <row r="67" customHeight="1" spans="1:11">
      <c r="A67" s="5" t="s">
        <v>1129</v>
      </c>
      <c r="B67" s="4" t="s">
        <v>1130</v>
      </c>
      <c r="C67" s="4" t="s">
        <v>1045</v>
      </c>
      <c r="D67" s="4" t="s">
        <v>979</v>
      </c>
      <c r="E67" s="4" t="s">
        <v>1131</v>
      </c>
      <c r="F67" s="4" t="s">
        <v>998</v>
      </c>
      <c r="G67" s="4" t="s">
        <v>60</v>
      </c>
      <c r="H67" s="4" t="s">
        <v>1047</v>
      </c>
      <c r="I67" s="8" t="s">
        <v>62</v>
      </c>
      <c r="J67" s="8"/>
      <c r="K67" s="5"/>
    </row>
    <row r="68" customHeight="1" spans="1:11">
      <c r="A68" s="5" t="s">
        <v>1132</v>
      </c>
      <c r="B68" s="4" t="s">
        <v>1133</v>
      </c>
      <c r="C68" s="4" t="s">
        <v>1045</v>
      </c>
      <c r="D68" s="4" t="s">
        <v>979</v>
      </c>
      <c r="E68" s="4" t="s">
        <v>1134</v>
      </c>
      <c r="F68" s="4" t="s">
        <v>998</v>
      </c>
      <c r="G68" s="4" t="s">
        <v>60</v>
      </c>
      <c r="H68" s="4" t="s">
        <v>1047</v>
      </c>
      <c r="I68" s="8" t="s">
        <v>62</v>
      </c>
      <c r="J68" s="8"/>
      <c r="K68" s="5"/>
    </row>
    <row r="69" customHeight="1" spans="1:11">
      <c r="A69" s="5" t="s">
        <v>142</v>
      </c>
      <c r="B69" s="4" t="s">
        <v>143</v>
      </c>
      <c r="C69" s="4" t="s">
        <v>1037</v>
      </c>
      <c r="D69" s="4" t="s">
        <v>144</v>
      </c>
      <c r="E69" s="4" t="s">
        <v>1135</v>
      </c>
      <c r="F69" s="4" t="s">
        <v>1016</v>
      </c>
      <c r="G69" s="4" t="s">
        <v>60</v>
      </c>
      <c r="H69" s="4" t="s">
        <v>139</v>
      </c>
      <c r="I69" s="8" t="s">
        <v>62</v>
      </c>
      <c r="J69" s="8"/>
      <c r="K69" s="5"/>
    </row>
    <row r="70" customHeight="1" spans="1:11">
      <c r="A70" s="5" t="s">
        <v>1136</v>
      </c>
      <c r="B70" s="4" t="s">
        <v>1137</v>
      </c>
      <c r="C70" s="4" t="s">
        <v>1014</v>
      </c>
      <c r="D70" s="4" t="s">
        <v>144</v>
      </c>
      <c r="E70" s="4" t="s">
        <v>1138</v>
      </c>
      <c r="F70" s="4" t="s">
        <v>1016</v>
      </c>
      <c r="G70" s="4" t="s">
        <v>60</v>
      </c>
      <c r="H70" s="4" t="s">
        <v>696</v>
      </c>
      <c r="I70" s="8" t="s">
        <v>62</v>
      </c>
      <c r="J70" s="8"/>
      <c r="K70" s="5"/>
    </row>
    <row r="71" customHeight="1" spans="1:11">
      <c r="A71" s="5" t="s">
        <v>1139</v>
      </c>
      <c r="B71" s="4" t="s">
        <v>1140</v>
      </c>
      <c r="C71" s="4" t="s">
        <v>1045</v>
      </c>
      <c r="D71" s="4" t="s">
        <v>979</v>
      </c>
      <c r="E71" s="4" t="s">
        <v>1141</v>
      </c>
      <c r="F71" s="4" t="s">
        <v>981</v>
      </c>
      <c r="G71" s="4" t="s">
        <v>60</v>
      </c>
      <c r="H71" s="4" t="s">
        <v>1047</v>
      </c>
      <c r="I71" s="8" t="s">
        <v>62</v>
      </c>
      <c r="J71" s="8"/>
      <c r="K71" s="5"/>
    </row>
    <row r="72" customHeight="1" spans="1:11">
      <c r="A72" s="5" t="s">
        <v>145</v>
      </c>
      <c r="B72" s="4" t="s">
        <v>146</v>
      </c>
      <c r="C72" s="4" t="s">
        <v>1037</v>
      </c>
      <c r="D72" s="4" t="s">
        <v>144</v>
      </c>
      <c r="E72" s="4" t="s">
        <v>1142</v>
      </c>
      <c r="F72" s="4" t="s">
        <v>1016</v>
      </c>
      <c r="G72" s="4" t="s">
        <v>77</v>
      </c>
      <c r="H72" s="4" t="s">
        <v>139</v>
      </c>
      <c r="I72" s="8" t="s">
        <v>62</v>
      </c>
      <c r="J72" s="8"/>
      <c r="K72" s="5"/>
    </row>
    <row r="73" customHeight="1" spans="1:11">
      <c r="A73" s="5" t="s">
        <v>1143</v>
      </c>
      <c r="B73" s="4" t="s">
        <v>1144</v>
      </c>
      <c r="C73" s="4" t="s">
        <v>984</v>
      </c>
      <c r="D73" s="4" t="s">
        <v>1110</v>
      </c>
      <c r="E73" s="4" t="s">
        <v>1145</v>
      </c>
      <c r="F73" s="4" t="s">
        <v>984</v>
      </c>
      <c r="G73" s="4" t="s">
        <v>60</v>
      </c>
      <c r="H73" s="4" t="s">
        <v>1006</v>
      </c>
      <c r="I73" s="8" t="s">
        <v>62</v>
      </c>
      <c r="J73" s="8"/>
      <c r="K73" s="5"/>
    </row>
    <row r="74" customHeight="1" spans="1:11">
      <c r="A74" s="5" t="s">
        <v>1146</v>
      </c>
      <c r="B74" s="4" t="s">
        <v>1147</v>
      </c>
      <c r="C74" s="4" t="s">
        <v>1045</v>
      </c>
      <c r="D74" s="4" t="s">
        <v>979</v>
      </c>
      <c r="E74" s="4" t="s">
        <v>1148</v>
      </c>
      <c r="F74" s="4" t="s">
        <v>1049</v>
      </c>
      <c r="G74" s="4" t="s">
        <v>60</v>
      </c>
      <c r="H74" s="4" t="s">
        <v>1047</v>
      </c>
      <c r="I74" s="8" t="s">
        <v>62</v>
      </c>
      <c r="J74" s="8"/>
      <c r="K74" s="5"/>
    </row>
    <row r="75" customHeight="1" spans="1:11">
      <c r="A75" s="5" t="s">
        <v>154</v>
      </c>
      <c r="B75" s="9" t="s">
        <v>1149</v>
      </c>
      <c r="C75" s="4" t="s">
        <v>1037</v>
      </c>
      <c r="D75" s="4" t="s">
        <v>144</v>
      </c>
      <c r="E75" s="4" t="s">
        <v>1150</v>
      </c>
      <c r="F75" s="4" t="s">
        <v>1016</v>
      </c>
      <c r="G75" s="4" t="s">
        <v>77</v>
      </c>
      <c r="H75" s="4" t="s">
        <v>139</v>
      </c>
      <c r="I75" s="8" t="s">
        <v>62</v>
      </c>
      <c r="J75" s="8"/>
      <c r="K75" s="5"/>
    </row>
    <row r="76" customHeight="1" spans="1:11">
      <c r="A76" s="5" t="s">
        <v>122</v>
      </c>
      <c r="B76" s="4" t="s">
        <v>123</v>
      </c>
      <c r="C76" s="4" t="s">
        <v>978</v>
      </c>
      <c r="D76" s="4" t="s">
        <v>979</v>
      </c>
      <c r="E76" s="4" t="s">
        <v>1151</v>
      </c>
      <c r="F76" s="4" t="s">
        <v>981</v>
      </c>
      <c r="G76" s="4" t="s">
        <v>60</v>
      </c>
      <c r="H76" s="4" t="s">
        <v>982</v>
      </c>
      <c r="I76" s="8" t="s">
        <v>62</v>
      </c>
      <c r="J76" s="8"/>
      <c r="K76" s="5"/>
    </row>
    <row r="77" customHeight="1" spans="1:11">
      <c r="A77" s="5" t="s">
        <v>118</v>
      </c>
      <c r="B77" s="4" t="s">
        <v>1152</v>
      </c>
      <c r="C77" s="4" t="s">
        <v>978</v>
      </c>
      <c r="D77" s="4" t="s">
        <v>979</v>
      </c>
      <c r="E77" s="4" t="s">
        <v>1153</v>
      </c>
      <c r="F77" s="4" t="s">
        <v>1010</v>
      </c>
      <c r="G77" s="4" t="s">
        <v>60</v>
      </c>
      <c r="H77" s="4" t="s">
        <v>982</v>
      </c>
      <c r="I77" s="8" t="s">
        <v>62</v>
      </c>
      <c r="J77" s="8"/>
      <c r="K77" s="5"/>
    </row>
    <row r="78" customHeight="1" spans="1:11">
      <c r="A78" s="5" t="s">
        <v>108</v>
      </c>
      <c r="B78" s="4" t="s">
        <v>109</v>
      </c>
      <c r="C78" s="4" t="s">
        <v>978</v>
      </c>
      <c r="D78" s="4" t="s">
        <v>979</v>
      </c>
      <c r="E78" s="4" t="s">
        <v>1154</v>
      </c>
      <c r="F78" s="4" t="s">
        <v>1010</v>
      </c>
      <c r="G78" s="4" t="s">
        <v>60</v>
      </c>
      <c r="H78" s="4" t="s">
        <v>982</v>
      </c>
      <c r="I78" s="8" t="s">
        <v>62</v>
      </c>
      <c r="J78" s="8"/>
      <c r="K78" s="5"/>
    </row>
    <row r="79" customHeight="1" spans="1:11">
      <c r="A79" s="5" t="s">
        <v>1155</v>
      </c>
      <c r="B79" s="4" t="s">
        <v>1156</v>
      </c>
      <c r="C79" s="4" t="s">
        <v>1045</v>
      </c>
      <c r="D79" s="4" t="s">
        <v>979</v>
      </c>
      <c r="E79" s="4" t="s">
        <v>1157</v>
      </c>
      <c r="F79" s="4" t="s">
        <v>1049</v>
      </c>
      <c r="G79" s="4" t="s">
        <v>60</v>
      </c>
      <c r="H79" s="4" t="s">
        <v>1047</v>
      </c>
      <c r="I79" s="8" t="s">
        <v>62</v>
      </c>
      <c r="J79" s="8"/>
      <c r="K79" s="5"/>
    </row>
    <row r="80" customHeight="1" spans="1:11">
      <c r="A80" s="5" t="s">
        <v>110</v>
      </c>
      <c r="B80" s="4" t="s">
        <v>111</v>
      </c>
      <c r="C80" s="4" t="s">
        <v>978</v>
      </c>
      <c r="D80" s="4" t="s">
        <v>979</v>
      </c>
      <c r="E80" s="4" t="s">
        <v>1158</v>
      </c>
      <c r="F80" s="4" t="s">
        <v>981</v>
      </c>
      <c r="G80" s="4" t="s">
        <v>60</v>
      </c>
      <c r="H80" s="4" t="s">
        <v>982</v>
      </c>
      <c r="I80" s="8" t="s">
        <v>62</v>
      </c>
      <c r="J80" s="8"/>
      <c r="K80" s="5"/>
    </row>
    <row r="81" customHeight="1" spans="1:11">
      <c r="A81" s="5" t="s">
        <v>1159</v>
      </c>
      <c r="B81" s="4" t="s">
        <v>1160</v>
      </c>
      <c r="C81" s="4" t="s">
        <v>1037</v>
      </c>
      <c r="D81" s="4" t="s">
        <v>979</v>
      </c>
      <c r="E81" s="4" t="s">
        <v>1161</v>
      </c>
      <c r="F81" s="4" t="s">
        <v>986</v>
      </c>
      <c r="G81" s="4" t="s">
        <v>60</v>
      </c>
      <c r="H81" s="4" t="s">
        <v>1000</v>
      </c>
      <c r="I81" s="8" t="s">
        <v>62</v>
      </c>
      <c r="J81" s="8"/>
      <c r="K81" s="5"/>
    </row>
    <row r="82" customHeight="1" spans="1:11">
      <c r="A82" s="5" t="s">
        <v>1162</v>
      </c>
      <c r="B82" s="4" t="s">
        <v>1163</v>
      </c>
      <c r="C82" s="4" t="s">
        <v>1037</v>
      </c>
      <c r="D82" s="4" t="s">
        <v>979</v>
      </c>
      <c r="E82" s="4" t="s">
        <v>1164</v>
      </c>
      <c r="F82" s="4" t="s">
        <v>981</v>
      </c>
      <c r="G82" s="4" t="s">
        <v>60</v>
      </c>
      <c r="H82" s="4" t="s">
        <v>169</v>
      </c>
      <c r="I82" s="8" t="s">
        <v>62</v>
      </c>
      <c r="J82" s="8"/>
      <c r="K82" s="5"/>
    </row>
    <row r="83" customHeight="1" spans="1:11">
      <c r="A83" s="5" t="s">
        <v>124</v>
      </c>
      <c r="B83" s="4" t="s">
        <v>125</v>
      </c>
      <c r="C83" s="4" t="s">
        <v>978</v>
      </c>
      <c r="D83" s="4" t="s">
        <v>979</v>
      </c>
      <c r="E83" s="4" t="s">
        <v>1165</v>
      </c>
      <c r="F83" s="4" t="s">
        <v>981</v>
      </c>
      <c r="G83" s="4" t="s">
        <v>60</v>
      </c>
      <c r="H83" s="4" t="s">
        <v>982</v>
      </c>
      <c r="I83" s="8" t="s">
        <v>62</v>
      </c>
      <c r="J83" s="8"/>
      <c r="K83" s="5"/>
    </row>
    <row r="84" customHeight="1" spans="1:11">
      <c r="A84" s="5" t="s">
        <v>1166</v>
      </c>
      <c r="B84" s="4" t="s">
        <v>1167</v>
      </c>
      <c r="C84" s="4" t="s">
        <v>1045</v>
      </c>
      <c r="D84" s="4" t="s">
        <v>979</v>
      </c>
      <c r="E84" s="4" t="s">
        <v>1168</v>
      </c>
      <c r="F84" s="4" t="s">
        <v>1049</v>
      </c>
      <c r="G84" s="4" t="s">
        <v>60</v>
      </c>
      <c r="H84" s="4" t="s">
        <v>1047</v>
      </c>
      <c r="I84" s="8" t="s">
        <v>62</v>
      </c>
      <c r="J84" s="8"/>
      <c r="K84" s="5"/>
    </row>
    <row r="85" customHeight="1" spans="1:11">
      <c r="A85" s="5" t="s">
        <v>1169</v>
      </c>
      <c r="B85" s="4" t="s">
        <v>1170</v>
      </c>
      <c r="C85" s="4" t="s">
        <v>1045</v>
      </c>
      <c r="D85" s="4" t="s">
        <v>979</v>
      </c>
      <c r="E85" s="4" t="s">
        <v>1171</v>
      </c>
      <c r="F85" s="4" t="s">
        <v>1049</v>
      </c>
      <c r="G85" s="4" t="s">
        <v>60</v>
      </c>
      <c r="H85" s="4" t="s">
        <v>1047</v>
      </c>
      <c r="I85" s="8" t="s">
        <v>62</v>
      </c>
      <c r="J85" s="8"/>
      <c r="K85" s="5"/>
    </row>
    <row r="86" customHeight="1" spans="1:11">
      <c r="A86" s="5" t="s">
        <v>1172</v>
      </c>
      <c r="B86" s="4" t="s">
        <v>1173</v>
      </c>
      <c r="C86" s="4" t="s">
        <v>1045</v>
      </c>
      <c r="D86" s="4" t="s">
        <v>979</v>
      </c>
      <c r="E86" s="4" t="s">
        <v>1174</v>
      </c>
      <c r="F86" s="4" t="s">
        <v>998</v>
      </c>
      <c r="G86" s="4" t="s">
        <v>60</v>
      </c>
      <c r="H86" s="4" t="s">
        <v>1047</v>
      </c>
      <c r="I86" s="8" t="s">
        <v>62</v>
      </c>
      <c r="J86" s="8"/>
      <c r="K86" s="5"/>
    </row>
    <row r="87" customHeight="1" spans="1:11">
      <c r="A87" s="5" t="s">
        <v>1175</v>
      </c>
      <c r="B87" s="4" t="s">
        <v>1176</v>
      </c>
      <c r="C87" s="4" t="s">
        <v>1045</v>
      </c>
      <c r="D87" s="4" t="s">
        <v>979</v>
      </c>
      <c r="E87" s="4" t="s">
        <v>1177</v>
      </c>
      <c r="F87" s="4" t="s">
        <v>1049</v>
      </c>
      <c r="G87" s="4" t="s">
        <v>60</v>
      </c>
      <c r="H87" s="4" t="s">
        <v>1047</v>
      </c>
      <c r="I87" s="8" t="s">
        <v>62</v>
      </c>
      <c r="J87" s="8"/>
      <c r="K87" s="5"/>
    </row>
    <row r="88" customHeight="1" spans="1:11">
      <c r="A88" s="5" t="s">
        <v>1178</v>
      </c>
      <c r="B88" s="4" t="s">
        <v>1179</v>
      </c>
      <c r="C88" s="4" t="s">
        <v>1045</v>
      </c>
      <c r="D88" s="4" t="s">
        <v>979</v>
      </c>
      <c r="E88" s="4" t="s">
        <v>1180</v>
      </c>
      <c r="F88" s="4" t="s">
        <v>1049</v>
      </c>
      <c r="G88" s="4" t="s">
        <v>60</v>
      </c>
      <c r="H88" s="4" t="s">
        <v>1047</v>
      </c>
      <c r="I88" s="8" t="s">
        <v>62</v>
      </c>
      <c r="J88" s="8"/>
      <c r="K88" s="5"/>
    </row>
    <row r="89" customHeight="1" spans="1:11">
      <c r="A89" s="5" t="s">
        <v>1181</v>
      </c>
      <c r="B89" s="4" t="s">
        <v>1182</v>
      </c>
      <c r="C89" s="4" t="s">
        <v>1045</v>
      </c>
      <c r="D89" s="4" t="s">
        <v>979</v>
      </c>
      <c r="E89" s="4" t="s">
        <v>1183</v>
      </c>
      <c r="F89" s="4" t="s">
        <v>1049</v>
      </c>
      <c r="G89" s="4" t="s">
        <v>60</v>
      </c>
      <c r="H89" s="4" t="s">
        <v>1047</v>
      </c>
      <c r="I89" s="8" t="s">
        <v>62</v>
      </c>
      <c r="J89" s="8"/>
      <c r="K89" s="5"/>
    </row>
    <row r="90" customHeight="1" spans="1:11">
      <c r="A90" s="5" t="s">
        <v>1184</v>
      </c>
      <c r="B90" s="4" t="s">
        <v>1185</v>
      </c>
      <c r="C90" s="4" t="s">
        <v>1045</v>
      </c>
      <c r="D90" s="4" t="s">
        <v>979</v>
      </c>
      <c r="E90" s="4" t="s">
        <v>1186</v>
      </c>
      <c r="F90" s="4" t="s">
        <v>1049</v>
      </c>
      <c r="G90" s="4" t="s">
        <v>60</v>
      </c>
      <c r="H90" s="4" t="s">
        <v>1047</v>
      </c>
      <c r="I90" s="8" t="s">
        <v>62</v>
      </c>
      <c r="J90" s="8"/>
      <c r="K90" s="5"/>
    </row>
    <row r="91" customHeight="1" spans="1:11">
      <c r="A91" s="5" t="s">
        <v>1187</v>
      </c>
      <c r="B91" s="4" t="s">
        <v>1188</v>
      </c>
      <c r="C91" s="4" t="s">
        <v>1045</v>
      </c>
      <c r="D91" s="4" t="s">
        <v>979</v>
      </c>
      <c r="E91" s="4" t="s">
        <v>1189</v>
      </c>
      <c r="F91" s="4" t="s">
        <v>1049</v>
      </c>
      <c r="G91" s="4" t="s">
        <v>60</v>
      </c>
      <c r="H91" s="4" t="s">
        <v>1047</v>
      </c>
      <c r="I91" s="8" t="s">
        <v>62</v>
      </c>
      <c r="J91" s="8"/>
      <c r="K91" s="5"/>
    </row>
    <row r="92" customHeight="1" spans="1:11">
      <c r="A92" s="5" t="s">
        <v>187</v>
      </c>
      <c r="B92" s="4" t="s">
        <v>188</v>
      </c>
      <c r="C92" s="4" t="s">
        <v>1037</v>
      </c>
      <c r="D92" s="4" t="s">
        <v>979</v>
      </c>
      <c r="E92" s="4" t="s">
        <v>1190</v>
      </c>
      <c r="F92" s="4" t="s">
        <v>1025</v>
      </c>
      <c r="G92" s="4" t="s">
        <v>77</v>
      </c>
      <c r="H92" s="4" t="s">
        <v>1096</v>
      </c>
      <c r="I92" s="8" t="s">
        <v>62</v>
      </c>
      <c r="J92" s="8"/>
      <c r="K92" s="5"/>
    </row>
    <row r="93" customHeight="1" spans="1:11">
      <c r="A93" s="5" t="s">
        <v>185</v>
      </c>
      <c r="B93" s="4" t="s">
        <v>186</v>
      </c>
      <c r="C93" s="4" t="s">
        <v>1037</v>
      </c>
      <c r="D93" s="4" t="s">
        <v>1110</v>
      </c>
      <c r="E93" s="4" t="s">
        <v>1191</v>
      </c>
      <c r="F93" s="4" t="s">
        <v>1037</v>
      </c>
      <c r="G93" s="4" t="s">
        <v>77</v>
      </c>
      <c r="H93" s="4" t="s">
        <v>1096</v>
      </c>
      <c r="I93" s="8" t="s">
        <v>62</v>
      </c>
      <c r="J93" s="8"/>
      <c r="K93" s="5"/>
    </row>
    <row r="94" customHeight="1" spans="1:11">
      <c r="A94" s="5" t="s">
        <v>202</v>
      </c>
      <c r="B94" s="4" t="s">
        <v>203</v>
      </c>
      <c r="C94" s="4" t="s">
        <v>1037</v>
      </c>
      <c r="D94" s="4" t="s">
        <v>1110</v>
      </c>
      <c r="E94" s="4" t="s">
        <v>1192</v>
      </c>
      <c r="F94" s="4" t="s">
        <v>1037</v>
      </c>
      <c r="G94" s="4" t="s">
        <v>60</v>
      </c>
      <c r="H94" s="4" t="s">
        <v>1096</v>
      </c>
      <c r="I94" s="8" t="s">
        <v>62</v>
      </c>
      <c r="J94" s="8"/>
      <c r="K94" s="5"/>
    </row>
    <row r="95" customHeight="1" spans="1:11">
      <c r="A95" s="5" t="s">
        <v>305</v>
      </c>
      <c r="B95" s="4" t="s">
        <v>1193</v>
      </c>
      <c r="C95" s="4" t="s">
        <v>984</v>
      </c>
      <c r="D95" s="4" t="s">
        <v>1110</v>
      </c>
      <c r="E95" s="4" t="s">
        <v>1194</v>
      </c>
      <c r="F95" s="4" t="s">
        <v>984</v>
      </c>
      <c r="G95" s="4" t="s">
        <v>60</v>
      </c>
      <c r="H95" s="4" t="s">
        <v>1006</v>
      </c>
      <c r="I95" s="8" t="s">
        <v>62</v>
      </c>
      <c r="J95" s="8"/>
      <c r="K95" s="5"/>
    </row>
    <row r="96" customHeight="1" spans="1:11">
      <c r="A96" s="5" t="s">
        <v>116</v>
      </c>
      <c r="B96" s="4" t="s">
        <v>1195</v>
      </c>
      <c r="C96" s="4" t="s">
        <v>978</v>
      </c>
      <c r="D96" s="4" t="s">
        <v>979</v>
      </c>
      <c r="E96" s="4" t="s">
        <v>1196</v>
      </c>
      <c r="F96" s="4" t="s">
        <v>978</v>
      </c>
      <c r="G96" s="4" t="s">
        <v>77</v>
      </c>
      <c r="H96" s="4" t="s">
        <v>982</v>
      </c>
      <c r="I96" s="8" t="s">
        <v>62</v>
      </c>
      <c r="J96" s="8"/>
      <c r="K96" s="5"/>
    </row>
    <row r="97" customHeight="1" spans="1:11">
      <c r="A97" s="5" t="s">
        <v>1197</v>
      </c>
      <c r="B97" s="4" t="s">
        <v>117</v>
      </c>
      <c r="C97" s="4" t="s">
        <v>978</v>
      </c>
      <c r="D97" s="4" t="s">
        <v>1110</v>
      </c>
      <c r="E97" s="4" t="s">
        <v>1198</v>
      </c>
      <c r="F97" s="4" t="s">
        <v>978</v>
      </c>
      <c r="G97" s="4" t="s">
        <v>77</v>
      </c>
      <c r="H97" s="4" t="s">
        <v>982</v>
      </c>
      <c r="I97" s="8" t="s">
        <v>62</v>
      </c>
      <c r="J97" s="8"/>
      <c r="K97" s="5"/>
    </row>
    <row r="98" customHeight="1" spans="1:11">
      <c r="A98" s="5" t="s">
        <v>104</v>
      </c>
      <c r="B98" s="4" t="s">
        <v>105</v>
      </c>
      <c r="C98" s="4" t="s">
        <v>978</v>
      </c>
      <c r="D98" s="4" t="s">
        <v>979</v>
      </c>
      <c r="E98" s="4" t="s">
        <v>1199</v>
      </c>
      <c r="F98" s="4" t="s">
        <v>1010</v>
      </c>
      <c r="G98" s="4" t="s">
        <v>77</v>
      </c>
      <c r="H98" s="4" t="s">
        <v>982</v>
      </c>
      <c r="I98" s="8" t="s">
        <v>62</v>
      </c>
      <c r="J98" s="8"/>
      <c r="K98" s="5"/>
    </row>
    <row r="99" customHeight="1" spans="1:11">
      <c r="A99" s="5" t="s">
        <v>1200</v>
      </c>
      <c r="B99" s="4" t="s">
        <v>1201</v>
      </c>
      <c r="C99" s="4" t="s">
        <v>1014</v>
      </c>
      <c r="D99" s="4" t="s">
        <v>979</v>
      </c>
      <c r="E99" s="4" t="s">
        <v>1202</v>
      </c>
      <c r="F99" s="4" t="s">
        <v>986</v>
      </c>
      <c r="G99" s="4" t="s">
        <v>60</v>
      </c>
      <c r="H99" s="10"/>
      <c r="I99" s="8" t="s">
        <v>62</v>
      </c>
      <c r="J99" s="8"/>
      <c r="K99" s="5"/>
    </row>
    <row r="100" customHeight="1" spans="1:11">
      <c r="A100" s="5" t="s">
        <v>1203</v>
      </c>
      <c r="B100" s="4" t="s">
        <v>1204</v>
      </c>
      <c r="C100" s="4" t="s">
        <v>1014</v>
      </c>
      <c r="D100" s="4" t="s">
        <v>1003</v>
      </c>
      <c r="E100" s="4" t="s">
        <v>1205</v>
      </c>
      <c r="F100" s="4" t="s">
        <v>1016</v>
      </c>
      <c r="G100" s="4" t="s">
        <v>60</v>
      </c>
      <c r="H100" s="10"/>
      <c r="I100" s="8" t="s">
        <v>62</v>
      </c>
      <c r="J100" s="8"/>
      <c r="K100" s="5"/>
    </row>
    <row r="101" customHeight="1" spans="1:11">
      <c r="A101" s="5" t="s">
        <v>193</v>
      </c>
      <c r="B101" s="4" t="s">
        <v>194</v>
      </c>
      <c r="C101" s="4" t="s">
        <v>1037</v>
      </c>
      <c r="D101" s="4" t="s">
        <v>979</v>
      </c>
      <c r="E101" s="4" t="s">
        <v>1206</v>
      </c>
      <c r="F101" s="4" t="s">
        <v>1025</v>
      </c>
      <c r="G101" s="4" t="s">
        <v>77</v>
      </c>
      <c r="H101" s="4" t="s">
        <v>1096</v>
      </c>
      <c r="I101" s="8" t="s">
        <v>62</v>
      </c>
      <c r="J101" s="8"/>
      <c r="K101" s="5"/>
    </row>
    <row r="102" customHeight="1" spans="1:11">
      <c r="A102" s="5" t="s">
        <v>195</v>
      </c>
      <c r="B102" s="4" t="s">
        <v>1207</v>
      </c>
      <c r="C102" s="4" t="s">
        <v>1037</v>
      </c>
      <c r="D102" s="4" t="s">
        <v>1110</v>
      </c>
      <c r="E102" s="4" t="s">
        <v>1208</v>
      </c>
      <c r="F102" s="4" t="s">
        <v>1037</v>
      </c>
      <c r="G102" s="4" t="s">
        <v>60</v>
      </c>
      <c r="H102" s="4" t="s">
        <v>1096</v>
      </c>
      <c r="I102" s="8" t="s">
        <v>62</v>
      </c>
      <c r="J102" s="8"/>
      <c r="K102" s="5"/>
    </row>
    <row r="103" customHeight="1" spans="1:11">
      <c r="A103" s="5" t="s">
        <v>1209</v>
      </c>
      <c r="B103" s="4" t="s">
        <v>1210</v>
      </c>
      <c r="C103" s="4" t="s">
        <v>1037</v>
      </c>
      <c r="D103" s="4" t="s">
        <v>979</v>
      </c>
      <c r="E103" s="4" t="s">
        <v>1211</v>
      </c>
      <c r="F103" s="4" t="s">
        <v>986</v>
      </c>
      <c r="G103" s="4" t="s">
        <v>60</v>
      </c>
      <c r="H103" s="4" t="s">
        <v>1000</v>
      </c>
      <c r="I103" s="8" t="s">
        <v>62</v>
      </c>
      <c r="J103" s="8"/>
      <c r="K103" s="5"/>
    </row>
    <row r="104" customHeight="1" spans="1:11">
      <c r="A104" s="5" t="s">
        <v>1212</v>
      </c>
      <c r="B104" s="4" t="s">
        <v>1213</v>
      </c>
      <c r="C104" s="4" t="s">
        <v>1037</v>
      </c>
      <c r="D104" s="4" t="s">
        <v>979</v>
      </c>
      <c r="E104" s="4" t="s">
        <v>1214</v>
      </c>
      <c r="F104" s="4" t="s">
        <v>986</v>
      </c>
      <c r="G104" s="4" t="s">
        <v>60</v>
      </c>
      <c r="H104" s="4" t="s">
        <v>1000</v>
      </c>
      <c r="I104" s="8" t="s">
        <v>62</v>
      </c>
      <c r="J104" s="8"/>
      <c r="K104" s="5"/>
    </row>
    <row r="105" customHeight="1" spans="1:11">
      <c r="A105" s="5" t="s">
        <v>1215</v>
      </c>
      <c r="B105" s="4" t="s">
        <v>1216</v>
      </c>
      <c r="C105" s="4" t="s">
        <v>1037</v>
      </c>
      <c r="D105" s="4" t="s">
        <v>979</v>
      </c>
      <c r="E105" s="4" t="s">
        <v>1217</v>
      </c>
      <c r="F105" s="4" t="s">
        <v>986</v>
      </c>
      <c r="G105" s="4" t="s">
        <v>60</v>
      </c>
      <c r="H105" s="4" t="s">
        <v>1000</v>
      </c>
      <c r="I105" s="8" t="s">
        <v>62</v>
      </c>
      <c r="J105" s="8"/>
      <c r="K105" s="5"/>
    </row>
    <row r="106" customHeight="1" spans="1:11">
      <c r="A106" s="5" t="s">
        <v>1218</v>
      </c>
      <c r="B106" s="4" t="s">
        <v>1219</v>
      </c>
      <c r="C106" s="4" t="s">
        <v>1037</v>
      </c>
      <c r="D106" s="4" t="s">
        <v>979</v>
      </c>
      <c r="E106" s="4" t="s">
        <v>1220</v>
      </c>
      <c r="F106" s="4" t="s">
        <v>986</v>
      </c>
      <c r="G106" s="4" t="s">
        <v>60</v>
      </c>
      <c r="H106" s="4" t="s">
        <v>1000</v>
      </c>
      <c r="I106" s="8" t="s">
        <v>62</v>
      </c>
      <c r="J106" s="8"/>
      <c r="K106" s="5"/>
    </row>
    <row r="107" customHeight="1" spans="1:11">
      <c r="A107" s="5" t="s">
        <v>199</v>
      </c>
      <c r="B107" s="4" t="s">
        <v>1221</v>
      </c>
      <c r="C107" s="4" t="s">
        <v>1037</v>
      </c>
      <c r="D107" s="4" t="s">
        <v>1110</v>
      </c>
      <c r="E107" s="4" t="s">
        <v>1222</v>
      </c>
      <c r="F107" s="4" t="s">
        <v>1037</v>
      </c>
      <c r="G107" s="4" t="s">
        <v>60</v>
      </c>
      <c r="H107" s="4" t="s">
        <v>1096</v>
      </c>
      <c r="I107" s="8" t="s">
        <v>62</v>
      </c>
      <c r="J107" s="8"/>
      <c r="K107" s="5"/>
    </row>
    <row r="108" customHeight="1" spans="1:11">
      <c r="A108" s="5" t="s">
        <v>197</v>
      </c>
      <c r="B108" s="4" t="s">
        <v>198</v>
      </c>
      <c r="C108" s="4" t="s">
        <v>1037</v>
      </c>
      <c r="D108" s="4" t="s">
        <v>725</v>
      </c>
      <c r="E108" s="4" t="s">
        <v>1223</v>
      </c>
      <c r="F108" s="4" t="s">
        <v>1037</v>
      </c>
      <c r="G108" s="4" t="s">
        <v>60</v>
      </c>
      <c r="H108" s="4" t="s">
        <v>1096</v>
      </c>
      <c r="I108" s="8" t="s">
        <v>62</v>
      </c>
      <c r="J108" s="8"/>
      <c r="K108" s="5"/>
    </row>
    <row r="109" customHeight="1" spans="1:11">
      <c r="A109" s="5" t="s">
        <v>1224</v>
      </c>
      <c r="B109" s="4" t="s">
        <v>1225</v>
      </c>
      <c r="C109" s="4" t="s">
        <v>1023</v>
      </c>
      <c r="D109" s="4" t="s">
        <v>1110</v>
      </c>
      <c r="E109" s="4" t="s">
        <v>1226</v>
      </c>
      <c r="F109" s="4" t="s">
        <v>1023</v>
      </c>
      <c r="G109" s="4" t="s">
        <v>60</v>
      </c>
      <c r="H109" s="4" t="s">
        <v>310</v>
      </c>
      <c r="I109" s="8" t="s">
        <v>62</v>
      </c>
      <c r="J109" s="8"/>
      <c r="K109" s="5"/>
    </row>
    <row r="110" customHeight="1" spans="1:11">
      <c r="A110" s="5" t="s">
        <v>1227</v>
      </c>
      <c r="B110" s="4" t="s">
        <v>1228</v>
      </c>
      <c r="C110" s="4" t="s">
        <v>1023</v>
      </c>
      <c r="D110" s="4" t="s">
        <v>1110</v>
      </c>
      <c r="E110" s="4" t="s">
        <v>1229</v>
      </c>
      <c r="F110" s="4" t="s">
        <v>1023</v>
      </c>
      <c r="G110" s="4" t="s">
        <v>60</v>
      </c>
      <c r="H110" s="4" t="s">
        <v>310</v>
      </c>
      <c r="I110" s="8" t="s">
        <v>62</v>
      </c>
      <c r="J110" s="8"/>
      <c r="K110" s="5"/>
    </row>
    <row r="111" customHeight="1" spans="1:11">
      <c r="A111" s="5" t="s">
        <v>1230</v>
      </c>
      <c r="B111" s="4" t="s">
        <v>1231</v>
      </c>
      <c r="C111" s="4" t="s">
        <v>1014</v>
      </c>
      <c r="D111" s="4" t="s">
        <v>979</v>
      </c>
      <c r="E111" s="4" t="s">
        <v>1232</v>
      </c>
      <c r="F111" s="4" t="s">
        <v>1233</v>
      </c>
      <c r="G111" s="4" t="s">
        <v>77</v>
      </c>
      <c r="H111" s="4" t="s">
        <v>1000</v>
      </c>
      <c r="I111" s="8" t="s">
        <v>62</v>
      </c>
      <c r="J111" s="8"/>
      <c r="K111" s="5"/>
    </row>
    <row r="112" customHeight="1" spans="1:11">
      <c r="A112" s="5" t="s">
        <v>216</v>
      </c>
      <c r="B112" s="4" t="s">
        <v>217</v>
      </c>
      <c r="C112" s="4" t="s">
        <v>1037</v>
      </c>
      <c r="D112" s="4" t="s">
        <v>725</v>
      </c>
      <c r="E112" s="4" t="s">
        <v>1234</v>
      </c>
      <c r="F112" s="4" t="s">
        <v>1037</v>
      </c>
      <c r="G112" s="4" t="s">
        <v>60</v>
      </c>
      <c r="H112" s="4" t="s">
        <v>1096</v>
      </c>
      <c r="I112" s="8" t="s">
        <v>62</v>
      </c>
      <c r="J112" s="8"/>
      <c r="K112" s="5"/>
    </row>
    <row r="113" customHeight="1" spans="1:11">
      <c r="A113" s="5" t="s">
        <v>191</v>
      </c>
      <c r="B113" s="4" t="s">
        <v>192</v>
      </c>
      <c r="C113" s="4" t="s">
        <v>1037</v>
      </c>
      <c r="D113" s="4" t="s">
        <v>979</v>
      </c>
      <c r="E113" s="4" t="s">
        <v>1235</v>
      </c>
      <c r="F113" s="4" t="s">
        <v>1025</v>
      </c>
      <c r="G113" s="4" t="s">
        <v>77</v>
      </c>
      <c r="H113" s="4" t="s">
        <v>1096</v>
      </c>
      <c r="I113" s="8" t="s">
        <v>62</v>
      </c>
      <c r="J113" s="8"/>
      <c r="K113" s="5"/>
    </row>
    <row r="114" customHeight="1" spans="1:11">
      <c r="A114" s="5" t="s">
        <v>189</v>
      </c>
      <c r="B114" s="4" t="s">
        <v>190</v>
      </c>
      <c r="C114" s="4" t="s">
        <v>1037</v>
      </c>
      <c r="D114" s="4" t="s">
        <v>979</v>
      </c>
      <c r="E114" s="4" t="s">
        <v>1236</v>
      </c>
      <c r="F114" s="4" t="s">
        <v>1025</v>
      </c>
      <c r="G114" s="4" t="s">
        <v>60</v>
      </c>
      <c r="H114" s="4" t="s">
        <v>1096</v>
      </c>
      <c r="I114" s="8" t="s">
        <v>62</v>
      </c>
      <c r="J114" s="8"/>
      <c r="K114" s="5"/>
    </row>
    <row r="115" customHeight="1" spans="1:11">
      <c r="A115" s="5" t="s">
        <v>1237</v>
      </c>
      <c r="B115" s="4" t="s">
        <v>1238</v>
      </c>
      <c r="C115" s="4" t="s">
        <v>1045</v>
      </c>
      <c r="D115" s="4" t="s">
        <v>510</v>
      </c>
      <c r="E115" s="4" t="s">
        <v>1239</v>
      </c>
      <c r="F115" s="4" t="s">
        <v>1045</v>
      </c>
      <c r="G115" s="4" t="s">
        <v>60</v>
      </c>
      <c r="H115" s="4" t="s">
        <v>1000</v>
      </c>
      <c r="I115" s="8" t="s">
        <v>62</v>
      </c>
      <c r="J115" s="8"/>
      <c r="K115" s="5"/>
    </row>
    <row r="116" customHeight="1" spans="1:11">
      <c r="A116" s="5" t="s">
        <v>1240</v>
      </c>
      <c r="B116" s="4" t="s">
        <v>1241</v>
      </c>
      <c r="C116" s="4" t="s">
        <v>996</v>
      </c>
      <c r="D116" s="4" t="s">
        <v>725</v>
      </c>
      <c r="E116" s="4" t="s">
        <v>1242</v>
      </c>
      <c r="F116" s="4" t="s">
        <v>996</v>
      </c>
      <c r="G116" s="4" t="s">
        <v>60</v>
      </c>
      <c r="H116" s="4" t="s">
        <v>335</v>
      </c>
      <c r="I116" s="8" t="s">
        <v>62</v>
      </c>
      <c r="J116" s="8"/>
      <c r="K116" s="5"/>
    </row>
    <row r="117" customHeight="1" spans="1:11">
      <c r="A117" s="5" t="s">
        <v>1243</v>
      </c>
      <c r="B117" s="4" t="s">
        <v>1244</v>
      </c>
      <c r="C117" s="4" t="s">
        <v>1037</v>
      </c>
      <c r="D117" s="4" t="s">
        <v>510</v>
      </c>
      <c r="E117" s="4" t="s">
        <v>1245</v>
      </c>
      <c r="F117" s="4" t="s">
        <v>1016</v>
      </c>
      <c r="G117" s="4" t="s">
        <v>60</v>
      </c>
      <c r="H117" s="4" t="s">
        <v>139</v>
      </c>
      <c r="I117" s="8" t="s">
        <v>62</v>
      </c>
      <c r="J117" s="8"/>
      <c r="K117" s="5"/>
    </row>
    <row r="118" customHeight="1" spans="1:11">
      <c r="A118" s="5" t="s">
        <v>1246</v>
      </c>
      <c r="B118" s="4" t="s">
        <v>1247</v>
      </c>
      <c r="C118" s="4" t="s">
        <v>1037</v>
      </c>
      <c r="D118" s="4" t="s">
        <v>979</v>
      </c>
      <c r="E118" s="4" t="s">
        <v>1248</v>
      </c>
      <c r="F118" s="4" t="s">
        <v>1016</v>
      </c>
      <c r="G118" s="4" t="s">
        <v>60</v>
      </c>
      <c r="H118" s="4" t="s">
        <v>139</v>
      </c>
      <c r="I118" s="8" t="s">
        <v>62</v>
      </c>
      <c r="J118" s="8"/>
      <c r="K118" s="5"/>
    </row>
    <row r="119" customHeight="1" spans="1:11">
      <c r="A119" s="5" t="s">
        <v>1249</v>
      </c>
      <c r="B119" s="4" t="s">
        <v>1250</v>
      </c>
      <c r="C119" s="4" t="s">
        <v>1037</v>
      </c>
      <c r="D119" s="4" t="s">
        <v>979</v>
      </c>
      <c r="E119" s="4" t="s">
        <v>1251</v>
      </c>
      <c r="F119" s="4" t="s">
        <v>1016</v>
      </c>
      <c r="G119" s="4" t="s">
        <v>60</v>
      </c>
      <c r="H119" s="4" t="s">
        <v>139</v>
      </c>
      <c r="I119" s="8" t="s">
        <v>62</v>
      </c>
      <c r="J119" s="8"/>
      <c r="K119" s="5"/>
    </row>
    <row r="120" customHeight="1" spans="1:11">
      <c r="A120" s="5" t="s">
        <v>1252</v>
      </c>
      <c r="B120" s="4" t="s">
        <v>1253</v>
      </c>
      <c r="C120" s="4" t="s">
        <v>1037</v>
      </c>
      <c r="D120" s="4" t="s">
        <v>979</v>
      </c>
      <c r="E120" s="4" t="s">
        <v>1254</v>
      </c>
      <c r="F120" s="4" t="s">
        <v>1016</v>
      </c>
      <c r="G120" s="4" t="s">
        <v>60</v>
      </c>
      <c r="H120" s="4" t="s">
        <v>139</v>
      </c>
      <c r="I120" s="8" t="s">
        <v>62</v>
      </c>
      <c r="J120" s="8"/>
      <c r="K120" s="5"/>
    </row>
    <row r="121" customHeight="1" spans="1:11">
      <c r="A121" s="5" t="s">
        <v>162</v>
      </c>
      <c r="B121" s="4" t="s">
        <v>163</v>
      </c>
      <c r="C121" s="4" t="s">
        <v>1037</v>
      </c>
      <c r="D121" s="4" t="s">
        <v>1003</v>
      </c>
      <c r="E121" s="4" t="s">
        <v>1255</v>
      </c>
      <c r="F121" s="4" t="s">
        <v>1016</v>
      </c>
      <c r="G121" s="4" t="s">
        <v>60</v>
      </c>
      <c r="H121" s="4" t="s">
        <v>139</v>
      </c>
      <c r="I121" s="8" t="s">
        <v>62</v>
      </c>
      <c r="J121" s="8"/>
      <c r="K121" s="5"/>
    </row>
    <row r="122" customHeight="1" spans="1:11">
      <c r="A122" s="5" t="s">
        <v>1256</v>
      </c>
      <c r="B122" s="4" t="s">
        <v>1257</v>
      </c>
      <c r="C122" s="4" t="s">
        <v>1037</v>
      </c>
      <c r="D122" s="4" t="s">
        <v>510</v>
      </c>
      <c r="E122" s="4" t="s">
        <v>1258</v>
      </c>
      <c r="F122" s="4" t="s">
        <v>1037</v>
      </c>
      <c r="G122" s="4" t="s">
        <v>54</v>
      </c>
      <c r="H122" s="4" t="s">
        <v>1096</v>
      </c>
      <c r="I122" s="8" t="s">
        <v>62</v>
      </c>
      <c r="J122" s="8"/>
      <c r="K122" s="5"/>
    </row>
    <row r="123" customHeight="1" spans="1:11">
      <c r="A123" s="5" t="s">
        <v>1259</v>
      </c>
      <c r="B123" s="4" t="s">
        <v>1260</v>
      </c>
      <c r="C123" s="4" t="s">
        <v>1037</v>
      </c>
      <c r="D123" s="4" t="s">
        <v>510</v>
      </c>
      <c r="E123" s="4" t="s">
        <v>1261</v>
      </c>
      <c r="F123" s="4" t="s">
        <v>1037</v>
      </c>
      <c r="G123" s="4" t="s">
        <v>77</v>
      </c>
      <c r="H123" s="4" t="s">
        <v>1096</v>
      </c>
      <c r="I123" s="8" t="s">
        <v>62</v>
      </c>
      <c r="J123" s="8"/>
      <c r="K123" s="5"/>
    </row>
    <row r="124" customHeight="1" spans="1:11">
      <c r="A124" s="5" t="s">
        <v>1262</v>
      </c>
      <c r="B124" s="4" t="s">
        <v>1263</v>
      </c>
      <c r="C124" s="4" t="s">
        <v>1037</v>
      </c>
      <c r="D124" s="4" t="s">
        <v>979</v>
      </c>
      <c r="E124" s="4" t="s">
        <v>1264</v>
      </c>
      <c r="F124" s="4" t="s">
        <v>981</v>
      </c>
      <c r="G124" s="4" t="s">
        <v>60</v>
      </c>
      <c r="H124" s="4" t="s">
        <v>1265</v>
      </c>
      <c r="I124" s="8" t="s">
        <v>62</v>
      </c>
      <c r="J124" s="8"/>
      <c r="K124" s="5"/>
    </row>
    <row r="125" customHeight="1" spans="1:11">
      <c r="A125" s="5" t="s">
        <v>1266</v>
      </c>
      <c r="B125" s="4" t="s">
        <v>1267</v>
      </c>
      <c r="C125" s="4" t="s">
        <v>1037</v>
      </c>
      <c r="D125" s="4" t="s">
        <v>1003</v>
      </c>
      <c r="E125" s="4" t="s">
        <v>1268</v>
      </c>
      <c r="F125" s="4" t="s">
        <v>1016</v>
      </c>
      <c r="G125" s="4" t="s">
        <v>60</v>
      </c>
      <c r="H125" s="4" t="s">
        <v>1265</v>
      </c>
      <c r="I125" s="8" t="s">
        <v>62</v>
      </c>
      <c r="J125" s="8"/>
      <c r="K125" s="5"/>
    </row>
    <row r="126" customHeight="1" spans="1:11">
      <c r="A126" s="5" t="s">
        <v>1269</v>
      </c>
      <c r="B126" s="4" t="s">
        <v>1270</v>
      </c>
      <c r="C126" s="4" t="s">
        <v>1037</v>
      </c>
      <c r="D126" s="4" t="s">
        <v>1110</v>
      </c>
      <c r="E126" s="4" t="s">
        <v>1271</v>
      </c>
      <c r="F126" s="4" t="s">
        <v>1037</v>
      </c>
      <c r="G126" s="4" t="s">
        <v>60</v>
      </c>
      <c r="H126" s="4" t="s">
        <v>1265</v>
      </c>
      <c r="I126" s="8" t="s">
        <v>62</v>
      </c>
      <c r="J126" s="8"/>
      <c r="K126" s="5"/>
    </row>
    <row r="127" customHeight="1" spans="1:11">
      <c r="A127" s="5" t="s">
        <v>147</v>
      </c>
      <c r="B127" s="4" t="s">
        <v>148</v>
      </c>
      <c r="C127" s="4" t="s">
        <v>1037</v>
      </c>
      <c r="D127" s="4" t="s">
        <v>979</v>
      </c>
      <c r="E127" s="4" t="s">
        <v>1272</v>
      </c>
      <c r="F127" s="4" t="s">
        <v>1016</v>
      </c>
      <c r="G127" s="4" t="s">
        <v>77</v>
      </c>
      <c r="H127" s="4" t="s">
        <v>139</v>
      </c>
      <c r="I127" s="8" t="s">
        <v>62</v>
      </c>
      <c r="J127" s="8"/>
      <c r="K127" s="5"/>
    </row>
    <row r="128" customHeight="1" spans="1:11">
      <c r="A128" s="5" t="s">
        <v>1273</v>
      </c>
      <c r="B128" s="4" t="s">
        <v>1274</v>
      </c>
      <c r="C128" s="4" t="s">
        <v>1275</v>
      </c>
      <c r="D128" s="4" t="s">
        <v>1016</v>
      </c>
      <c r="E128" s="4" t="s">
        <v>1276</v>
      </c>
      <c r="F128" s="4" t="s">
        <v>1016</v>
      </c>
      <c r="G128" s="4" t="s">
        <v>54</v>
      </c>
      <c r="H128" s="4" t="s">
        <v>696</v>
      </c>
      <c r="I128" s="8" t="s">
        <v>62</v>
      </c>
      <c r="J128" s="8"/>
      <c r="K128" s="5"/>
    </row>
    <row r="129" customHeight="1" spans="1:10">
      <c r="A129" s="5" t="s">
        <v>1277</v>
      </c>
      <c r="B129" s="4" t="s">
        <v>1278</v>
      </c>
      <c r="C129" s="4" t="s">
        <v>1014</v>
      </c>
      <c r="D129" s="4" t="s">
        <v>1014</v>
      </c>
      <c r="E129" s="4" t="s">
        <v>1279</v>
      </c>
      <c r="F129" s="4" t="s">
        <v>1014</v>
      </c>
      <c r="G129" s="4" t="s">
        <v>60</v>
      </c>
      <c r="H129" s="4" t="s">
        <v>1280</v>
      </c>
      <c r="I129" s="8" t="s">
        <v>1281</v>
      </c>
      <c r="J129" s="8"/>
    </row>
    <row r="130" customHeight="1" spans="1:10">
      <c r="A130" s="5" t="s">
        <v>87</v>
      </c>
      <c r="B130" s="4" t="s">
        <v>88</v>
      </c>
      <c r="C130" s="4" t="s">
        <v>1014</v>
      </c>
      <c r="D130" s="4" t="s">
        <v>1282</v>
      </c>
      <c r="E130" s="4" t="s">
        <v>1283</v>
      </c>
      <c r="F130" s="4" t="s">
        <v>1282</v>
      </c>
      <c r="G130" s="4" t="s">
        <v>77</v>
      </c>
      <c r="H130" s="4" t="s">
        <v>1280</v>
      </c>
      <c r="I130" s="8" t="s">
        <v>1281</v>
      </c>
      <c r="J130" s="8"/>
    </row>
    <row r="131" customHeight="1" spans="1:10">
      <c r="A131" s="5" t="s">
        <v>95</v>
      </c>
      <c r="B131" s="4" t="s">
        <v>96</v>
      </c>
      <c r="C131" s="4" t="s">
        <v>1014</v>
      </c>
      <c r="D131" s="4" t="s">
        <v>1282</v>
      </c>
      <c r="E131" s="4" t="s">
        <v>1284</v>
      </c>
      <c r="F131" s="4" t="s">
        <v>1282</v>
      </c>
      <c r="G131" s="4" t="s">
        <v>77</v>
      </c>
      <c r="H131" s="4" t="s">
        <v>1280</v>
      </c>
      <c r="I131" s="8" t="s">
        <v>1281</v>
      </c>
      <c r="J131" s="8"/>
    </row>
    <row r="132" customHeight="1" spans="1:10">
      <c r="A132" s="5" t="s">
        <v>1285</v>
      </c>
      <c r="B132" s="4" t="s">
        <v>1286</v>
      </c>
      <c r="C132" s="4" t="s">
        <v>984</v>
      </c>
      <c r="D132" s="4" t="s">
        <v>1287</v>
      </c>
      <c r="E132" s="4" t="s">
        <v>1288</v>
      </c>
      <c r="F132" s="4" t="s">
        <v>1287</v>
      </c>
      <c r="G132" s="4" t="s">
        <v>60</v>
      </c>
      <c r="H132" s="4" t="s">
        <v>354</v>
      </c>
      <c r="I132" s="8" t="s">
        <v>159</v>
      </c>
      <c r="J132" s="8"/>
    </row>
    <row r="133" customHeight="1" spans="1:10">
      <c r="A133" s="5" t="s">
        <v>224</v>
      </c>
      <c r="B133" s="4" t="s">
        <v>1289</v>
      </c>
      <c r="C133" s="4" t="s">
        <v>984</v>
      </c>
      <c r="D133" s="4" t="s">
        <v>1275</v>
      </c>
      <c r="E133" s="4" t="s">
        <v>1290</v>
      </c>
      <c r="F133" s="4" t="s">
        <v>1275</v>
      </c>
      <c r="G133" s="4" t="s">
        <v>54</v>
      </c>
      <c r="H133" s="4" t="s">
        <v>506</v>
      </c>
      <c r="I133" s="8" t="s">
        <v>159</v>
      </c>
      <c r="J133" s="8"/>
    </row>
    <row r="134" customHeight="1" spans="1:10">
      <c r="A134" s="5" t="s">
        <v>1291</v>
      </c>
      <c r="B134" s="4" t="s">
        <v>1292</v>
      </c>
      <c r="C134" s="4" t="s">
        <v>1014</v>
      </c>
      <c r="D134" s="4" t="s">
        <v>1282</v>
      </c>
      <c r="E134" s="4" t="s">
        <v>1293</v>
      </c>
      <c r="F134" s="4" t="s">
        <v>1282</v>
      </c>
      <c r="G134" s="4" t="s">
        <v>60</v>
      </c>
      <c r="H134" s="4" t="s">
        <v>1280</v>
      </c>
      <c r="I134" s="8" t="s">
        <v>1281</v>
      </c>
      <c r="J134" s="8"/>
    </row>
    <row r="135" customHeight="1" spans="1:10">
      <c r="A135" s="5" t="s">
        <v>1294</v>
      </c>
      <c r="B135" s="4" t="s">
        <v>1295</v>
      </c>
      <c r="C135" s="4" t="s">
        <v>1014</v>
      </c>
      <c r="D135" s="4" t="s">
        <v>1014</v>
      </c>
      <c r="E135" s="4" t="s">
        <v>1296</v>
      </c>
      <c r="F135" s="4" t="s">
        <v>1014</v>
      </c>
      <c r="G135" s="4" t="s">
        <v>60</v>
      </c>
      <c r="H135" s="4" t="s">
        <v>1280</v>
      </c>
      <c r="I135" s="8" t="s">
        <v>1281</v>
      </c>
      <c r="J135" s="8"/>
    </row>
    <row r="136" customHeight="1" spans="1:10">
      <c r="A136" s="5" t="s">
        <v>1297</v>
      </c>
      <c r="B136" s="4" t="s">
        <v>1298</v>
      </c>
      <c r="C136" s="4" t="s">
        <v>1299</v>
      </c>
      <c r="D136" s="4" t="s">
        <v>1300</v>
      </c>
      <c r="E136" s="4" t="s">
        <v>1301</v>
      </c>
      <c r="F136" s="4" t="s">
        <v>1300</v>
      </c>
      <c r="G136" s="4" t="s">
        <v>60</v>
      </c>
      <c r="H136" s="4" t="s">
        <v>310</v>
      </c>
      <c r="I136" s="8" t="s">
        <v>1281</v>
      </c>
      <c r="J136" s="8"/>
    </row>
    <row r="137" customHeight="1" spans="1:10">
      <c r="A137" s="5" t="s">
        <v>85</v>
      </c>
      <c r="B137" s="4" t="s">
        <v>86</v>
      </c>
      <c r="C137" s="4" t="s">
        <v>1014</v>
      </c>
      <c r="D137" s="4" t="s">
        <v>1014</v>
      </c>
      <c r="E137" s="4" t="s">
        <v>1302</v>
      </c>
      <c r="F137" s="4" t="s">
        <v>1014</v>
      </c>
      <c r="G137" s="4" t="s">
        <v>54</v>
      </c>
      <c r="H137" s="4" t="s">
        <v>1280</v>
      </c>
      <c r="I137" s="8" t="s">
        <v>1281</v>
      </c>
      <c r="J137" s="8"/>
    </row>
    <row r="138" customHeight="1" spans="1:10">
      <c r="A138" s="5" t="s">
        <v>81</v>
      </c>
      <c r="B138" s="4" t="s">
        <v>82</v>
      </c>
      <c r="C138" s="4" t="s">
        <v>1014</v>
      </c>
      <c r="D138" s="4" t="s">
        <v>1282</v>
      </c>
      <c r="E138" s="4" t="s">
        <v>1303</v>
      </c>
      <c r="F138" s="4" t="s">
        <v>1282</v>
      </c>
      <c r="G138" s="4" t="s">
        <v>54</v>
      </c>
      <c r="H138" s="4" t="s">
        <v>1280</v>
      </c>
      <c r="I138" s="8" t="s">
        <v>1281</v>
      </c>
      <c r="J138" s="8"/>
    </row>
    <row r="139" customHeight="1" spans="1:10">
      <c r="A139" s="5" t="s">
        <v>83</v>
      </c>
      <c r="B139" s="4" t="s">
        <v>84</v>
      </c>
      <c r="C139" s="4" t="s">
        <v>1014</v>
      </c>
      <c r="D139" s="4" t="s">
        <v>1014</v>
      </c>
      <c r="E139" s="4" t="s">
        <v>1304</v>
      </c>
      <c r="F139" s="4" t="s">
        <v>1014</v>
      </c>
      <c r="G139" s="4" t="s">
        <v>54</v>
      </c>
      <c r="H139" s="4" t="s">
        <v>1280</v>
      </c>
      <c r="I139" s="8" t="s">
        <v>1281</v>
      </c>
      <c r="J139" s="8"/>
    </row>
    <row r="140" customHeight="1" spans="1:10">
      <c r="A140" s="5" t="s">
        <v>79</v>
      </c>
      <c r="B140" s="4" t="s">
        <v>80</v>
      </c>
      <c r="C140" s="4" t="s">
        <v>1014</v>
      </c>
      <c r="D140" s="4" t="s">
        <v>1014</v>
      </c>
      <c r="E140" s="4" t="s">
        <v>1305</v>
      </c>
      <c r="F140" s="4" t="s">
        <v>1014</v>
      </c>
      <c r="G140" s="4" t="s">
        <v>60</v>
      </c>
      <c r="H140" s="4" t="s">
        <v>1280</v>
      </c>
      <c r="I140" s="8" t="s">
        <v>1281</v>
      </c>
      <c r="J140" s="8"/>
    </row>
    <row r="141" customHeight="1" spans="1:10">
      <c r="A141" s="5" t="s">
        <v>1306</v>
      </c>
      <c r="B141" s="4" t="s">
        <v>1307</v>
      </c>
      <c r="C141" s="4" t="s">
        <v>1014</v>
      </c>
      <c r="D141" s="4" t="s">
        <v>1282</v>
      </c>
      <c r="E141" s="4" t="s">
        <v>1308</v>
      </c>
      <c r="F141" s="4" t="s">
        <v>1282</v>
      </c>
      <c r="G141" s="4" t="s">
        <v>60</v>
      </c>
      <c r="H141" s="4" t="s">
        <v>1280</v>
      </c>
      <c r="I141" s="8" t="s">
        <v>1281</v>
      </c>
      <c r="J141" s="8"/>
    </row>
    <row r="142" customHeight="1" spans="1:10">
      <c r="A142" s="5" t="s">
        <v>311</v>
      </c>
      <c r="B142" s="4" t="s">
        <v>1309</v>
      </c>
      <c r="C142" s="4" t="s">
        <v>1299</v>
      </c>
      <c r="D142" s="4" t="s">
        <v>1310</v>
      </c>
      <c r="E142" s="4" t="s">
        <v>1311</v>
      </c>
      <c r="F142" s="4" t="s">
        <v>1310</v>
      </c>
      <c r="G142" s="4" t="s">
        <v>54</v>
      </c>
      <c r="H142" s="4" t="s">
        <v>310</v>
      </c>
      <c r="I142" s="8" t="s">
        <v>1281</v>
      </c>
      <c r="J142" s="8"/>
    </row>
  </sheetData>
  <sheetProtection formatCells="0" insertHyperlinks="0" autoFilter="0"/>
  <conditionalFormatting sqref="B2">
    <cfRule type="duplicateValues" dxfId="2" priority="78" stopIfTrue="1"/>
  </conditionalFormatting>
  <conditionalFormatting sqref="A46">
    <cfRule type="expression" dxfId="0" priority="73" stopIfTrue="1">
      <formula>AND(SUMPRODUCT(IFERROR(1*(($A$1:$A$45&amp;"x")=(A46&amp;"x")),0))&gt;1,NOT(ISBLANK(A46)))</formula>
    </cfRule>
  </conditionalFormatting>
  <conditionalFormatting sqref="A47">
    <cfRule type="expression" dxfId="0" priority="72" stopIfTrue="1">
      <formula>AND(SUMPRODUCT(IFERROR(1*(($A$1:$A$45&amp;"x")=(A47&amp;"x")),0))&gt;1,NOT(ISBLANK(A47)))</formula>
    </cfRule>
  </conditionalFormatting>
  <conditionalFormatting sqref="A48">
    <cfRule type="expression" dxfId="0" priority="71" stopIfTrue="1">
      <formula>AND(SUMPRODUCT(IFERROR(1*(($A$1:$A$45&amp;"x")=(A48&amp;"x")),0))&gt;1,NOT(ISBLANK(A48)))</formula>
    </cfRule>
  </conditionalFormatting>
  <conditionalFormatting sqref="A49">
    <cfRule type="expression" dxfId="0" priority="70" stopIfTrue="1">
      <formula>AND(SUMPRODUCT(IFERROR(1*(($A$1:$A$45&amp;"x")=(A49&amp;"x")),0))&gt;1,NOT(ISBLANK(A49)))</formula>
    </cfRule>
  </conditionalFormatting>
  <conditionalFormatting sqref="A50">
    <cfRule type="expression" dxfId="0" priority="69" stopIfTrue="1">
      <formula>AND(SUMPRODUCT(IFERROR(1*(($A$1:$A$45&amp;"x")=(A50&amp;"x")),0))&gt;1,NOT(ISBLANK(A50)))</formula>
    </cfRule>
  </conditionalFormatting>
  <conditionalFormatting sqref="A51">
    <cfRule type="expression" dxfId="0" priority="68" stopIfTrue="1">
      <formula>AND(SUMPRODUCT(IFERROR(1*(($A$1:$A$45&amp;"x")=(A51&amp;"x")),0))&gt;1,NOT(ISBLANK(A51)))</formula>
    </cfRule>
  </conditionalFormatting>
  <conditionalFormatting sqref="A52">
    <cfRule type="expression" dxfId="0" priority="67" stopIfTrue="1">
      <formula>AND(SUMPRODUCT(IFERROR(1*(($A$1:$A$45&amp;"x")=(A52&amp;"x")),0))&gt;1,NOT(ISBLANK(A52)))</formula>
    </cfRule>
  </conditionalFormatting>
  <conditionalFormatting sqref="A53">
    <cfRule type="expression" dxfId="0" priority="66" stopIfTrue="1">
      <formula>AND(SUMPRODUCT(IFERROR(1*(($A$1:$A$45&amp;"x")=(A53&amp;"x")),0))&gt;1,NOT(ISBLANK(A53)))</formula>
    </cfRule>
  </conditionalFormatting>
  <conditionalFormatting sqref="A54">
    <cfRule type="expression" dxfId="0" priority="65" stopIfTrue="1">
      <formula>AND(SUMPRODUCT(IFERROR(1*(($A$1:$A$45&amp;"x")=(A54&amp;"x")),0))&gt;1,NOT(ISBLANK(A54)))</formula>
    </cfRule>
  </conditionalFormatting>
  <conditionalFormatting sqref="A55">
    <cfRule type="expression" dxfId="0" priority="64" stopIfTrue="1">
      <formula>AND(SUMPRODUCT(IFERROR(1*(($A$1:$A$45&amp;"x")=(A55&amp;"x")),0))&gt;1,NOT(ISBLANK(A55)))</formula>
    </cfRule>
  </conditionalFormatting>
  <conditionalFormatting sqref="A56">
    <cfRule type="expression" dxfId="0" priority="63" stopIfTrue="1">
      <formula>AND(SUMPRODUCT(IFERROR(1*(($A$1:$A$45&amp;"x")=(A56&amp;"x")),0))&gt;1,NOT(ISBLANK(A56)))</formula>
    </cfRule>
  </conditionalFormatting>
  <conditionalFormatting sqref="A57">
    <cfRule type="expression" dxfId="0" priority="62" stopIfTrue="1">
      <formula>AND(SUMPRODUCT(IFERROR(1*(($A$1:$A$45&amp;"x")=(A57&amp;"x")),0))&gt;1,NOT(ISBLANK(A57)))</formula>
    </cfRule>
  </conditionalFormatting>
  <conditionalFormatting sqref="A58">
    <cfRule type="expression" dxfId="0" priority="61" stopIfTrue="1">
      <formula>AND(SUMPRODUCT(IFERROR(1*(($A$1:$A$45&amp;"x")=(A58&amp;"x")),0))&gt;1,NOT(ISBLANK(A58)))</formula>
    </cfRule>
  </conditionalFormatting>
  <conditionalFormatting sqref="A59">
    <cfRule type="expression" dxfId="0" priority="60" stopIfTrue="1">
      <formula>AND(SUMPRODUCT(IFERROR(1*(($A$1:$A$45&amp;"x")=(A59&amp;"x")),0))&gt;1,NOT(ISBLANK(A59)))</formula>
    </cfRule>
  </conditionalFormatting>
  <conditionalFormatting sqref="A60">
    <cfRule type="expression" dxfId="0" priority="59" stopIfTrue="1">
      <formula>AND(SUMPRODUCT(IFERROR(1*(($A$1:$A$45&amp;"x")=(A60&amp;"x")),0))&gt;1,NOT(ISBLANK(A60)))</formula>
    </cfRule>
  </conditionalFormatting>
  <conditionalFormatting sqref="A61">
    <cfRule type="expression" dxfId="0" priority="58" stopIfTrue="1">
      <formula>AND(SUMPRODUCT(IFERROR(1*(($A$1:$A$45&amp;"x")=(A61&amp;"x")),0))&gt;1,NOT(ISBLANK(A61)))</formula>
    </cfRule>
  </conditionalFormatting>
  <conditionalFormatting sqref="A62">
    <cfRule type="expression" dxfId="0" priority="57" stopIfTrue="1">
      <formula>AND(SUMPRODUCT(IFERROR(1*(($A$1:$A$45&amp;"x")=(A62&amp;"x")),0))&gt;1,NOT(ISBLANK(A62)))</formula>
    </cfRule>
  </conditionalFormatting>
  <conditionalFormatting sqref="A63">
    <cfRule type="expression" dxfId="0" priority="56" stopIfTrue="1">
      <formula>AND(SUMPRODUCT(IFERROR(1*(($A$1:$A$45&amp;"x")=(A63&amp;"x")),0))&gt;1,NOT(ISBLANK(A63)))</formula>
    </cfRule>
  </conditionalFormatting>
  <conditionalFormatting sqref="A64">
    <cfRule type="expression" dxfId="0" priority="55" stopIfTrue="1">
      <formula>AND(SUMPRODUCT(IFERROR(1*(($A$1:$A$45&amp;"x")=(A64&amp;"x")),0))&gt;1,NOT(ISBLANK(A64)))</formula>
    </cfRule>
  </conditionalFormatting>
  <conditionalFormatting sqref="A65">
    <cfRule type="expression" dxfId="0" priority="54" stopIfTrue="1">
      <formula>AND(SUMPRODUCT(IFERROR(1*(($A$1:$A$45&amp;"x")=(A65&amp;"x")),0))&gt;1,NOT(ISBLANK(A65)))</formula>
    </cfRule>
  </conditionalFormatting>
  <conditionalFormatting sqref="A66">
    <cfRule type="expression" dxfId="0" priority="53" stopIfTrue="1">
      <formula>AND(SUMPRODUCT(IFERROR(1*(($A$1:$A$45&amp;"x")=(A66&amp;"x")),0))&gt;1,NOT(ISBLANK(A66)))</formula>
    </cfRule>
  </conditionalFormatting>
  <conditionalFormatting sqref="A67">
    <cfRule type="expression" dxfId="0" priority="52" stopIfTrue="1">
      <formula>AND(SUMPRODUCT(IFERROR(1*(($A$1:$A$45&amp;"x")=(A67&amp;"x")),0))&gt;1,NOT(ISBLANK(A67)))</formula>
    </cfRule>
  </conditionalFormatting>
  <conditionalFormatting sqref="A68">
    <cfRule type="expression" dxfId="0" priority="51" stopIfTrue="1">
      <formula>AND(SUMPRODUCT(IFERROR(1*(($A$1:$A$45&amp;"x")=(A68&amp;"x")),0))&gt;1,NOT(ISBLANK(A68)))</formula>
    </cfRule>
  </conditionalFormatting>
  <conditionalFormatting sqref="A69">
    <cfRule type="expression" dxfId="0" priority="50" stopIfTrue="1">
      <formula>AND(SUMPRODUCT(IFERROR(1*(($A$1:$A$45&amp;"x")=(A69&amp;"x")),0))&gt;1,NOT(ISBLANK(A69)))</formula>
    </cfRule>
  </conditionalFormatting>
  <conditionalFormatting sqref="A70">
    <cfRule type="expression" dxfId="0" priority="49" stopIfTrue="1">
      <formula>AND(SUMPRODUCT(IFERROR(1*(($A$1:$A$45&amp;"x")=(A70&amp;"x")),0))&gt;1,NOT(ISBLANK(A70)))</formula>
    </cfRule>
  </conditionalFormatting>
  <conditionalFormatting sqref="A71">
    <cfRule type="expression" dxfId="0" priority="48" stopIfTrue="1">
      <formula>AND(SUMPRODUCT(IFERROR(1*(($A$1:$A$45&amp;"x")=(A71&amp;"x")),0))&gt;1,NOT(ISBLANK(A71)))</formula>
    </cfRule>
  </conditionalFormatting>
  <conditionalFormatting sqref="A72">
    <cfRule type="expression" dxfId="0" priority="47" stopIfTrue="1">
      <formula>AND(SUMPRODUCT(IFERROR(1*(($A$1:$A$45&amp;"x")=(A72&amp;"x")),0))&gt;1,NOT(ISBLANK(A72)))</formula>
    </cfRule>
  </conditionalFormatting>
  <conditionalFormatting sqref="A73">
    <cfRule type="expression" dxfId="0" priority="46" stopIfTrue="1">
      <formula>AND(SUMPRODUCT(IFERROR(1*(($A$1:$A$45&amp;"x")=(A73&amp;"x")),0))&gt;1,NOT(ISBLANK(A73)))</formula>
    </cfRule>
  </conditionalFormatting>
  <conditionalFormatting sqref="A74">
    <cfRule type="expression" dxfId="0" priority="45" stopIfTrue="1">
      <formula>AND(SUMPRODUCT(IFERROR(1*(($A$1:$A$45&amp;"x")=(A74&amp;"x")),0))&gt;1,NOT(ISBLANK(A74)))</formula>
    </cfRule>
  </conditionalFormatting>
  <conditionalFormatting sqref="A75">
    <cfRule type="expression" dxfId="0" priority="44" stopIfTrue="1">
      <formula>AND(SUMPRODUCT(IFERROR(1*(($A$1:$A$45&amp;"x")=(A75&amp;"x")),0))&gt;1,NOT(ISBLANK(A75)))</formula>
    </cfRule>
  </conditionalFormatting>
  <conditionalFormatting sqref="A76">
    <cfRule type="expression" dxfId="0" priority="43" stopIfTrue="1">
      <formula>AND(SUMPRODUCT(IFERROR(1*(($A$1:$A$45&amp;"x")=(A76&amp;"x")),0))&gt;1,NOT(ISBLANK(A76)))</formula>
    </cfRule>
  </conditionalFormatting>
  <conditionalFormatting sqref="A77">
    <cfRule type="expression" dxfId="0" priority="42" stopIfTrue="1">
      <formula>AND(SUMPRODUCT(IFERROR(1*(($A$1:$A$45&amp;"x")=(A77&amp;"x")),0))&gt;1,NOT(ISBLANK(A77)))</formula>
    </cfRule>
  </conditionalFormatting>
  <conditionalFormatting sqref="A78">
    <cfRule type="expression" dxfId="0" priority="41" stopIfTrue="1">
      <formula>AND(SUMPRODUCT(IFERROR(1*(($A$1:$A$45&amp;"x")=(A78&amp;"x")),0))&gt;1,NOT(ISBLANK(A78)))</formula>
    </cfRule>
  </conditionalFormatting>
  <conditionalFormatting sqref="A79">
    <cfRule type="expression" dxfId="0" priority="40" stopIfTrue="1">
      <formula>AND(SUMPRODUCT(IFERROR(1*(($A$1:$A$45&amp;"x")=(A79&amp;"x")),0))&gt;1,NOT(ISBLANK(A79)))</formula>
    </cfRule>
  </conditionalFormatting>
  <conditionalFormatting sqref="A80">
    <cfRule type="expression" dxfId="0" priority="39" stopIfTrue="1">
      <formula>AND(SUMPRODUCT(IFERROR(1*(($A$1:$A$45&amp;"x")=(A80&amp;"x")),0))&gt;1,NOT(ISBLANK(A80)))</formula>
    </cfRule>
  </conditionalFormatting>
  <conditionalFormatting sqref="A81">
    <cfRule type="expression" dxfId="0" priority="38" stopIfTrue="1">
      <formula>AND(SUMPRODUCT(IFERROR(1*(($A$1:$A$45&amp;"x")=(A81&amp;"x")),0))&gt;1,NOT(ISBLANK(A81)))</formula>
    </cfRule>
  </conditionalFormatting>
  <conditionalFormatting sqref="B3:B142">
    <cfRule type="duplicateValues" dxfId="2" priority="1" stopIfTrue="1"/>
  </conditionalFormatting>
  <conditionalFormatting sqref="A1:A45 A82:A1048576">
    <cfRule type="expression" dxfId="0" priority="79" stopIfTrue="1">
      <formula>AND(SUMPRODUCT(IFERROR(1*(($A$1:$A$45&amp;"x")=(A1&amp;"x")),0))&gt;1,NOT(ISBLANK(A1)))</formula>
    </cfRule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8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  <pixelatorList sheetStid="7"/>
  <pixelatorList sheetStid="8"/>
  <pixelatorList sheetStid="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Summary-DCV4</vt:lpstr>
      <vt:lpstr>模块详细数据-DCV4</vt:lpstr>
      <vt:lpstr>重点模块列表</vt:lpstr>
      <vt:lpstr>R06.1_Fix</vt:lpstr>
      <vt:lpstr>R06.1_Fix_TS</vt:lpstr>
      <vt:lpstr>Jira_issue_DCV4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2023-05-07T06:13:00Z</dcterms:created>
  <dcterms:modified xsi:type="dcterms:W3CDTF">2023-05-07T06:45:00Z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7CAD04A35D28429DB4CD08487EB53608_13</vt:lpwstr>
  </property>
</Properties>
</file>